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884" firstSheet="2" activeTab="24"/>
  </bookViews>
  <sheets>
    <sheet name="(Flow example)" sheetId="1" r:id="rId1"/>
    <sheet name="Overview" sheetId="3" r:id="rId2"/>
    <sheet name="Screen Design" sheetId="33" r:id="rId3"/>
    <sheet name="Event List" sheetId="6" r:id="rId4"/>
    <sheet name="FC000" sheetId="9" r:id="rId5"/>
    <sheet name="FC010" sheetId="12" r:id="rId6"/>
    <sheet name="FC020" sheetId="13" r:id="rId7"/>
    <sheet name="FC030" sheetId="34" r:id="rId8"/>
    <sheet name="FC040" sheetId="16" r:id="rId9"/>
    <sheet name="FC050" sheetId="25" r:id="rId10"/>
    <sheet name="FC060" sheetId="18" r:id="rId11"/>
    <sheet name="FC070" sheetId="24" r:id="rId12"/>
    <sheet name="FC080" sheetId="17" r:id="rId13"/>
    <sheet name="FC090" sheetId="19" r:id="rId14"/>
    <sheet name="FC100" sheetId="20" r:id="rId15"/>
    <sheet name="FC110" sheetId="21" r:id="rId16"/>
    <sheet name="FS000" sheetId="8" r:id="rId17"/>
    <sheet name="FS010" sheetId="26" r:id="rId18"/>
    <sheet name="FS020" sheetId="35" r:id="rId19"/>
    <sheet name="BC000" sheetId="28" r:id="rId20"/>
    <sheet name="BC010" sheetId="27" r:id="rId21"/>
    <sheet name="BC020" sheetId="36" r:id="rId22"/>
    <sheet name="BS000" sheetId="31" r:id="rId23"/>
    <sheet name="BS010" sheetId="30" r:id="rId24"/>
    <sheet name="BS020" sheetId="37" r:id="rId25"/>
    <sheet name="Data" sheetId="5" r:id="rId26"/>
  </sheets>
  <externalReferences>
    <externalReference r:id="rId27"/>
    <externalReference r:id="rId28"/>
    <externalReference r:id="rId29"/>
  </externalReferences>
  <definedNames>
    <definedName name="ListBox1" localSheetId="2">[1]ListBoxData!$D$3:$D$16</definedName>
    <definedName name="ListBox1">[2]ListBoxData!$D$3:$D$16</definedName>
    <definedName name="ListData" localSheetId="2">[1]ListBoxData!$B$3:$B$31</definedName>
    <definedName name="ListData">[2]ListBoxData!$B$3:$B$31</definedName>
    <definedName name="_xlnm.Print_Area" localSheetId="0">'(Flow example)'!$A$1:$BC$90</definedName>
    <definedName name="_xlnm.Print_Area" localSheetId="19">BC000!$A$1:$BC$59</definedName>
    <definedName name="_xlnm.Print_Area" localSheetId="20">'BC010'!$A$1:$BB$90</definedName>
    <definedName name="_xlnm.Print_Area" localSheetId="21">'BC020'!$A$1:$BB$90</definedName>
    <definedName name="_xlnm.Print_Area" localSheetId="22">BS000!$A$1:$BB$103</definedName>
    <definedName name="_xlnm.Print_Area" localSheetId="23">'BS010'!$A$1:$BB$87</definedName>
    <definedName name="_xlnm.Print_Area" localSheetId="24">'BS020'!$A$1:$BB$87</definedName>
    <definedName name="_xlnm.Print_Area" localSheetId="3">'Event List'!$A$1:$BC$65</definedName>
    <definedName name="_xlnm.Print_Area" localSheetId="4">FC000!$A$1:$BB$70</definedName>
    <definedName name="_xlnm.Print_Area" localSheetId="5">'FC010'!$A$1:$BC$42</definedName>
    <definedName name="_xlnm.Print_Area" localSheetId="6">'FC020'!$A$1:$BB$61</definedName>
    <definedName name="_xlnm.Print_Area" localSheetId="7">'FC030'!$A$1:$BB$61</definedName>
    <definedName name="_xlnm.Print_Area" localSheetId="8">'FC040'!$A$1:$BB$61</definedName>
    <definedName name="_xlnm.Print_Area" localSheetId="9">'FC050'!$A$1:$BB$61</definedName>
    <definedName name="_xlnm.Print_Area" localSheetId="10">'FC060'!$A$1:$BB$61</definedName>
    <definedName name="_xlnm.Print_Area" localSheetId="11">'FC070'!$A$1:$BB$61</definedName>
    <definedName name="_xlnm.Print_Area" localSheetId="12">'FC080'!$A$1:$BB$61</definedName>
    <definedName name="_xlnm.Print_Area" localSheetId="13">'FC090'!$A$1:$BB$61</definedName>
    <definedName name="_xlnm.Print_Area" localSheetId="14">'FC100'!$A$1:$BB$62</definedName>
    <definedName name="_xlnm.Print_Area" localSheetId="15">'FC110'!$A$1:$BB$61</definedName>
    <definedName name="_xlnm.Print_Area" localSheetId="16">FS000!$A$1:$BB$57</definedName>
    <definedName name="_xlnm.Print_Area" localSheetId="17">'FS010'!$A$1:$BB$53</definedName>
    <definedName name="_xlnm.Print_Area" localSheetId="18">'FS020'!$A$1:$BB$53</definedName>
    <definedName name="_xlnm.Print_Area" localSheetId="1">Overview!$A$1:$BC$76</definedName>
    <definedName name="_xlnm.Print_Area" localSheetId="2">'Screen Design'!$A$1:$BC$66</definedName>
  </definedNames>
  <calcPr calcId="152511"/>
</workbook>
</file>

<file path=xl/calcChain.xml><?xml version="1.0" encoding="utf-8"?>
<calcChain xmlns="http://schemas.openxmlformats.org/spreadsheetml/2006/main">
  <c r="C7" i="37" l="1"/>
  <c r="AG7" i="37" s="1"/>
  <c r="AK3" i="37"/>
  <c r="W3" i="37"/>
  <c r="O3" i="37"/>
  <c r="G3" i="37"/>
  <c r="AY2" i="37"/>
  <c r="AK2" i="37"/>
  <c r="W2" i="37"/>
  <c r="O2" i="37"/>
  <c r="G2" i="37"/>
  <c r="C7" i="36"/>
  <c r="T7" i="36" s="1"/>
  <c r="AK3" i="36"/>
  <c r="W3" i="36"/>
  <c r="O3" i="36"/>
  <c r="G3" i="36"/>
  <c r="AY2" i="36"/>
  <c r="AK2" i="36"/>
  <c r="W2" i="36"/>
  <c r="O2" i="36"/>
  <c r="G2" i="36"/>
  <c r="C7" i="35"/>
  <c r="AG7" i="35" s="1"/>
  <c r="AK3" i="35"/>
  <c r="W3" i="35"/>
  <c r="O3" i="35"/>
  <c r="G3" i="35"/>
  <c r="AY2" i="35"/>
  <c r="AK2" i="35"/>
  <c r="W2" i="35"/>
  <c r="O2" i="35"/>
  <c r="G2" i="35"/>
  <c r="C7" i="34"/>
  <c r="AG7" i="34" s="1"/>
  <c r="AK3" i="34"/>
  <c r="W3" i="34"/>
  <c r="O3" i="34"/>
  <c r="G3" i="34"/>
  <c r="AY2" i="34"/>
  <c r="AK2" i="34"/>
  <c r="W2" i="34"/>
  <c r="O2" i="34"/>
  <c r="G2" i="34"/>
  <c r="AK3" i="33"/>
  <c r="O3" i="33"/>
  <c r="G3" i="33"/>
  <c r="AY2" i="33"/>
  <c r="AK2" i="33"/>
  <c r="W2" i="33"/>
  <c r="O2" i="33"/>
  <c r="G2" i="33"/>
  <c r="I7" i="37" l="1"/>
  <c r="T7" i="37"/>
  <c r="AG7" i="36"/>
  <c r="I7" i="36"/>
  <c r="I7" i="35"/>
  <c r="T7" i="35"/>
  <c r="I7" i="34"/>
  <c r="T7" i="34"/>
  <c r="C7" i="31"/>
  <c r="AG7" i="31" s="1"/>
  <c r="AK3" i="31"/>
  <c r="W3" i="31"/>
  <c r="O3" i="31"/>
  <c r="G3" i="31"/>
  <c r="AY2" i="31"/>
  <c r="AK2" i="31"/>
  <c r="W2" i="31"/>
  <c r="O2" i="31"/>
  <c r="G2" i="31"/>
  <c r="C7" i="30"/>
  <c r="AG7" i="30" s="1"/>
  <c r="AK3" i="30"/>
  <c r="W3" i="30"/>
  <c r="O3" i="30"/>
  <c r="G3" i="30"/>
  <c r="AY2" i="30"/>
  <c r="AK2" i="30"/>
  <c r="W2" i="30"/>
  <c r="O2" i="30"/>
  <c r="G2" i="30"/>
  <c r="C7" i="28"/>
  <c r="AG7" i="28" s="1"/>
  <c r="AK3" i="28"/>
  <c r="W3" i="28"/>
  <c r="O3" i="28"/>
  <c r="G3" i="28"/>
  <c r="AY2" i="28"/>
  <c r="AK2" i="28"/>
  <c r="W2" i="28"/>
  <c r="O2" i="28"/>
  <c r="G2" i="28"/>
  <c r="C7" i="27"/>
  <c r="AG7" i="27" s="1"/>
  <c r="AK3" i="27"/>
  <c r="W3" i="27"/>
  <c r="O3" i="27"/>
  <c r="G3" i="27"/>
  <c r="AY2" i="27"/>
  <c r="AK2" i="27"/>
  <c r="W2" i="27"/>
  <c r="O2" i="27"/>
  <c r="G2" i="27"/>
  <c r="C7" i="26"/>
  <c r="AG7" i="26" s="1"/>
  <c r="AK3" i="26"/>
  <c r="W3" i="26"/>
  <c r="O3" i="26"/>
  <c r="G3" i="26"/>
  <c r="AY2" i="26"/>
  <c r="AK2" i="26"/>
  <c r="W2" i="26"/>
  <c r="O2" i="26"/>
  <c r="G2" i="26"/>
  <c r="I7" i="31" l="1"/>
  <c r="T7" i="31"/>
  <c r="I7" i="30"/>
  <c r="T7" i="30"/>
  <c r="I7" i="28"/>
  <c r="T7" i="28"/>
  <c r="I7" i="27"/>
  <c r="T7" i="27"/>
  <c r="I7" i="26"/>
  <c r="T7" i="26"/>
  <c r="C7" i="25"/>
  <c r="AG7" i="25" s="1"/>
  <c r="AK3" i="25"/>
  <c r="W3" i="25"/>
  <c r="O3" i="25"/>
  <c r="G3" i="25"/>
  <c r="AY2" i="25"/>
  <c r="AK2" i="25"/>
  <c r="W2" i="25"/>
  <c r="O2" i="25"/>
  <c r="G2" i="25"/>
  <c r="C7" i="24"/>
  <c r="T7" i="24" s="1"/>
  <c r="AK3" i="24"/>
  <c r="W3" i="24"/>
  <c r="O3" i="24"/>
  <c r="G3" i="24"/>
  <c r="AY2" i="24"/>
  <c r="AK2" i="24"/>
  <c r="W2" i="24"/>
  <c r="O2" i="24"/>
  <c r="G2" i="24"/>
  <c r="C7" i="21"/>
  <c r="T7" i="21" s="1"/>
  <c r="AK3" i="21"/>
  <c r="W3" i="21"/>
  <c r="O3" i="21"/>
  <c r="G3" i="21"/>
  <c r="AY2" i="21"/>
  <c r="AK2" i="21"/>
  <c r="W2" i="21"/>
  <c r="O2" i="21"/>
  <c r="G2" i="21"/>
  <c r="I7" i="25" l="1"/>
  <c r="T7" i="25"/>
  <c r="AG7" i="24"/>
  <c r="I7" i="24"/>
  <c r="AG7" i="21"/>
  <c r="I7" i="21"/>
  <c r="C7" i="20"/>
  <c r="I7" i="20" s="1"/>
  <c r="AK3" i="20"/>
  <c r="W3" i="20"/>
  <c r="O3" i="20"/>
  <c r="G3" i="20"/>
  <c r="AY2" i="20"/>
  <c r="AK2" i="20"/>
  <c r="W2" i="20"/>
  <c r="O2" i="20"/>
  <c r="G2" i="20"/>
  <c r="C7" i="19"/>
  <c r="AG7" i="19" s="1"/>
  <c r="AK3" i="19"/>
  <c r="W3" i="19"/>
  <c r="O3" i="19"/>
  <c r="G3" i="19"/>
  <c r="AY2" i="19"/>
  <c r="AK2" i="19"/>
  <c r="W2" i="19"/>
  <c r="O2" i="19"/>
  <c r="G2" i="19"/>
  <c r="C7" i="18"/>
  <c r="AG7" i="18" s="1"/>
  <c r="AK3" i="18"/>
  <c r="W3" i="18"/>
  <c r="O3" i="18"/>
  <c r="G3" i="18"/>
  <c r="AY2" i="18"/>
  <c r="AK2" i="18"/>
  <c r="W2" i="18"/>
  <c r="O2" i="18"/>
  <c r="G2" i="18"/>
  <c r="C7" i="17"/>
  <c r="AG7" i="17" s="1"/>
  <c r="AK3" i="17"/>
  <c r="W3" i="17"/>
  <c r="O3" i="17"/>
  <c r="G3" i="17"/>
  <c r="AY2" i="17"/>
  <c r="AK2" i="17"/>
  <c r="W2" i="17"/>
  <c r="O2" i="17"/>
  <c r="G2" i="17"/>
  <c r="C7" i="16"/>
  <c r="AG7" i="16" s="1"/>
  <c r="AK3" i="16"/>
  <c r="W3" i="16"/>
  <c r="O3" i="16"/>
  <c r="G3" i="16"/>
  <c r="AY2" i="16"/>
  <c r="AK2" i="16"/>
  <c r="W2" i="16"/>
  <c r="O2" i="16"/>
  <c r="G2" i="16"/>
  <c r="T7" i="20" l="1"/>
  <c r="AG7" i="20"/>
  <c r="I7" i="19"/>
  <c r="T7" i="19"/>
  <c r="I7" i="18"/>
  <c r="T7" i="18"/>
  <c r="I7" i="17"/>
  <c r="T7" i="17"/>
  <c r="I7" i="16"/>
  <c r="T7" i="16"/>
  <c r="C7" i="13" l="1"/>
  <c r="T7" i="13" s="1"/>
  <c r="AK3" i="13"/>
  <c r="W3" i="13"/>
  <c r="O3" i="13"/>
  <c r="G3" i="13"/>
  <c r="AY2" i="13"/>
  <c r="AK2" i="13"/>
  <c r="W2" i="13"/>
  <c r="O2" i="13"/>
  <c r="G2" i="13"/>
  <c r="C7" i="12"/>
  <c r="AG7" i="12" s="1"/>
  <c r="AK3" i="12"/>
  <c r="W3" i="12"/>
  <c r="O3" i="12"/>
  <c r="G3" i="12"/>
  <c r="AY2" i="12"/>
  <c r="AK2" i="12"/>
  <c r="W2" i="12"/>
  <c r="O2" i="12"/>
  <c r="G2" i="12"/>
  <c r="I7" i="13" l="1"/>
  <c r="AG7" i="13"/>
  <c r="I7" i="12"/>
  <c r="T7" i="12"/>
  <c r="C7" i="9" l="1"/>
  <c r="AG7" i="9" s="1"/>
  <c r="I7" i="9" l="1"/>
  <c r="T7" i="9"/>
  <c r="AK3" i="9"/>
  <c r="W3" i="9"/>
  <c r="O3" i="9"/>
  <c r="G3" i="9"/>
  <c r="AY2" i="9"/>
  <c r="AK2" i="9"/>
  <c r="W2" i="9"/>
  <c r="O2" i="9"/>
  <c r="G2" i="9"/>
  <c r="AK3" i="8"/>
  <c r="W3" i="8"/>
  <c r="O3" i="8"/>
  <c r="G3" i="8"/>
  <c r="AY2" i="8"/>
  <c r="AK2" i="8"/>
  <c r="W2" i="8"/>
  <c r="O2" i="8"/>
  <c r="G2" i="8"/>
  <c r="C7" i="8"/>
  <c r="AG7" i="8" l="1"/>
  <c r="I7" i="8"/>
  <c r="T7" i="8"/>
  <c r="AY2" i="6" l="1"/>
  <c r="AK2" i="6"/>
  <c r="W2" i="6"/>
  <c r="O2" i="6"/>
  <c r="G2" i="6"/>
  <c r="AY2" i="1"/>
  <c r="AK2" i="1"/>
  <c r="W2" i="1"/>
  <c r="O2" i="1"/>
  <c r="G2" i="1"/>
  <c r="G3" i="1"/>
  <c r="AK3" i="6" l="1"/>
  <c r="W3" i="6"/>
  <c r="O3" i="6"/>
  <c r="G3" i="6"/>
  <c r="AK3" i="1" l="1"/>
  <c r="W3" i="1"/>
  <c r="O3" i="1"/>
</calcChain>
</file>

<file path=xl/sharedStrings.xml><?xml version="1.0" encoding="utf-8"?>
<sst xmlns="http://schemas.openxmlformats.org/spreadsheetml/2006/main" count="1096" uniqueCount="439">
  <si>
    <t>計算や代入，入力や出力など</t>
  </si>
  <si>
    <t>System Name</t>
  </si>
  <si>
    <t>Sub System Name</t>
  </si>
  <si>
    <t>Flow Symbol</t>
  </si>
  <si>
    <t xml:space="preserve">
Description</t>
  </si>
  <si>
    <t>Name</t>
  </si>
  <si>
    <t>処理 (Process)</t>
  </si>
  <si>
    <t>ループの開始 (Start Loop)</t>
  </si>
  <si>
    <t>ループの終了(Stop Loop)</t>
  </si>
  <si>
    <t>入出力 (Input / Output)</t>
  </si>
  <si>
    <t>判断 (If...Else)</t>
  </si>
  <si>
    <t>Try…Catch</t>
  </si>
  <si>
    <t>Databases</t>
  </si>
  <si>
    <t>フローチャートの最初と最後に使用</t>
  </si>
  <si>
    <t>条件によって分岐</t>
  </si>
  <si>
    <t>（if文等）</t>
  </si>
  <si>
    <t>関数の呼び出し処理</t>
  </si>
  <si>
    <t>書類 (Document)</t>
  </si>
  <si>
    <t>複数書類 (Documents)</t>
  </si>
  <si>
    <t>エラーをキャッチする</t>
  </si>
  <si>
    <t>２つの部分からなり、ループの始めと終わりです</t>
  </si>
  <si>
    <t>No</t>
  </si>
  <si>
    <t>End Try</t>
  </si>
  <si>
    <t>3つの部分からなり、Try, CatchとEnd Tryです</t>
  </si>
  <si>
    <t>Example</t>
  </si>
  <si>
    <t>関数 (Function / Procedure)</t>
  </si>
  <si>
    <t>開始/終了(Begin / End)</t>
  </si>
  <si>
    <t>1.</t>
  </si>
  <si>
    <t>Read file excel</t>
  </si>
  <si>
    <t>Path: \\Document\Equipment\Equipment.xlsx</t>
  </si>
  <si>
    <t xml:space="preserve">2. </t>
  </si>
  <si>
    <t>If read file successfully then</t>
  </si>
  <si>
    <t>2.1.</t>
  </si>
  <si>
    <t>Class</t>
    <phoneticPr fontId="0"/>
  </si>
  <si>
    <t>Method</t>
    <phoneticPr fontId="0"/>
  </si>
  <si>
    <t>Parameter</t>
    <phoneticPr fontId="0"/>
  </si>
  <si>
    <t>Data table</t>
  </si>
  <si>
    <t>In</t>
    <phoneticPr fontId="0"/>
  </si>
  <si>
    <t>Equipment</t>
  </si>
  <si>
    <t>InsertEquipment</t>
  </si>
  <si>
    <t>-</t>
    <phoneticPr fontId="0"/>
  </si>
  <si>
    <t>EquipmentDataTable
(Get from [2])</t>
  </si>
  <si>
    <t>EquipmentDataTable = Content of Equipment File</t>
  </si>
  <si>
    <t>2.2.</t>
  </si>
  <si>
    <t>Return</t>
  </si>
  <si>
    <t>OpenInsertEquipmentScreen</t>
  </si>
  <si>
    <t>-</t>
  </si>
  <si>
    <t>3.</t>
  </si>
  <si>
    <t>Error Process</t>
  </si>
  <si>
    <t>Red</t>
  </si>
  <si>
    <t>Message ID</t>
  </si>
  <si>
    <t>Background-color message</t>
  </si>
  <si>
    <t>Message Color</t>
  </si>
  <si>
    <t>White</t>
  </si>
  <si>
    <t>M0001</t>
  </si>
  <si>
    <t>%1＝User Name</t>
  </si>
  <si>
    <t>Hi %1! We are sorry an error has occurred</t>
  </si>
  <si>
    <t xml:space="preserve">4. </t>
  </si>
  <si>
    <t>Close current screen</t>
  </si>
  <si>
    <t>Display error message</t>
  </si>
  <si>
    <t>1.</t>
    <phoneticPr fontId="2"/>
  </si>
  <si>
    <t>4.</t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</si>
  <si>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</si>
  <si>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</si>
  <si>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</si>
  <si>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</si>
  <si>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</si>
  <si>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</si>
  <si>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</si>
  <si>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</si>
  <si>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</si>
  <si>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</si>
  <si>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</si>
  <si>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</si>
  <si>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</si>
  <si>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</si>
  <si>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</si>
  <si>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</si>
  <si>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</si>
  <si>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</si>
  <si>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</si>
  <si>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</si>
  <si>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</si>
  <si>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</si>
  <si>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</si>
  <si>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</si>
  <si>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</si>
  <si>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</si>
  <si>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</si>
  <si>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</si>
  <si>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</si>
  <si>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</si>
  <si>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 xml:space="preserve">
Parameter definition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</si>
  <si>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</si>
  <si>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</si>
  <si>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</si>
  <si>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</si>
  <si>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</si>
  <si>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</si>
  <si>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</si>
  <si>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</si>
  <si>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</si>
  <si>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</si>
  <si>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</si>
  <si>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</si>
  <si>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</si>
  <si>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No.</t>
  </si>
  <si>
    <t>Length</t>
  </si>
  <si>
    <t>L01</t>
  </si>
  <si>
    <t>L02</t>
  </si>
  <si>
    <t>L03</t>
  </si>
  <si>
    <t>L04</t>
  </si>
  <si>
    <t>L05</t>
  </si>
  <si>
    <t>Label</t>
  </si>
  <si>
    <t>O</t>
  </si>
  <si>
    <t>Button</t>
  </si>
  <si>
    <t>I</t>
  </si>
  <si>
    <t>Screen Name</t>
  </si>
  <si>
    <t>M01</t>
  </si>
  <si>
    <t>M02</t>
  </si>
  <si>
    <t>M03</t>
  </si>
  <si>
    <t>M04</t>
  </si>
  <si>
    <t>M05</t>
  </si>
  <si>
    <t>M06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</si>
  <si>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</si>
  <si>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</si>
  <si>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</si>
  <si>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</si>
  <si>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</si>
  <si>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</si>
  <si>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</si>
  <si>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</si>
  <si>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</si>
  <si>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</si>
  <si>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</si>
  <si>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</si>
  <si>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</si>
  <si>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</si>
  <si>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</si>
  <si>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</si>
  <si>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</si>
  <si>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</si>
  <si>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</si>
  <si>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</si>
  <si>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</si>
  <si>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</si>
  <si>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Default Value</t>
  </si>
  <si>
    <t>ComboBox</t>
  </si>
  <si>
    <t>DateTime</t>
  </si>
  <si>
    <t>HalfOnly</t>
  </si>
  <si>
    <t>TextBox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</si>
  <si>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</si>
  <si>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</si>
  <si>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</si>
  <si>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</si>
  <si>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</si>
  <si>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</si>
  <si>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</si>
  <si>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</si>
  <si>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</si>
  <si>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</si>
  <si>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</si>
  <si>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</si>
  <si>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</si>
  <si>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</si>
  <si>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FC000</t>
  </si>
  <si>
    <t>FC010</t>
  </si>
  <si>
    <t>FC020</t>
  </si>
  <si>
    <t>FC030</t>
  </si>
  <si>
    <t>FC040</t>
  </si>
  <si>
    <t>FC050</t>
  </si>
  <si>
    <t>FC060</t>
  </si>
  <si>
    <t>FC070</t>
  </si>
  <si>
    <t>FC080</t>
  </si>
  <si>
    <t>FC090</t>
  </si>
  <si>
    <t>FC100</t>
  </si>
  <si>
    <t>FS010</t>
  </si>
  <si>
    <t>FS020</t>
  </si>
  <si>
    <t>FS030</t>
  </si>
  <si>
    <t>FS040</t>
  </si>
  <si>
    <t>FS050</t>
  </si>
  <si>
    <t>FS000</t>
  </si>
  <si>
    <t>FS060</t>
  </si>
  <si>
    <t>FS070</t>
  </si>
  <si>
    <t>FS080</t>
  </si>
  <si>
    <t>FS090</t>
  </si>
  <si>
    <t>FS100</t>
  </si>
  <si>
    <t>BS000</t>
  </si>
  <si>
    <t>BS010</t>
  </si>
  <si>
    <t>BS020</t>
  </si>
  <si>
    <t>BS030</t>
  </si>
  <si>
    <t>BS040</t>
  </si>
  <si>
    <t>BS050</t>
  </si>
  <si>
    <t>BS060</t>
  </si>
  <si>
    <t>BS070</t>
  </si>
  <si>
    <t>BS080</t>
  </si>
  <si>
    <t>BS090</t>
  </si>
  <si>
    <t>BC000</t>
  </si>
  <si>
    <t>BC010</t>
  </si>
  <si>
    <t>BC020</t>
  </si>
  <si>
    <t>BC030</t>
  </si>
  <si>
    <t>BC040</t>
  </si>
  <si>
    <t>BC050</t>
  </si>
  <si>
    <t>BC060</t>
  </si>
  <si>
    <t>BC070</t>
  </si>
  <si>
    <t>BC080</t>
  </si>
  <si>
    <t>BC090</t>
  </si>
  <si>
    <t>Fill up</t>
  </si>
  <si>
    <t>Message Content</t>
  </si>
  <si>
    <t>Call Function F010</t>
  </si>
  <si>
    <t>Call function F010 - Insert Equipment</t>
  </si>
  <si>
    <t>Call function F020 - Open Insert Equipment Screen</t>
  </si>
  <si>
    <t>Call Function F020</t>
  </si>
  <si>
    <t>Change Number of Item per Page</t>
  </si>
  <si>
    <t>Load Content of Screen</t>
  </si>
  <si>
    <t>Event</t>
  </si>
  <si>
    <t>ngOnInit()</t>
  </si>
  <si>
    <t>Function ID</t>
  </si>
  <si>
    <t>BC100</t>
  </si>
  <si>
    <t>Detail Function</t>
  </si>
  <si>
    <t>Event/Function ID</t>
  </si>
  <si>
    <t>Flow Process</t>
  </si>
  <si>
    <t>Detail Process</t>
  </si>
  <si>
    <t>Default Text</t>
  </si>
  <si>
    <t>string</t>
  </si>
  <si>
    <t>yv.Common</t>
  </si>
  <si>
    <t>YTecEDM</t>
  </si>
  <si>
    <t>Mockup Screen</t>
  </si>
  <si>
    <t>Button Search</t>
  </si>
  <si>
    <t>+ CREATE NEW</t>
  </si>
  <si>
    <t>Button Create New</t>
  </si>
  <si>
    <t>Show | entries/page</t>
  </si>
  <si>
    <t>List Item</t>
  </si>
  <si>
    <t>Button Update</t>
  </si>
  <si>
    <t>loadPermission()</t>
  </si>
  <si>
    <t>onLoadData()</t>
  </si>
  <si>
    <t>triggerEnter()</t>
  </si>
  <si>
    <t>onChangeRowPerPage()</t>
  </si>
  <si>
    <t>openPopupCreate()</t>
  </si>
  <si>
    <t>openPopupEdit()</t>
  </si>
  <si>
    <t>onAcceptBtnModalClick()</t>
  </si>
  <si>
    <t>setPage()</t>
  </si>
  <si>
    <t>onResize()</t>
  </si>
  <si>
    <t>onSort()</t>
  </si>
  <si>
    <t>FC110</t>
  </si>
  <si>
    <t>Init page</t>
  </si>
  <si>
    <t>Enter Key Press</t>
  </si>
  <si>
    <t>pgPage Click</t>
  </si>
  <si>
    <t>cboShow Change</t>
  </si>
  <si>
    <t>btnCreate Click</t>
  </si>
  <si>
    <t>Load Data</t>
  </si>
  <si>
    <t>After Create, Update or Delete</t>
  </si>
  <si>
    <t>btnUpdate Click</t>
  </si>
  <si>
    <t>Resize Window</t>
  </si>
  <si>
    <t>List's Header Click</t>
  </si>
  <si>
    <t>Search Item</t>
  </si>
  <si>
    <t>Check Permission</t>
  </si>
  <si>
    <t>Call Function FC010 - loadPermission()</t>
  </si>
  <si>
    <t>CheckPermission</t>
  </si>
  <si>
    <t xml:space="preserve">null
</t>
  </si>
  <si>
    <t>data</t>
  </si>
  <si>
    <t>appID</t>
  </si>
  <si>
    <t>employeeCode</t>
  </si>
  <si>
    <t>state</t>
  </si>
  <si>
    <t xml:space="preserve">userInfo.code
</t>
  </si>
  <si>
    <t>1.1.</t>
  </si>
  <si>
    <t>If data.IsPer = False</t>
  </si>
  <si>
    <t>Redirect to page "khong-co-quyen-truy-cap"</t>
  </si>
  <si>
    <t>Set innerHeight of DataTable dtList = window.innerHeight - 175</t>
  </si>
  <si>
    <t>1.2.</t>
  </si>
  <si>
    <t>If data.IsPer = True</t>
  </si>
  <si>
    <t>paging</t>
  </si>
  <si>
    <t>boolean</t>
  </si>
  <si>
    <t>Default = false</t>
  </si>
  <si>
    <t>Check parameter.paging</t>
  </si>
  <si>
    <t>If paging = False</t>
  </si>
  <si>
    <t>Set PageIndex = 1</t>
  </si>
  <si>
    <t>Get Data</t>
  </si>
  <si>
    <t>searchData</t>
  </si>
  <si>
    <t xml:space="preserve">searchData
</t>
  </si>
  <si>
    <t>ListItem</t>
  </si>
  <si>
    <t>Set pagingModel = ListItem</t>
  </si>
  <si>
    <t>pageInfo</t>
  </si>
  <si>
    <t>any</t>
  </si>
  <si>
    <t>If 【Parameter】.pageInfo.count != null</t>
  </si>
  <si>
    <t>Init Data</t>
  </si>
  <si>
    <t>Call Function onLoadData (FC020)</t>
  </si>
  <si>
    <t>onLoadData</t>
  </si>
  <si>
    <t>event</t>
  </si>
  <si>
    <t>Check 【Parameter】.pageInfo.count</t>
  </si>
  <si>
    <t>Check 【Parameter】.event.key</t>
  </si>
  <si>
    <t>If 【Parameter】.event.key == "Enter"</t>
  </si>
  <si>
    <t>Change rows per page</t>
  </si>
  <si>
    <t>TemplateRef&lt;any&gt;</t>
  </si>
  <si>
    <t>template</t>
  </si>
  <si>
    <t>CommonService</t>
  </si>
  <si>
    <t>openModal</t>
  </si>
  <si>
    <t>Call Function commonService.openModal</t>
  </si>
  <si>
    <t>component</t>
  </si>
  <si>
    <t>modalData</t>
  </si>
  <si>
    <t>cssClass</t>
  </si>
  <si>
    <t>【Parameter】.template</t>
  </si>
  <si>
    <t>null</t>
  </si>
  <si>
    <t>bsModalRef</t>
  </si>
  <si>
    <t>Set bsModalRefCreate = bsModalRef</t>
  </si>
  <si>
    <t>"modal-lg"</t>
  </si>
  <si>
    <t>Check【Global Variable】.hasChanged</t>
  </si>
  <si>
    <t>【Global Variable】.searchData.ItemsPerPage = 【Parameter】.event.target.value;</t>
  </si>
  <si>
    <t>【Global Variable】.searchData.PageIndex = 【Parameter】.pageInfo.offset + 1;</t>
  </si>
  <si>
    <t>If 【Global Variable】.hasChanged == True</t>
  </si>
  <si>
    <t>Set 【Global Variable】.hasChanged = False</t>
  </si>
  <si>
    <t>3.1.</t>
  </si>
  <si>
    <t>id</t>
  </si>
  <si>
    <t>Set【Global Variable】.id = 【Parameter】.id</t>
  </si>
  <si>
    <t>Set bsModalRefEdit = bsModalRef</t>
  </si>
  <si>
    <t>If 【Parameter】.data.ErrorCode == "00"</t>
  </si>
  <si>
    <t>Set 【Global Variable】.hasChanged = True</t>
  </si>
  <si>
    <t>Check【Parameter】.data.ErrorCode</t>
  </si>
  <si>
    <t>ListID</t>
  </si>
  <si>
    <t>Data</t>
  </si>
  <si>
    <t>Set 【Global Variable】.innerHeight = window.innerHeight - 175</t>
  </si>
  <si>
    <t>sortInfo</t>
  </si>
  <si>
    <t>Set column name</t>
  </si>
  <si>
    <t>【Global Variable】.searchData.SortColumn = 【Parameter】.sortInfo.sorts[0].prop</t>
  </si>
  <si>
    <t>Set sort type (ASC or DESC)</t>
  </si>
  <si>
    <t>【Global Variable】.searchData.SortColumnDir = 【Parameter】.sortInfo.sorts[0].dir</t>
  </si>
  <si>
    <t>Call API</t>
  </si>
  <si>
    <t>API</t>
  </si>
  <si>
    <t>Init listModel</t>
  </si>
  <si>
    <t>var db = GetParamsFromQueryString()</t>
  </si>
  <si>
    <t>Get parameter</t>
  </si>
  <si>
    <t>5.</t>
  </si>
  <si>
    <t>6.</t>
  </si>
  <si>
    <t>7.</t>
  </si>
  <si>
    <t>8.</t>
  </si>
  <si>
    <t>listModel.CurrentPage = int.Parse(db["PageIndex"])</t>
  </si>
  <si>
    <t>listModel.CurrentPage = 1</t>
  </si>
  <si>
    <t>9.</t>
  </si>
  <si>
    <t>10.</t>
  </si>
  <si>
    <t>listModel.ItemsPerPage = int.Parse(db["ItemsPerPage"])</t>
  </si>
  <si>
    <t>listModel.ItemsPerPage = 0</t>
  </si>
  <si>
    <t>Set value</t>
  </si>
  <si>
    <t>listModel.SortColumn = db["SortColumn"]</t>
  </si>
  <si>
    <t>listModel.SortColumnDir = db["SortColumnDir"]</t>
  </si>
  <si>
    <t>Class</t>
  </si>
  <si>
    <t>listModel</t>
  </si>
  <si>
    <t>request</t>
  </si>
  <si>
    <t>string[]</t>
  </si>
  <si>
    <t>Call function DeletePackage</t>
  </si>
  <si>
    <t>Return 【1】.BaseModel</t>
  </si>
  <si>
    <t>【1】.listModel</t>
  </si>
  <si>
    <t>Return 【1】.Data</t>
  </si>
  <si>
    <t>If (!string.IsNullOrEmpty(listModel.PackageNo) &amp;&amp; listModel.PackageNo != "null")</t>
  </si>
  <si>
    <t>query = query.Where(x =&gt; x.PackageNo.Contains(listModel.PackageNo))</t>
  </si>
  <si>
    <t>If (!string.IsNullOrEmpty(listModel.TestPlanNo) &amp;&amp; listModel.TestPlanNo != "null")</t>
  </si>
  <si>
    <t xml:space="preserve">If (!(string.IsNullOrEmpty(listModel.SortColumn) &amp;&amp; </t>
  </si>
  <si>
    <t>string.IsNullOrEmpty(listModel.SortColumnDir)))</t>
  </si>
  <si>
    <t>4.1.</t>
  </si>
  <si>
    <t>query = query.OrderBy(listModel.SortColumn + " " + listModel.SortColumnDir)</t>
  </si>
  <si>
    <t>query = query.Where(x =&gt; x.TestPlanNo.Contains(listModel.TestPlanNo))</t>
  </si>
  <si>
    <t>4.2.</t>
  </si>
  <si>
    <t>Set TotalItems</t>
  </si>
  <si>
    <t>listModel.TotalItems = query.Count()</t>
  </si>
  <si>
    <t>Return listModel</t>
  </si>
  <si>
    <t>Set Data to listModel.</t>
  </si>
  <si>
    <t>var baseEx = ex.GetException()</t>
  </si>
  <si>
    <t>listModel.ErrorCode = baseEx.ErrorCode</t>
  </si>
  <si>
    <t>listModel.Message = baseEx.Message</t>
  </si>
  <si>
    <t>Get Package by ID</t>
  </si>
  <si>
    <t>var item = db.pro_MAT_PackageInfo.Find(ID)</t>
  </si>
  <si>
    <t>Check Package</t>
  </si>
  <si>
    <t>If item == null</t>
  </si>
  <si>
    <t>throw new BaseException(Resource.ResourceManager.GetString</t>
  </si>
  <si>
    <t>("M00004", CultureInfo.GetCultureInfo(CommonConst.CULTUREINFO)))</t>
  </si>
  <si>
    <t>3.2.</t>
  </si>
  <si>
    <t>Remove item</t>
  </si>
  <si>
    <t>db.pro_MAT_PackageInfo.Remove(item)</t>
  </si>
  <si>
    <t>db.SaveChanges()</t>
  </si>
  <si>
    <t>transScope.Complete()</t>
  </si>
  <si>
    <t>Commit Transaction</t>
  </si>
  <si>
    <t>Set Message</t>
  </si>
  <si>
    <t>modelReturn.Message = Resource.ResourceManager.GetString</t>
  </si>
  <si>
    <t>("M00011", CultureInfo.GetCultureInfo(CommonConst.CULTUREINFO))</t>
  </si>
  <si>
    <t>Return data</t>
  </si>
  <si>
    <t>return modelReturn</t>
  </si>
  <si>
    <t>modelReturn.ErrorCode = baseEx.ErrorCode</t>
  </si>
  <si>
    <t>modelReturn.Message = baseEx.Message</t>
  </si>
  <si>
    <t>using (var transScope = new TransactionScope())</t>
  </si>
  <si>
    <t xml:space="preserve">Using New Transaction
</t>
  </si>
  <si>
    <t>Chuyển phần quản lý mua bán lên hệ thống website</t>
  </si>
  <si>
    <t>Purchase Process Managerment</t>
  </si>
  <si>
    <t>Unit Management</t>
  </si>
  <si>
    <t>Vu Duc Phong</t>
  </si>
  <si>
    <t>1.1. Main Screen</t>
  </si>
  <si>
    <t>ID</t>
  </si>
  <si>
    <t>Remark</t>
  </si>
  <si>
    <t>onLoadDataForm()</t>
  </si>
  <si>
    <t>Load Data Form</t>
  </si>
  <si>
    <t>Load Combobox of Screen</t>
  </si>
  <si>
    <t>Reload List after Create, Update or Delete</t>
  </si>
  <si>
    <t>api/system/CheckPermission</t>
  </si>
  <si>
    <t>picGroup</t>
  </si>
  <si>
    <t>sectionID</t>
  </si>
  <si>
    <t>var listModel = new UnitPagingModel()</t>
  </si>
  <si>
    <t>listModel.Name = db["Name"]</t>
  </si>
  <si>
    <t>UserPermissionModel</t>
  </si>
  <si>
    <t>int</t>
  </si>
  <si>
    <t>int?</t>
  </si>
  <si>
    <t>var query = dbContext.pur_Unit.AsQueryable()</t>
  </si>
  <si>
    <t>query = query.OrderByDescending(gr =&gt; gr.ID)</t>
  </si>
  <si>
    <t>Get data from pur_Unit</t>
  </si>
  <si>
    <t>Table: pro_WorkingProcessPermission</t>
  </si>
  <si>
    <t>PC001</t>
  </si>
  <si>
    <t>Category List</t>
  </si>
  <si>
    <t>yv.PurchaseProcess</t>
  </si>
  <si>
    <t>product.service</t>
  </si>
  <si>
    <t>PPM_ProductController</t>
  </si>
  <si>
    <t>ProductService</t>
  </si>
  <si>
    <t>pur_ProductCategory</t>
  </si>
  <si>
    <t>Main Screen 1</t>
  </si>
  <si>
    <t>Category</t>
  </si>
  <si>
    <t>M07</t>
  </si>
  <si>
    <t>ProductCategory_GetAll</t>
  </si>
  <si>
    <t>product-group-list</t>
  </si>
  <si>
    <t>DataForm_ProductCategoryList</t>
  </si>
  <si>
    <t>GetDataFormProductCategoryList</t>
  </si>
  <si>
    <t>ProductGroupListComponent</t>
  </si>
  <si>
    <t xml:space="preserve">WorkingProcessConst.APP_PPM_PRODUCT
</t>
  </si>
  <si>
    <t>code</t>
  </si>
  <si>
    <t>api/PPM_Product/ProductCategory_GetAll</t>
  </si>
  <si>
    <t>api/PPM_DataForm/GetDataFormProductCategoryList</t>
  </si>
  <si>
    <t>ProductCategoryPagingModel</t>
  </si>
  <si>
    <t>Return 【9】.ProductCategoryPagingModel</t>
  </si>
  <si>
    <t>SystemController</t>
  </si>
  <si>
    <t>PPM_DataFormController</t>
  </si>
  <si>
    <t>DataFormProductCategoryList</t>
  </si>
  <si>
    <t>Return 【1】.'DataFormProductCategoryList</t>
  </si>
  <si>
    <t>Table: pur_ProductCategory</t>
  </si>
  <si>
    <t>Table: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</si>
</sst>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sz val="9"/>
      <color rgb="FF00000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9"/>
      <color theme="1"/>
      <name val="Tahoma"/>
      <family val="2"/>
    </font>
    <font>
      <sz val="9"/>
      <color theme="0" tint="-0.249977111117893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  <font>
      <sz val="11"/>
      <color rgb="FFFF0000"/>
      <name val="Calibri"/>
      <family val="2"/>
      <scheme val="minor"/>
    </font>
    <font>
      <b/>
      <sz val="10.5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sz val="10.5"/>
      <color rgb="FFFF0000"/>
      <name val="Tahoma"/>
      <family val="2"/>
    </font>
    <font>
      <b/>
      <sz val="10.5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402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1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6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49" fontId="4" fillId="0" borderId="0" xfId="2" applyNumberFormat="1" applyFont="1" applyBorder="1" applyAlignment="1">
      <alignment vertical="center"/>
    </xf>
    <xf numFmtId="49" fontId="7" fillId="0" borderId="0" xfId="3" applyNumberFormat="1" applyFont="1" applyAlignment="1" applyProtection="1">
      <alignment vertical="center"/>
    </xf>
    <xf numFmtId="49" fontId="4" fillId="0" borderId="0" xfId="2" applyNumberFormat="1" applyFont="1" applyAlignment="1">
      <alignment vertical="center"/>
    </xf>
    <xf numFmtId="0" fontId="4" fillId="0" borderId="20" xfId="2" applyNumberFormat="1" applyFont="1" applyFill="1" applyBorder="1" applyAlignment="1">
      <alignment vertical="center"/>
    </xf>
    <xf numFmtId="49" fontId="4" fillId="0" borderId="21" xfId="2" applyNumberFormat="1" applyFont="1" applyFill="1" applyBorder="1" applyAlignment="1">
      <alignment vertical="center"/>
    </xf>
    <xf numFmtId="49" fontId="4" fillId="0" borderId="21" xfId="2" applyNumberFormat="1" applyFont="1" applyBorder="1" applyAlignment="1">
      <alignment vertical="center"/>
    </xf>
    <xf numFmtId="49" fontId="4" fillId="0" borderId="22" xfId="2" applyNumberFormat="1" applyFont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20" xfId="0" quotePrefix="1" applyFont="1" applyFill="1" applyBorder="1" applyAlignment="1">
      <alignment vertical="center"/>
    </xf>
    <xf numFmtId="0" fontId="4" fillId="0" borderId="21" xfId="2" applyFont="1" applyFill="1" applyBorder="1" applyAlignment="1">
      <alignment vertical="center"/>
    </xf>
    <xf numFmtId="0" fontId="4" fillId="0" borderId="22" xfId="2" applyFont="1" applyFill="1" applyBorder="1" applyAlignment="1">
      <alignment vertical="center"/>
    </xf>
    <xf numFmtId="0" fontId="4" fillId="0" borderId="20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4" fillId="0" borderId="20" xfId="2" quotePrefix="1" applyNumberFormat="1" applyFont="1" applyBorder="1" applyAlignment="1">
      <alignment vertical="center"/>
    </xf>
    <xf numFmtId="0" fontId="8" fillId="0" borderId="0" xfId="0" applyFont="1"/>
    <xf numFmtId="0" fontId="4" fillId="2" borderId="20" xfId="4" applyFont="1" applyFill="1" applyBorder="1" applyAlignment="1">
      <alignment vertical="center"/>
    </xf>
    <xf numFmtId="0" fontId="4" fillId="2" borderId="21" xfId="4" applyFont="1" applyFill="1" applyBorder="1" applyAlignment="1">
      <alignment vertical="center"/>
    </xf>
    <xf numFmtId="49" fontId="4" fillId="2" borderId="21" xfId="4" applyNumberFormat="1" applyFont="1" applyFill="1" applyBorder="1" applyAlignment="1">
      <alignment vertical="center"/>
    </xf>
    <xf numFmtId="49" fontId="4" fillId="2" borderId="22" xfId="4" applyNumberFormat="1" applyFont="1" applyFill="1" applyBorder="1" applyAlignment="1">
      <alignment vertical="center"/>
    </xf>
    <xf numFmtId="49" fontId="4" fillId="0" borderId="20" xfId="2" applyNumberFormat="1" applyFont="1" applyFill="1" applyBorder="1" applyAlignment="1">
      <alignment vertical="center"/>
    </xf>
    <xf numFmtId="49" fontId="4" fillId="0" borderId="22" xfId="2" applyNumberFormat="1" applyFont="1" applyFill="1" applyBorder="1" applyAlignment="1">
      <alignment vertical="center"/>
    </xf>
    <xf numFmtId="49" fontId="4" fillId="0" borderId="20" xfId="2" quotePrefix="1" applyNumberFormat="1" applyFont="1" applyFill="1" applyBorder="1" applyAlignment="1">
      <alignment vertical="center"/>
    </xf>
    <xf numFmtId="0" fontId="4" fillId="2" borderId="9" xfId="4" applyFont="1" applyFill="1" applyBorder="1" applyAlignment="1">
      <alignment vertical="center"/>
    </xf>
    <xf numFmtId="0" fontId="4" fillId="2" borderId="10" xfId="4" applyFont="1" applyFill="1" applyBorder="1" applyAlignment="1">
      <alignment vertical="center"/>
    </xf>
    <xf numFmtId="49" fontId="4" fillId="2" borderId="10" xfId="4" applyNumberFormat="1" applyFont="1" applyFill="1" applyBorder="1" applyAlignment="1">
      <alignment vertical="center"/>
    </xf>
    <xf numFmtId="49" fontId="4" fillId="2" borderId="11" xfId="4" applyNumberFormat="1" applyFont="1" applyFill="1" applyBorder="1" applyAlignment="1">
      <alignment vertical="center"/>
    </xf>
    <xf numFmtId="49" fontId="4" fillId="0" borderId="9" xfId="2" applyNumberFormat="1" applyFont="1" applyFill="1" applyBorder="1" applyAlignment="1">
      <alignment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1" xfId="2" applyNumberFormat="1" applyFont="1" applyFill="1" applyBorder="1" applyAlignment="1">
      <alignment vertical="center"/>
    </xf>
    <xf numFmtId="0" fontId="4" fillId="2" borderId="16" xfId="4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49" fontId="4" fillId="2" borderId="14" xfId="4" applyNumberFormat="1" applyFont="1" applyFill="1" applyBorder="1" applyAlignment="1">
      <alignment vertical="center"/>
    </xf>
    <xf numFmtId="49" fontId="4" fillId="2" borderId="15" xfId="4" applyNumberFormat="1" applyFont="1" applyFill="1" applyBorder="1" applyAlignment="1">
      <alignment vertical="center"/>
    </xf>
    <xf numFmtId="49" fontId="4" fillId="0" borderId="16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49" fontId="4" fillId="0" borderId="15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10" fillId="3" borderId="21" xfId="0" applyNumberFormat="1" applyFont="1" applyFill="1" applyBorder="1" applyAlignment="1">
      <alignment vertical="center"/>
    </xf>
    <xf numFmtId="49" fontId="10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2" borderId="8" xfId="0" applyFont="1" applyFill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0" fillId="0" borderId="0" xfId="0" applyBorder="1"/>
    <xf numFmtId="0" fontId="11" fillId="0" borderId="23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7" fillId="0" borderId="0" xfId="3" applyNumberFormat="1" applyFont="1" applyBorder="1" applyAlignment="1" applyProtection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49" fontId="15" fillId="0" borderId="1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7" fillId="0" borderId="20" xfId="3" applyNumberFormat="1" applyFont="1" applyBorder="1" applyAlignment="1" applyProtection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9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Border="1" applyAlignment="1">
      <alignment horizontal="center" vertical="center"/>
    </xf>
    <xf numFmtId="49" fontId="11" fillId="0" borderId="17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horizontal="center" vertical="center"/>
    </xf>
    <xf numFmtId="49" fontId="11" fillId="0" borderId="18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49" fontId="11" fillId="0" borderId="19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0" fontId="11" fillId="0" borderId="20" xfId="0" applyNumberFormat="1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1" fillId="0" borderId="22" xfId="0" applyNumberFormat="1" applyFont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0" fontId="11" fillId="2" borderId="20" xfId="0" applyFont="1" applyFill="1" applyBorder="1" applyAlignment="1">
      <alignment vertical="center"/>
    </xf>
    <xf numFmtId="0" fontId="11" fillId="2" borderId="21" xfId="0" applyFont="1" applyFill="1" applyBorder="1" applyAlignment="1">
      <alignment vertical="center"/>
    </xf>
    <xf numFmtId="0" fontId="11" fillId="2" borderId="22" xfId="0" applyFont="1" applyFill="1" applyBorder="1" applyAlignment="1">
      <alignment vertical="center"/>
    </xf>
    <xf numFmtId="49" fontId="11" fillId="0" borderId="9" xfId="0" applyNumberFormat="1" applyFont="1" applyBorder="1" applyAlignment="1">
      <alignment vertical="center"/>
    </xf>
    <xf numFmtId="49" fontId="11" fillId="0" borderId="11" xfId="0" applyNumberFormat="1" applyFont="1" applyBorder="1" applyAlignment="1">
      <alignment vertical="center"/>
    </xf>
    <xf numFmtId="49" fontId="11" fillId="0" borderId="10" xfId="1" applyNumberFormat="1" applyFont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1" fillId="0" borderId="23" xfId="0" applyNumberFormat="1" applyFont="1" applyBorder="1" applyAlignment="1">
      <alignment vertical="center"/>
    </xf>
    <xf numFmtId="49" fontId="11" fillId="0" borderId="7" xfId="0" applyNumberFormat="1" applyFont="1" applyBorder="1" applyAlignment="1">
      <alignment vertical="center"/>
    </xf>
    <xf numFmtId="49" fontId="11" fillId="3" borderId="0" xfId="0" applyNumberFormat="1" applyFont="1" applyFill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16" xfId="0" applyNumberFormat="1" applyFont="1" applyBorder="1" applyAlignment="1">
      <alignment vertical="center"/>
    </xf>
    <xf numFmtId="49" fontId="11" fillId="0" borderId="14" xfId="0" applyNumberFormat="1" applyFont="1" applyBorder="1" applyAlignment="1">
      <alignment vertical="center"/>
    </xf>
    <xf numFmtId="49" fontId="11" fillId="0" borderId="14" xfId="1" applyNumberFormat="1" applyFont="1" applyBorder="1" applyAlignment="1">
      <alignment vertical="center"/>
    </xf>
    <xf numFmtId="49" fontId="11" fillId="0" borderId="15" xfId="1" applyNumberFormat="1" applyFont="1" applyBorder="1" applyAlignment="1">
      <alignment vertical="center"/>
    </xf>
    <xf numFmtId="49" fontId="11" fillId="0" borderId="16" xfId="1" applyNumberFormat="1" applyFont="1" applyBorder="1" applyAlignment="1">
      <alignment vertical="center"/>
    </xf>
    <xf numFmtId="49" fontId="11" fillId="3" borderId="14" xfId="0" applyNumberFormat="1" applyFont="1" applyFill="1" applyBorder="1" applyAlignment="1">
      <alignment vertical="center"/>
    </xf>
    <xf numFmtId="49" fontId="11" fillId="0" borderId="15" xfId="0" applyNumberFormat="1" applyFont="1" applyBorder="1" applyAlignment="1">
      <alignment vertical="center"/>
    </xf>
    <xf numFmtId="49" fontId="11" fillId="0" borderId="24" xfId="0" applyNumberFormat="1" applyFont="1" applyBorder="1" applyAlignment="1">
      <alignment vertical="center"/>
    </xf>
    <xf numFmtId="49" fontId="11" fillId="0" borderId="25" xfId="0" applyNumberFormat="1" applyFont="1" applyBorder="1" applyAlignment="1">
      <alignment vertical="center"/>
    </xf>
    <xf numFmtId="49" fontId="11" fillId="0" borderId="26" xfId="0" applyNumberFormat="1" applyFont="1" applyBorder="1" applyAlignment="1">
      <alignment vertical="center"/>
    </xf>
    <xf numFmtId="0" fontId="11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49" fontId="7" fillId="0" borderId="0" xfId="3" applyNumberFormat="1" applyFont="1" applyFill="1" applyBorder="1" applyAlignment="1" applyProtection="1">
      <alignment vertical="center"/>
    </xf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0" fontId="8" fillId="0" borderId="0" xfId="0" applyFont="1" applyFill="1" applyBorder="1"/>
    <xf numFmtId="49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49" fontId="11" fillId="0" borderId="19" xfId="0" applyNumberFormat="1" applyFont="1" applyBorder="1" applyAlignment="1">
      <alignment horizontal="center" vertical="center"/>
    </xf>
    <xf numFmtId="0" fontId="4" fillId="2" borderId="23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49" fontId="16" fillId="0" borderId="0" xfId="0" applyNumberFormat="1" applyFont="1" applyAlignment="1">
      <alignment vertical="center"/>
    </xf>
    <xf numFmtId="49" fontId="16" fillId="0" borderId="6" xfId="0" applyNumberFormat="1" applyFont="1" applyBorder="1" applyAlignment="1">
      <alignment vertical="center"/>
    </xf>
    <xf numFmtId="49" fontId="16" fillId="0" borderId="23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49" fontId="16" fillId="0" borderId="7" xfId="0" applyNumberFormat="1" applyFont="1" applyBorder="1" applyAlignment="1">
      <alignment vertical="center"/>
    </xf>
    <xf numFmtId="49" fontId="16" fillId="0" borderId="19" xfId="0" applyNumberFormat="1" applyFont="1" applyBorder="1" applyAlignment="1">
      <alignment vertical="center"/>
    </xf>
    <xf numFmtId="0" fontId="17" fillId="0" borderId="0" xfId="0" applyFont="1"/>
    <xf numFmtId="49" fontId="16" fillId="0" borderId="0" xfId="1" applyNumberFormat="1" applyFont="1" applyBorder="1" applyAlignment="1">
      <alignment vertical="center"/>
    </xf>
    <xf numFmtId="49" fontId="16" fillId="0" borderId="0" xfId="0" applyNumberFormat="1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49" fontId="19" fillId="0" borderId="0" xfId="0" quotePrefix="1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6" fillId="2" borderId="20" xfId="0" applyNumberFormat="1" applyFont="1" applyFill="1" applyBorder="1" applyAlignment="1">
      <alignment vertical="center"/>
    </xf>
    <xf numFmtId="49" fontId="16" fillId="2" borderId="21" xfId="0" applyNumberFormat="1" applyFont="1" applyFill="1" applyBorder="1" applyAlignment="1">
      <alignment vertical="center"/>
    </xf>
    <xf numFmtId="49" fontId="16" fillId="2" borderId="22" xfId="0" applyNumberFormat="1" applyFont="1" applyFill="1" applyBorder="1" applyAlignment="1">
      <alignment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top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0" fontId="4" fillId="2" borderId="9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16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left" vertical="top"/>
    </xf>
    <xf numFmtId="0" fontId="14" fillId="0" borderId="0" xfId="0" applyFont="1" applyFill="1" applyBorder="1"/>
    <xf numFmtId="0" fontId="18" fillId="0" borderId="0" xfId="0" applyFont="1"/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0" borderId="20" xfId="2" quotePrefix="1" applyFont="1" applyFill="1" applyBorder="1" applyAlignment="1">
      <alignment horizontal="left" vertical="center"/>
    </xf>
    <xf numFmtId="0" fontId="0" fillId="0" borderId="0" xfId="0" quotePrefix="1"/>
    <xf numFmtId="0" fontId="4" fillId="0" borderId="0" xfId="2" quotePrefix="1" applyFont="1" applyFill="1" applyBorder="1" applyAlignment="1">
      <alignment horizontal="left" vertical="center"/>
    </xf>
    <xf numFmtId="0" fontId="18" fillId="0" borderId="0" xfId="0" applyFont="1" applyFill="1" applyBorder="1"/>
    <xf numFmtId="49" fontId="11" fillId="3" borderId="0" xfId="0" quotePrefix="1" applyNumberFormat="1" applyFont="1" applyFill="1" applyBorder="1" applyAlignment="1">
      <alignment vertical="center"/>
    </xf>
    <xf numFmtId="0" fontId="0" fillId="0" borderId="0" xfId="0" applyAlignment="1"/>
    <xf numFmtId="0" fontId="16" fillId="2" borderId="9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7" fillId="0" borderId="21" xfId="0" applyFont="1" applyBorder="1" applyAlignment="1">
      <alignment horizontal="left"/>
    </xf>
    <xf numFmtId="0" fontId="16" fillId="0" borderId="21" xfId="7" applyFont="1" applyBorder="1" applyAlignment="1">
      <alignment horizontal="left" vertical="center"/>
    </xf>
    <xf numFmtId="0" fontId="16" fillId="0" borderId="21" xfId="0" applyNumberFormat="1" applyFont="1" applyBorder="1" applyAlignment="1">
      <alignment horizontal="center" vertical="center"/>
    </xf>
    <xf numFmtId="49" fontId="16" fillId="0" borderId="21" xfId="0" applyNumberFormat="1" applyFont="1" applyBorder="1" applyAlignment="1">
      <alignment horizontal="center" vertical="center"/>
    </xf>
    <xf numFmtId="49" fontId="16" fillId="0" borderId="21" xfId="0" applyNumberFormat="1" applyFont="1" applyBorder="1" applyAlignment="1">
      <alignment horizontal="left" vertical="center"/>
    </xf>
    <xf numFmtId="49" fontId="16" fillId="0" borderId="21" xfId="0" applyNumberFormat="1" applyFont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49" fontId="16" fillId="0" borderId="0" xfId="0" applyNumberFormat="1" applyFont="1" applyBorder="1" applyAlignment="1">
      <alignment horizontal="center" vertical="center"/>
    </xf>
    <xf numFmtId="49" fontId="16" fillId="0" borderId="17" xfId="0" applyNumberFormat="1" applyFont="1" applyBorder="1" applyAlignment="1">
      <alignment vertical="center"/>
    </xf>
    <xf numFmtId="49" fontId="16" fillId="0" borderId="10" xfId="0" applyNumberFormat="1" applyFont="1" applyBorder="1" applyAlignment="1">
      <alignment horizontal="left" vertical="center"/>
    </xf>
    <xf numFmtId="49" fontId="16" fillId="0" borderId="10" xfId="0" applyNumberFormat="1" applyFont="1" applyBorder="1" applyAlignment="1">
      <alignment vertical="center"/>
    </xf>
    <xf numFmtId="49" fontId="21" fillId="0" borderId="10" xfId="3" applyNumberFormat="1" applyFont="1" applyBorder="1" applyAlignment="1" applyProtection="1">
      <alignment vertical="center"/>
    </xf>
    <xf numFmtId="49" fontId="16" fillId="0" borderId="18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horizontal="left" vertical="center"/>
    </xf>
    <xf numFmtId="49" fontId="21" fillId="0" borderId="0" xfId="3" applyNumberFormat="1" applyFont="1" applyBorder="1" applyAlignment="1" applyProtection="1">
      <alignment vertical="center"/>
    </xf>
    <xf numFmtId="0" fontId="16" fillId="0" borderId="0" xfId="0" applyFont="1" applyBorder="1" applyAlignment="1">
      <alignment vertical="center"/>
    </xf>
    <xf numFmtId="49" fontId="16" fillId="0" borderId="0" xfId="0" applyNumberFormat="1" applyFont="1" applyFill="1" applyBorder="1" applyAlignment="1">
      <alignment horizontal="left" vertical="center"/>
    </xf>
    <xf numFmtId="49" fontId="16" fillId="0" borderId="0" xfId="5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49" fontId="22" fillId="0" borderId="0" xfId="0" applyNumberFormat="1" applyFont="1" applyBorder="1" applyAlignment="1">
      <alignment vertical="center"/>
    </xf>
    <xf numFmtId="49" fontId="23" fillId="0" borderId="0" xfId="0" applyNumberFormat="1" applyFont="1" applyFill="1" applyBorder="1" applyAlignment="1">
      <alignment vertical="center"/>
    </xf>
    <xf numFmtId="0" fontId="16" fillId="0" borderId="21" xfId="7" applyFont="1" applyBorder="1" applyAlignment="1">
      <alignment horizontal="center" vertical="center"/>
    </xf>
    <xf numFmtId="49" fontId="16" fillId="0" borderId="24" xfId="0" applyNumberFormat="1" applyFont="1" applyBorder="1" applyAlignment="1">
      <alignment vertical="center"/>
    </xf>
    <xf numFmtId="49" fontId="16" fillId="0" borderId="25" xfId="0" applyNumberFormat="1" applyFont="1" applyBorder="1" applyAlignment="1">
      <alignment vertical="center"/>
    </xf>
    <xf numFmtId="49" fontId="16" fillId="0" borderId="26" xfId="0" applyNumberFormat="1" applyFont="1" applyBorder="1" applyAlignment="1">
      <alignment vertical="center"/>
    </xf>
    <xf numFmtId="0" fontId="4" fillId="0" borderId="21" xfId="2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top"/>
    </xf>
    <xf numFmtId="0" fontId="4" fillId="2" borderId="10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2" borderId="16" xfId="0" applyFont="1" applyFill="1" applyBorder="1" applyAlignment="1">
      <alignment vertical="top"/>
    </xf>
    <xf numFmtId="0" fontId="4" fillId="2" borderId="14" xfId="0" applyFont="1" applyFill="1" applyBorder="1" applyAlignment="1">
      <alignment vertical="top"/>
    </xf>
    <xf numFmtId="0" fontId="4" fillId="2" borderId="15" xfId="0" applyFont="1" applyFill="1" applyBorder="1" applyAlignment="1">
      <alignment vertical="top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49" fontId="4" fillId="0" borderId="14" xfId="2" applyNumberFormat="1" applyFont="1" applyBorder="1" applyAlignment="1">
      <alignment vertical="center"/>
    </xf>
    <xf numFmtId="0" fontId="4" fillId="0" borderId="20" xfId="2" applyFont="1" applyFill="1" applyBorder="1" applyAlignment="1">
      <alignment horizontal="left" vertical="center" wrapText="1"/>
    </xf>
    <xf numFmtId="0" fontId="4" fillId="0" borderId="21" xfId="2" applyFont="1" applyFill="1" applyBorder="1" applyAlignment="1">
      <alignment horizontal="left" vertical="center" wrapText="1"/>
    </xf>
    <xf numFmtId="0" fontId="4" fillId="0" borderId="22" xfId="2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20" fontId="4" fillId="0" borderId="20" xfId="0" applyNumberFormat="1" applyFont="1" applyFill="1" applyBorder="1" applyAlignment="1">
      <alignment horizontal="left" vertical="center" wrapText="1"/>
    </xf>
    <xf numFmtId="20" fontId="4" fillId="0" borderId="21" xfId="0" applyNumberFormat="1" applyFont="1" applyFill="1" applyBorder="1" applyAlignment="1">
      <alignment horizontal="left" vertical="center"/>
    </xf>
    <xf numFmtId="20" fontId="4" fillId="0" borderId="22" xfId="0" applyNumberFormat="1" applyFont="1" applyFill="1" applyBorder="1" applyAlignment="1">
      <alignment horizontal="left" vertical="center"/>
    </xf>
    <xf numFmtId="49" fontId="9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/>
    </xf>
    <xf numFmtId="49" fontId="16" fillId="3" borderId="8" xfId="0" applyNumberFormat="1" applyFont="1" applyFill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16" fillId="0" borderId="20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49" fontId="16" fillId="0" borderId="21" xfId="0" applyNumberFormat="1" applyFont="1" applyBorder="1" applyAlignment="1">
      <alignment horizontal="center" vertical="center"/>
    </xf>
    <xf numFmtId="49" fontId="16" fillId="0" borderId="20" xfId="0" applyNumberFormat="1" applyFont="1" applyBorder="1" applyAlignment="1">
      <alignment horizontal="left" vertical="center"/>
    </xf>
    <xf numFmtId="49" fontId="16" fillId="0" borderId="21" xfId="0" applyNumberFormat="1" applyFont="1" applyBorder="1" applyAlignment="1">
      <alignment horizontal="left" vertical="center"/>
    </xf>
    <xf numFmtId="49" fontId="16" fillId="0" borderId="22" xfId="0" applyNumberFormat="1" applyFont="1" applyBorder="1" applyAlignment="1">
      <alignment horizontal="left" vertical="center"/>
    </xf>
    <xf numFmtId="49" fontId="16" fillId="0" borderId="20" xfId="0" applyNumberFormat="1" applyFont="1" applyBorder="1" applyAlignment="1">
      <alignment horizontal="left" vertical="center" wrapText="1"/>
    </xf>
    <xf numFmtId="49" fontId="16" fillId="0" borderId="21" xfId="0" applyNumberFormat="1" applyFont="1" applyBorder="1" applyAlignment="1">
      <alignment horizontal="left" vertical="center" wrapText="1"/>
    </xf>
    <xf numFmtId="49" fontId="16" fillId="0" borderId="22" xfId="0" applyNumberFormat="1" applyFont="1" applyBorder="1" applyAlignment="1">
      <alignment horizontal="left" vertical="center" wrapText="1"/>
    </xf>
    <xf numFmtId="0" fontId="16" fillId="0" borderId="8" xfId="7" applyFont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20" xfId="0" applyFont="1" applyBorder="1" applyAlignment="1">
      <alignment horizontal="left"/>
    </xf>
    <xf numFmtId="0" fontId="17" fillId="0" borderId="21" xfId="0" applyFont="1" applyBorder="1" applyAlignment="1">
      <alignment horizontal="left"/>
    </xf>
    <xf numFmtId="0" fontId="17" fillId="0" borderId="22" xfId="0" applyFont="1" applyBorder="1" applyAlignment="1">
      <alignment horizontal="left"/>
    </xf>
    <xf numFmtId="0" fontId="16" fillId="0" borderId="20" xfId="7" applyFont="1" applyBorder="1" applyAlignment="1">
      <alignment horizontal="left" vertical="center"/>
    </xf>
    <xf numFmtId="0" fontId="16" fillId="0" borderId="21" xfId="7" applyFont="1" applyBorder="1" applyAlignment="1">
      <alignment horizontal="left" vertical="center"/>
    </xf>
    <xf numFmtId="0" fontId="16" fillId="0" borderId="22" xfId="7" applyFont="1" applyBorder="1" applyAlignment="1">
      <alignment horizontal="left" vertical="center"/>
    </xf>
    <xf numFmtId="0" fontId="16" fillId="0" borderId="20" xfId="0" applyNumberFormat="1" applyFont="1" applyBorder="1" applyAlignment="1">
      <alignment horizontal="center" vertical="center"/>
    </xf>
    <xf numFmtId="0" fontId="16" fillId="0" borderId="21" xfId="0" applyNumberFormat="1" applyFont="1" applyBorder="1" applyAlignment="1">
      <alignment horizontal="center" vertical="center"/>
    </xf>
    <xf numFmtId="0" fontId="16" fillId="0" borderId="22" xfId="0" applyNumberFormat="1" applyFont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left" vertical="center"/>
    </xf>
    <xf numFmtId="0" fontId="16" fillId="2" borderId="21" xfId="0" applyFont="1" applyFill="1" applyBorder="1" applyAlignment="1">
      <alignment horizontal="left" vertical="center"/>
    </xf>
    <xf numFmtId="0" fontId="17" fillId="0" borderId="20" xfId="0" quotePrefix="1" applyFont="1" applyBorder="1" applyAlignment="1">
      <alignment horizontal="left"/>
    </xf>
    <xf numFmtId="49" fontId="16" fillId="0" borderId="8" xfId="0" quotePrefix="1" applyNumberFormat="1" applyFont="1" applyBorder="1" applyAlignment="1">
      <alignment horizontal="center" vertical="center"/>
    </xf>
    <xf numFmtId="49" fontId="16" fillId="0" borderId="12" xfId="0" quotePrefix="1" applyNumberFormat="1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center" vertical="center"/>
    </xf>
    <xf numFmtId="0" fontId="16" fillId="0" borderId="5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49" fontId="16" fillId="0" borderId="8" xfId="0" applyNumberFormat="1" applyFont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/>
    </xf>
    <xf numFmtId="0" fontId="16" fillId="0" borderId="9" xfId="0" applyNumberFormat="1" applyFont="1" applyBorder="1" applyAlignment="1">
      <alignment horizontal="center" vertical="center"/>
    </xf>
    <xf numFmtId="0" fontId="16" fillId="0" borderId="10" xfId="0" applyNumberFormat="1" applyFont="1" applyBorder="1" applyAlignment="1">
      <alignment horizontal="center" vertical="center"/>
    </xf>
    <xf numFmtId="0" fontId="16" fillId="0" borderId="11" xfId="0" applyNumberFormat="1" applyFont="1" applyBorder="1" applyAlignment="1">
      <alignment horizontal="center" vertical="center"/>
    </xf>
    <xf numFmtId="0" fontId="16" fillId="0" borderId="16" xfId="0" applyNumberFormat="1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16" fillId="0" borderId="15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16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left" vertical="top"/>
    </xf>
    <xf numFmtId="49" fontId="16" fillId="0" borderId="9" xfId="0" quotePrefix="1" applyNumberFormat="1" applyFont="1" applyBorder="1" applyAlignment="1">
      <alignment horizontal="center" vertical="center" wrapText="1"/>
    </xf>
    <xf numFmtId="49" fontId="16" fillId="0" borderId="10" xfId="0" quotePrefix="1" applyNumberFormat="1" applyFont="1" applyBorder="1" applyAlignment="1">
      <alignment horizontal="center" vertical="center" wrapText="1"/>
    </xf>
    <xf numFmtId="49" fontId="16" fillId="0" borderId="11" xfId="0" quotePrefix="1" applyNumberFormat="1" applyFont="1" applyBorder="1" applyAlignment="1">
      <alignment horizontal="center" vertical="center" wrapText="1"/>
    </xf>
    <xf numFmtId="49" fontId="16" fillId="0" borderId="16" xfId="0" quotePrefix="1" applyNumberFormat="1" applyFont="1" applyBorder="1" applyAlignment="1">
      <alignment horizontal="center" vertical="center" wrapText="1"/>
    </xf>
    <xf numFmtId="49" fontId="16" fillId="0" borderId="14" xfId="0" quotePrefix="1" applyNumberFormat="1" applyFont="1" applyBorder="1" applyAlignment="1">
      <alignment horizontal="center" vertical="center" wrapText="1"/>
    </xf>
    <xf numFmtId="49" fontId="16" fillId="0" borderId="15" xfId="0" quotePrefix="1" applyNumberFormat="1" applyFont="1" applyBorder="1" applyAlignment="1">
      <alignment horizontal="center" vertical="center" wrapText="1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7" name="フローチャート: 処理 2"/>
        <xdr:cNvSpPr/>
      </xdr:nvSpPr>
      <xdr:spPr>
        <a:xfrm>
          <a:off x="523875" y="1857375"/>
          <a:ext cx="609600" cy="285750"/>
        </a:xfrm>
        <a:prstGeom prst="flowChart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28" name="フローチャート : 判断 4"/>
        <xdr:cNvSpPr/>
      </xdr:nvSpPr>
      <xdr:spPr>
        <a:xfrm>
          <a:off x="485775" y="3143250"/>
          <a:ext cx="647700" cy="285750"/>
        </a:xfrm>
        <a:prstGeom prst="flowChartDecision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29" name="フローチャート: データ 5"/>
        <xdr:cNvSpPr/>
      </xdr:nvSpPr>
      <xdr:spPr>
        <a:xfrm>
          <a:off x="485775" y="3571875"/>
          <a:ext cx="647700" cy="285750"/>
        </a:xfrm>
        <a:prstGeom prst="flowChartInputOutpu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30" name="フローチャート : 定義済み処理 6"/>
        <xdr:cNvSpPr/>
      </xdr:nvSpPr>
      <xdr:spPr>
        <a:xfrm>
          <a:off x="485775" y="4000500"/>
          <a:ext cx="647700" cy="285750"/>
        </a:xfrm>
        <a:prstGeom prst="flowChartPredefined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7</xdr:col>
      <xdr:colOff>0</xdr:colOff>
      <xdr:row>39</xdr:row>
      <xdr:rowOff>0</xdr:rowOff>
    </xdr:to>
    <xdr:sp macro="" textlink="">
      <xdr:nvSpPr>
        <xdr:cNvPr id="31" name="フローチャート : 書類 8"/>
        <xdr:cNvSpPr/>
      </xdr:nvSpPr>
      <xdr:spPr>
        <a:xfrm>
          <a:off x="485775" y="5857875"/>
          <a:ext cx="647700" cy="285750"/>
        </a:xfrm>
        <a:prstGeom prst="flowChart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7</xdr:col>
      <xdr:colOff>0</xdr:colOff>
      <xdr:row>42</xdr:row>
      <xdr:rowOff>0</xdr:rowOff>
    </xdr:to>
    <xdr:sp macro="" textlink="">
      <xdr:nvSpPr>
        <xdr:cNvPr id="32" name="フローチャート : 複数書類 9"/>
        <xdr:cNvSpPr/>
      </xdr:nvSpPr>
      <xdr:spPr>
        <a:xfrm>
          <a:off x="485775" y="6286500"/>
          <a:ext cx="647700" cy="285750"/>
        </a:xfrm>
        <a:prstGeom prst="flowChartMulti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7</xdr:row>
      <xdr:rowOff>28575</xdr:rowOff>
    </xdr:from>
    <xdr:to>
      <xdr:col>7</xdr:col>
      <xdr:colOff>0</xdr:colOff>
      <xdr:row>9</xdr:row>
      <xdr:rowOff>28575</xdr:rowOff>
    </xdr:to>
    <xdr:sp macro="" textlink="">
      <xdr:nvSpPr>
        <xdr:cNvPr id="33" name="フローチャート : 端子 10"/>
        <xdr:cNvSpPr/>
      </xdr:nvSpPr>
      <xdr:spPr>
        <a:xfrm>
          <a:off x="485775" y="1457325"/>
          <a:ext cx="647700" cy="285750"/>
        </a:xfrm>
        <a:prstGeom prst="flowChartTermina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28</xdr:row>
      <xdr:rowOff>57150</xdr:rowOff>
    </xdr:from>
    <xdr:to>
      <xdr:col>7</xdr:col>
      <xdr:colOff>133350</xdr:colOff>
      <xdr:row>29</xdr:row>
      <xdr:rowOff>142875</xdr:rowOff>
    </xdr:to>
    <xdr:sp macro="" textlink="">
      <xdr:nvSpPr>
        <xdr:cNvPr id="35" name="フローチャート : 他ページ結合子 15"/>
        <xdr:cNvSpPr/>
      </xdr:nvSpPr>
      <xdr:spPr>
        <a:xfrm>
          <a:off x="542925" y="5133975"/>
          <a:ext cx="857250" cy="26670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6</xdr:col>
      <xdr:colOff>0</xdr:colOff>
      <xdr:row>36</xdr:row>
      <xdr:rowOff>0</xdr:rowOff>
    </xdr:to>
    <xdr:sp macro="" textlink="">
      <xdr:nvSpPr>
        <xdr:cNvPr id="36" name="フローチャート : 磁気ディスク 17"/>
        <xdr:cNvSpPr/>
      </xdr:nvSpPr>
      <xdr:spPr>
        <a:xfrm>
          <a:off x="485775" y="5429250"/>
          <a:ext cx="485775" cy="285750"/>
        </a:xfrm>
        <a:prstGeom prst="flowChartMagneticDisk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7" name="片側の 2 つの角を切り取った四角形 19"/>
        <xdr:cNvSpPr/>
      </xdr:nvSpPr>
      <xdr:spPr>
        <a:xfrm>
          <a:off x="485775" y="2286000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38" name="片側の 2 つの角を切り取った四角形 21"/>
        <xdr:cNvSpPr/>
      </xdr:nvSpPr>
      <xdr:spPr>
        <a:xfrm rot="10800000">
          <a:off x="485775" y="2714625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13</xdr:row>
      <xdr:rowOff>38100</xdr:rowOff>
    </xdr:from>
    <xdr:to>
      <xdr:col>19</xdr:col>
      <xdr:colOff>104775</xdr:colOff>
      <xdr:row>17</xdr:row>
      <xdr:rowOff>152400</xdr:rowOff>
    </xdr:to>
    <xdr:sp macro="" textlink="">
      <xdr:nvSpPr>
        <xdr:cNvPr id="53" name="Right Brace 52"/>
        <xdr:cNvSpPr/>
      </xdr:nvSpPr>
      <xdr:spPr>
        <a:xfrm>
          <a:off x="3305175" y="3143250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30</xdr:row>
      <xdr:rowOff>142875</xdr:rowOff>
    </xdr:from>
    <xdr:to>
      <xdr:col>7</xdr:col>
      <xdr:colOff>133350</xdr:colOff>
      <xdr:row>32</xdr:row>
      <xdr:rowOff>28575</xdr:rowOff>
    </xdr:to>
    <xdr:sp macro="" textlink="">
      <xdr:nvSpPr>
        <xdr:cNvPr id="60" name="フローチャート : 他ページ結合子 15"/>
        <xdr:cNvSpPr/>
      </xdr:nvSpPr>
      <xdr:spPr>
        <a:xfrm flipV="1">
          <a:off x="542925" y="7296150"/>
          <a:ext cx="857250" cy="36195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27</xdr:row>
      <xdr:rowOff>161925</xdr:rowOff>
    </xdr:from>
    <xdr:to>
      <xdr:col>19</xdr:col>
      <xdr:colOff>104775</xdr:colOff>
      <xdr:row>32</xdr:row>
      <xdr:rowOff>38100</xdr:rowOff>
    </xdr:to>
    <xdr:sp macro="" textlink="">
      <xdr:nvSpPr>
        <xdr:cNvPr id="61" name="Right Brace 60"/>
        <xdr:cNvSpPr/>
      </xdr:nvSpPr>
      <xdr:spPr>
        <a:xfrm>
          <a:off x="3305175" y="6600825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19050</xdr:colOff>
      <xdr:row>63</xdr:row>
      <xdr:rowOff>9524</xdr:rowOff>
    </xdr:from>
    <xdr:to>
      <xdr:col>51</xdr:col>
      <xdr:colOff>57150</xdr:colOff>
      <xdr:row>64</xdr:row>
      <xdr:rowOff>161924</xdr:rowOff>
    </xdr:to>
    <xdr:sp macro="" textlink="">
      <xdr:nvSpPr>
        <xdr:cNvPr id="2" name="Rectangular Callout 1"/>
        <xdr:cNvSpPr/>
      </xdr:nvSpPr>
      <xdr:spPr>
        <a:xfrm>
          <a:off x="7258050" y="15020924"/>
          <a:ext cx="2028825" cy="390525"/>
        </a:xfrm>
        <a:prstGeom prst="wedgeRectCallout">
          <a:avLst>
            <a:gd name="adj1" fmla="val -128576"/>
            <a:gd name="adj2" fmla="val 373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then refer</a:t>
          </a:r>
          <a:r>
            <a:rPr lang="en-US" sz="1100" baseline="0"/>
            <a:t> to sheet F010</a:t>
          </a:r>
          <a:endParaRPr lang="en-US" sz="1100"/>
        </a:p>
      </xdr:txBody>
    </xdr:sp>
    <xdr:clientData/>
  </xdr:twoCellAnchor>
  <xdr:twoCellAnchor>
    <xdr:from>
      <xdr:col>2</xdr:col>
      <xdr:colOff>95250</xdr:colOff>
      <xdr:row>46</xdr:row>
      <xdr:rowOff>152399</xdr:rowOff>
    </xdr:from>
    <xdr:to>
      <xdr:col>22</xdr:col>
      <xdr:colOff>74295</xdr:colOff>
      <xdr:row>85</xdr:row>
      <xdr:rowOff>66675</xdr:rowOff>
    </xdr:to>
    <xdr:grpSp>
      <xdr:nvGrpSpPr>
        <xdr:cNvPr id="6" name="Group 5"/>
        <xdr:cNvGrpSpPr/>
      </xdr:nvGrpSpPr>
      <xdr:grpSpPr>
        <a:xfrm>
          <a:off x="457200" y="8486774"/>
          <a:ext cx="3598545" cy="7134226"/>
          <a:chOff x="453838" y="8411134"/>
          <a:chExt cx="3564928" cy="7074835"/>
        </a:xfrm>
      </xdr:grpSpPr>
      <xdr:cxnSp macro="">
        <xdr:nvCxnSpPr>
          <xdr:cNvPr id="48" name="直線矢印コネクタ 49"/>
          <xdr:cNvCxnSpPr>
            <a:stCxn id="41" idx="3"/>
            <a:endCxn id="100" idx="0"/>
          </xdr:cNvCxnSpPr>
        </xdr:nvCxnSpPr>
        <xdr:spPr>
          <a:xfrm>
            <a:off x="1699372" y="11468660"/>
            <a:ext cx="944096" cy="846605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5" name="Group 4"/>
          <xdr:cNvGrpSpPr/>
        </xdr:nvGrpSpPr>
        <xdr:grpSpPr>
          <a:xfrm>
            <a:off x="453838" y="8411134"/>
            <a:ext cx="3564928" cy="7074835"/>
            <a:chOff x="453838" y="8411134"/>
            <a:chExt cx="3564928" cy="7074835"/>
          </a:xfrm>
        </xdr:grpSpPr>
        <xdr:grpSp>
          <xdr:nvGrpSpPr>
            <xdr:cNvPr id="3" name="Group 2"/>
            <xdr:cNvGrpSpPr/>
          </xdr:nvGrpSpPr>
          <xdr:grpSpPr>
            <a:xfrm>
              <a:off x="453838" y="8411134"/>
              <a:ext cx="3564928" cy="7074835"/>
              <a:chOff x="453838" y="8411134"/>
              <a:chExt cx="3564928" cy="7074835"/>
            </a:xfrm>
          </xdr:grpSpPr>
          <xdr:sp macro="" textlink="">
            <xdr:nvSpPr>
              <xdr:cNvPr id="39" name="フローチャート : 端子 22"/>
              <xdr:cNvSpPr/>
            </xdr:nvSpPr>
            <xdr:spPr>
              <a:xfrm>
                <a:off x="520512" y="8411134"/>
                <a:ext cx="1093135" cy="537883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Begin</a:t>
                </a:r>
              </a:p>
            </xdr:txBody>
          </xdr:sp>
          <xdr:sp macro="" textlink="">
            <xdr:nvSpPr>
              <xdr:cNvPr id="40" name="フローチャート: データ 24"/>
              <xdr:cNvSpPr/>
            </xdr:nvSpPr>
            <xdr:spPr>
              <a:xfrm>
                <a:off x="537882" y="10070725"/>
                <a:ext cx="1075765" cy="537883"/>
              </a:xfrm>
              <a:prstGeom prst="flowChartInputOutput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1. Read File Equipment (Excel)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1" name="フローチャート : 判断 25"/>
              <xdr:cNvSpPr/>
            </xdr:nvSpPr>
            <xdr:spPr>
              <a:xfrm>
                <a:off x="453838" y="11091021"/>
                <a:ext cx="1245534" cy="753597"/>
              </a:xfrm>
              <a:prstGeom prst="flowChartDecision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 Read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File Successfully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3" name="フローチャート : 定義済み処理 27"/>
              <xdr:cNvSpPr/>
            </xdr:nvSpPr>
            <xdr:spPr>
              <a:xfrm>
                <a:off x="530037" y="12315265"/>
                <a:ext cx="1093135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2.1. Call Function F010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4" name="フローチャート : 端子 28"/>
              <xdr:cNvSpPr/>
            </xdr:nvSpPr>
            <xdr:spPr>
              <a:xfrm>
                <a:off x="510987" y="14986187"/>
                <a:ext cx="1094816" cy="499782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End</a:t>
                </a:r>
              </a:p>
            </xdr:txBody>
          </xdr:sp>
          <xdr:cxnSp macro="">
            <xdr:nvCxnSpPr>
              <xdr:cNvPr id="45" name="直線矢印コネクタ 42"/>
              <xdr:cNvCxnSpPr>
                <a:stCxn id="39" idx="2"/>
                <a:endCxn id="62" idx="0"/>
              </xdr:cNvCxnSpPr>
            </xdr:nvCxnSpPr>
            <xdr:spPr>
              <a:xfrm>
                <a:off x="1067921" y="8949017"/>
                <a:ext cx="3810" cy="387164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直線矢印コネクタ 43"/>
              <xdr:cNvCxnSpPr>
                <a:stCxn id="40" idx="4"/>
                <a:endCxn id="41" idx="0"/>
              </xdr:cNvCxnSpPr>
            </xdr:nvCxnSpPr>
            <xdr:spPr>
              <a:xfrm>
                <a:off x="1075765" y="10608608"/>
                <a:ext cx="0" cy="4824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直線矢印コネクタ 46"/>
              <xdr:cNvCxnSpPr>
                <a:stCxn id="41" idx="2"/>
                <a:endCxn id="43" idx="0"/>
              </xdr:cNvCxnSpPr>
            </xdr:nvCxnSpPr>
            <xdr:spPr>
              <a:xfrm>
                <a:off x="1075765" y="11844618"/>
                <a:ext cx="0" cy="4706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9" name="直線矢印コネクタ 52"/>
              <xdr:cNvCxnSpPr>
                <a:stCxn id="43" idx="2"/>
                <a:endCxn id="72" idx="0"/>
              </xdr:cNvCxnSpPr>
            </xdr:nvCxnSpPr>
            <xdr:spPr>
              <a:xfrm flipH="1">
                <a:off x="1071731" y="12853147"/>
                <a:ext cx="4034" cy="54740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50" name="直線矢印コネクタ 79"/>
              <xdr:cNvCxnSpPr>
                <a:stCxn id="100" idx="2"/>
                <a:endCxn id="72" idx="0"/>
              </xdr:cNvCxnSpPr>
            </xdr:nvCxnSpPr>
            <xdr:spPr>
              <a:xfrm rot="5400000">
                <a:off x="1583896" y="12340983"/>
                <a:ext cx="547407" cy="1571737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2" name="フローチャート : 他ページ結合子 15"/>
              <xdr:cNvSpPr/>
            </xdr:nvSpPr>
            <xdr:spPr>
              <a:xfrm>
                <a:off x="595032" y="9336181"/>
                <a:ext cx="951716" cy="234763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sp macro="" textlink="">
            <xdr:nvSpPr>
              <xdr:cNvPr id="63" name="フローチャート : 他ページ結合子 15"/>
              <xdr:cNvSpPr/>
            </xdr:nvSpPr>
            <xdr:spPr>
              <a:xfrm>
                <a:off x="3067050" y="9637619"/>
                <a:ext cx="951716" cy="236444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Catch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64" name="直線矢印コネクタ 43"/>
              <xdr:cNvCxnSpPr>
                <a:stCxn id="62" idx="3"/>
                <a:endCxn id="63" idx="0"/>
              </xdr:cNvCxnSpPr>
            </xdr:nvCxnSpPr>
            <xdr:spPr>
              <a:xfrm>
                <a:off x="1546748" y="9458325"/>
                <a:ext cx="1997000" cy="179294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67" name="直線矢印コネクタ 42"/>
              <xdr:cNvCxnSpPr>
                <a:stCxn id="62" idx="2"/>
                <a:endCxn id="40" idx="1"/>
              </xdr:cNvCxnSpPr>
            </xdr:nvCxnSpPr>
            <xdr:spPr>
              <a:xfrm>
                <a:off x="1071731" y="9570944"/>
                <a:ext cx="4034" cy="499781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2" name="フローチャート : 他ページ結合子 15"/>
              <xdr:cNvSpPr/>
            </xdr:nvSpPr>
            <xdr:spPr>
              <a:xfrm>
                <a:off x="595032" y="13400554"/>
                <a:ext cx="951716" cy="340099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End 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75" name="直線矢印コネクタ 52"/>
              <xdr:cNvCxnSpPr>
                <a:stCxn id="72" idx="2"/>
                <a:endCxn id="85" idx="0"/>
              </xdr:cNvCxnSpPr>
            </xdr:nvCxnSpPr>
            <xdr:spPr>
              <a:xfrm flipH="1">
                <a:off x="1063159" y="13740653"/>
                <a:ext cx="8572" cy="415738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直線矢印コネクタ 43"/>
              <xdr:cNvCxnSpPr>
                <a:stCxn id="94" idx="2"/>
                <a:endCxn id="85" idx="0"/>
              </xdr:cNvCxnSpPr>
            </xdr:nvCxnSpPr>
            <xdr:spPr>
              <a:xfrm rot="5400000">
                <a:off x="2138923" y="12731565"/>
                <a:ext cx="349063" cy="2500592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5" name="フローチャート: 処理 26"/>
              <xdr:cNvSpPr/>
            </xdr:nvSpPr>
            <xdr:spPr>
              <a:xfrm>
                <a:off x="614082" y="14156391"/>
                <a:ext cx="896471" cy="461683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4. Close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Screen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89" name="直線矢印コネクタ 52"/>
              <xdr:cNvCxnSpPr>
                <a:stCxn id="85" idx="2"/>
                <a:endCxn id="44" idx="0"/>
              </xdr:cNvCxnSpPr>
            </xdr:nvCxnSpPr>
            <xdr:spPr>
              <a:xfrm flipH="1">
                <a:off x="1058396" y="14618074"/>
                <a:ext cx="4763" cy="3681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4" name="フローチャート: 処理 26"/>
              <xdr:cNvSpPr/>
            </xdr:nvSpPr>
            <xdr:spPr>
              <a:xfrm>
                <a:off x="3114675" y="13278410"/>
                <a:ext cx="896471" cy="528918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3. Error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Process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96" name="直線矢印コネクタ 43"/>
              <xdr:cNvCxnSpPr>
                <a:stCxn id="63" idx="2"/>
                <a:endCxn id="94" idx="0"/>
              </xdr:cNvCxnSpPr>
            </xdr:nvCxnSpPr>
            <xdr:spPr>
              <a:xfrm>
                <a:off x="3543748" y="9874063"/>
                <a:ext cx="20003" cy="34043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0" name="フローチャート : 定義済み処理 27"/>
              <xdr:cNvSpPr/>
            </xdr:nvSpPr>
            <xdr:spPr>
              <a:xfrm>
                <a:off x="2096059" y="12315265"/>
                <a:ext cx="1094816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2.2. Call Function F020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sp macro="" textlink="">
          <xdr:nvSpPr>
            <xdr:cNvPr id="4" name="Rectangle 3"/>
            <xdr:cNvSpPr/>
          </xdr:nvSpPr>
          <xdr:spPr>
            <a:xfrm>
              <a:off x="1905001" y="11205882"/>
              <a:ext cx="347382" cy="2465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No</a:t>
              </a:r>
            </a:p>
          </xdr:txBody>
        </xdr:sp>
        <xdr:sp macro="" textlink="">
          <xdr:nvSpPr>
            <xdr:cNvPr id="42" name="Rectangle 41"/>
            <xdr:cNvSpPr/>
          </xdr:nvSpPr>
          <xdr:spPr>
            <a:xfrm>
              <a:off x="1154204" y="11889442"/>
              <a:ext cx="425823" cy="224117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Yes</a:t>
              </a:r>
            </a:p>
          </xdr:txBody>
        </xdr:sp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13</xdr:row>
      <xdr:rowOff>116807</xdr:rowOff>
    </xdr:from>
    <xdr:to>
      <xdr:col>17</xdr:col>
      <xdr:colOff>47625</xdr:colOff>
      <xdr:row>42</xdr:row>
      <xdr:rowOff>146214</xdr:rowOff>
    </xdr:to>
    <xdr:grpSp>
      <xdr:nvGrpSpPr>
        <xdr:cNvPr id="20" name="Group 19"/>
        <xdr:cNvGrpSpPr/>
      </xdr:nvGrpSpPr>
      <xdr:grpSpPr>
        <a:xfrm>
          <a:off x="790574" y="2602832"/>
          <a:ext cx="2333626" cy="5553907"/>
          <a:chOff x="790574" y="2602832"/>
          <a:chExt cx="2333626" cy="5553907"/>
        </a:xfrm>
      </xdr:grpSpPr>
      <xdr:cxnSp macro="">
        <xdr:nvCxnSpPr>
          <xdr:cNvPr id="3" name="直線矢印コネクタ 49"/>
          <xdr:cNvCxnSpPr>
            <a:stCxn id="9" idx="3"/>
            <a:endCxn id="10" idx="0"/>
          </xdr:cNvCxnSpPr>
        </xdr:nvCxnSpPr>
        <xdr:spPr>
          <a:xfrm flipH="1">
            <a:off x="1735649" y="5286375"/>
            <a:ext cx="957637" cy="2395261"/>
          </a:xfrm>
          <a:prstGeom prst="bentConnector4">
            <a:avLst>
              <a:gd name="adj1" fmla="val -23871"/>
              <a:gd name="adj2" fmla="val 81614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27888" y="2602832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790574" y="4686300"/>
            <a:ext cx="1902712" cy="1200150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data.ErrorCode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== "00"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18896" y="768163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17" idx="0"/>
          </xdr:cNvCxnSpPr>
        </xdr:nvCxnSpPr>
        <xdr:spPr>
          <a:xfrm>
            <a:off x="1743847" y="3114156"/>
            <a:ext cx="5883" cy="54593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4" idx="0"/>
          </xdr:cNvCxnSpPr>
        </xdr:nvCxnSpPr>
        <xdr:spPr>
          <a:xfrm flipH="1">
            <a:off x="1740205" y="5886450"/>
            <a:ext cx="1725" cy="5454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4" idx="2"/>
            <a:endCxn id="10" idx="0"/>
          </xdr:cNvCxnSpPr>
        </xdr:nvCxnSpPr>
        <xdr:spPr>
          <a:xfrm flipH="1">
            <a:off x="1735649" y="6924675"/>
            <a:ext cx="4556" cy="75696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34844" y="5002402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49892" y="597606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4" name="フローチャート: 処理 26"/>
          <xdr:cNvSpPr/>
        </xdr:nvSpPr>
        <xdr:spPr>
          <a:xfrm>
            <a:off x="1126847" y="6431862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6" name="直線矢印コネクタ 43"/>
          <xdr:cNvCxnSpPr>
            <a:stCxn id="17" idx="2"/>
            <a:endCxn id="9" idx="0"/>
          </xdr:cNvCxnSpPr>
        </xdr:nvCxnSpPr>
        <xdr:spPr>
          <a:xfrm flipH="1">
            <a:off x="1741930" y="4152900"/>
            <a:ext cx="7800" cy="53340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フローチャート: 処理 26"/>
          <xdr:cNvSpPr/>
        </xdr:nvSpPr>
        <xdr:spPr>
          <a:xfrm>
            <a:off x="1136372" y="366008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Set value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13</xdr:row>
      <xdr:rowOff>85725</xdr:rowOff>
    </xdr:from>
    <xdr:to>
      <xdr:col>18</xdr:col>
      <xdr:colOff>141320</xdr:colOff>
      <xdr:row>68</xdr:row>
      <xdr:rowOff>132503</xdr:rowOff>
    </xdr:to>
    <xdr:grpSp>
      <xdr:nvGrpSpPr>
        <xdr:cNvPr id="111" name="Group 110"/>
        <xdr:cNvGrpSpPr/>
      </xdr:nvGrpSpPr>
      <xdr:grpSpPr>
        <a:xfrm>
          <a:off x="1047750" y="2571750"/>
          <a:ext cx="2351120" cy="10524278"/>
          <a:chOff x="1047750" y="2571750"/>
          <a:chExt cx="2351120" cy="10524278"/>
        </a:xfrm>
      </xdr:grpSpPr>
      <xdr:grpSp>
        <xdr:nvGrpSpPr>
          <xdr:cNvPr id="107" name="Group 106"/>
          <xdr:cNvGrpSpPr/>
        </xdr:nvGrpSpPr>
        <xdr:grpSpPr>
          <a:xfrm>
            <a:off x="1152525" y="2571750"/>
            <a:ext cx="2246345" cy="10524278"/>
            <a:chOff x="1152525" y="2571750"/>
            <a:chExt cx="2246345" cy="10524278"/>
          </a:xfrm>
        </xdr:grpSpPr>
        <xdr:sp macro="" textlink="">
          <xdr:nvSpPr>
            <xdr:cNvPr id="15" name="フローチャート: 処理 26"/>
            <xdr:cNvSpPr/>
          </xdr:nvSpPr>
          <xdr:spPr>
            <a:xfrm>
              <a:off x="1228725" y="5429250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3. Set Value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21" name="フローチャート : 他ページ結合子 15"/>
            <xdr:cNvSpPr/>
          </xdr:nvSpPr>
          <xdr:spPr>
            <a:xfrm>
              <a:off x="1209675" y="6305550"/>
              <a:ext cx="960691" cy="236734"/>
            </a:xfrm>
            <a:prstGeom prst="flowChartOffpageConnec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rPr>
                <a:t>Try</a:t>
              </a:r>
              <a:endPara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endParaRPr>
            </a:p>
          </xdr:txBody>
        </xdr:sp>
        <xdr:sp macro="" textlink="">
          <xdr:nvSpPr>
            <xdr:cNvPr id="22" name="フローチャート : 他ページ結合子 15"/>
            <xdr:cNvSpPr/>
          </xdr:nvSpPr>
          <xdr:spPr>
            <a:xfrm>
              <a:off x="2438179" y="6714294"/>
              <a:ext cx="960691" cy="238429"/>
            </a:xfrm>
            <a:prstGeom prst="flowChartOffpageConnec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rPr>
                <a:t>Catch</a:t>
              </a:r>
              <a:endPara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endParaRPr>
            </a:p>
          </xdr:txBody>
        </xdr:sp>
        <xdr:cxnSp macro="">
          <xdr:nvCxnSpPr>
            <xdr:cNvPr id="23" name="直線矢印コネクタ 43"/>
            <xdr:cNvCxnSpPr>
              <a:stCxn id="21" idx="3"/>
            </xdr:cNvCxnSpPr>
          </xdr:nvCxnSpPr>
          <xdr:spPr>
            <a:xfrm>
              <a:off x="2170366" y="6423917"/>
              <a:ext cx="729109" cy="290377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" name="直線矢印コネクタ 43"/>
            <xdr:cNvCxnSpPr>
              <a:stCxn id="25" idx="2"/>
              <a:endCxn id="46" idx="0"/>
            </xdr:cNvCxnSpPr>
          </xdr:nvCxnSpPr>
          <xdr:spPr>
            <a:xfrm rot="5400000">
              <a:off x="2144597" y="7302130"/>
              <a:ext cx="330019" cy="1239170"/>
            </a:xfrm>
            <a:prstGeom prst="bentConnector3">
              <a:avLst>
                <a:gd name="adj1" fmla="val 50000"/>
              </a:avLst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5" name="フローチャート: 処理 26"/>
            <xdr:cNvSpPr/>
          </xdr:nvSpPr>
          <xdr:spPr>
            <a:xfrm>
              <a:off x="2476728" y="7223348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5. Error</a:t>
              </a:r>
              <a:r>
                <a:rPr kumimoji="1" lang="en-US" altLang="ja-JP" sz="9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 Process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26" name="直線矢印コネクタ 43"/>
            <xdr:cNvCxnSpPr>
              <a:stCxn id="22" idx="2"/>
              <a:endCxn id="25" idx="0"/>
            </xdr:cNvCxnSpPr>
          </xdr:nvCxnSpPr>
          <xdr:spPr>
            <a:xfrm>
              <a:off x="2918525" y="6952723"/>
              <a:ext cx="10666" cy="270625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: 処理 26"/>
            <xdr:cNvSpPr/>
          </xdr:nvSpPr>
          <xdr:spPr>
            <a:xfrm>
              <a:off x="1238250" y="7200900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4. Set Value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28" name="直線矢印コネクタ 43"/>
            <xdr:cNvCxnSpPr>
              <a:stCxn id="21" idx="2"/>
              <a:endCxn id="27" idx="0"/>
            </xdr:cNvCxnSpPr>
          </xdr:nvCxnSpPr>
          <xdr:spPr>
            <a:xfrm>
              <a:off x="1690021" y="6542284"/>
              <a:ext cx="692" cy="658616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6" name="フローチャート : 他ページ結合子 15"/>
            <xdr:cNvSpPr/>
          </xdr:nvSpPr>
          <xdr:spPr>
            <a:xfrm>
              <a:off x="1209675" y="8086725"/>
              <a:ext cx="960691" cy="236734"/>
            </a:xfrm>
            <a:prstGeom prst="flowChartOffpageConnec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rPr>
                <a:t>Try</a:t>
              </a:r>
              <a:endPara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endParaRPr>
            </a:p>
          </xdr:txBody>
        </xdr:sp>
        <xdr:sp macro="" textlink="">
          <xdr:nvSpPr>
            <xdr:cNvPr id="47" name="フローチャート : 他ページ結合子 15"/>
            <xdr:cNvSpPr/>
          </xdr:nvSpPr>
          <xdr:spPr>
            <a:xfrm>
              <a:off x="2390554" y="8447844"/>
              <a:ext cx="960691" cy="238429"/>
            </a:xfrm>
            <a:prstGeom prst="flowChartOffpageConnec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rPr>
                <a:t>Catch</a:t>
              </a:r>
              <a:endParaRPr kumimoji="1" lang="ja-JP" altLang="en-US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endParaRPr>
            </a:p>
          </xdr:txBody>
        </xdr:sp>
        <xdr:cxnSp macro="">
          <xdr:nvCxnSpPr>
            <xdr:cNvPr id="48" name="直線矢印コネクタ 43"/>
            <xdr:cNvCxnSpPr>
              <a:stCxn id="46" idx="3"/>
              <a:endCxn id="47" idx="0"/>
            </xdr:cNvCxnSpPr>
          </xdr:nvCxnSpPr>
          <xdr:spPr>
            <a:xfrm>
              <a:off x="2170366" y="8205092"/>
              <a:ext cx="700534" cy="242752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" name="直線矢印コネクタ 43"/>
            <xdr:cNvCxnSpPr>
              <a:stCxn id="50" idx="2"/>
              <a:endCxn id="60" idx="0"/>
            </xdr:cNvCxnSpPr>
          </xdr:nvCxnSpPr>
          <xdr:spPr>
            <a:xfrm rot="5400000">
              <a:off x="2121130" y="9078889"/>
              <a:ext cx="358594" cy="1162278"/>
            </a:xfrm>
            <a:prstGeom prst="bentConnector3">
              <a:avLst>
                <a:gd name="adj1" fmla="val 50000"/>
              </a:avLst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0" name="フローチャート: 処理 26"/>
            <xdr:cNvSpPr/>
          </xdr:nvSpPr>
          <xdr:spPr>
            <a:xfrm>
              <a:off x="2429103" y="8947373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7. Error</a:t>
              </a:r>
              <a:r>
                <a:rPr kumimoji="1" lang="en-US" altLang="ja-JP" sz="9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 Process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51" name="直線矢印コネクタ 43"/>
            <xdr:cNvCxnSpPr>
              <a:stCxn id="47" idx="2"/>
              <a:endCxn id="50" idx="0"/>
            </xdr:cNvCxnSpPr>
          </xdr:nvCxnSpPr>
          <xdr:spPr>
            <a:xfrm>
              <a:off x="2870900" y="8686273"/>
              <a:ext cx="10666" cy="26110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2" name="フローチャート: 処理 26"/>
            <xdr:cNvSpPr/>
          </xdr:nvSpPr>
          <xdr:spPr>
            <a:xfrm>
              <a:off x="1257300" y="8934450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6. Set Value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53" name="直線矢印コネクタ 43"/>
            <xdr:cNvCxnSpPr>
              <a:stCxn id="46" idx="2"/>
              <a:endCxn id="52" idx="0"/>
            </xdr:cNvCxnSpPr>
          </xdr:nvCxnSpPr>
          <xdr:spPr>
            <a:xfrm>
              <a:off x="1690021" y="8323459"/>
              <a:ext cx="19742" cy="61099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60" name="フローチャート: 処理 26"/>
            <xdr:cNvSpPr/>
          </xdr:nvSpPr>
          <xdr:spPr>
            <a:xfrm>
              <a:off x="1266825" y="9839325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8. Set Value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3" name="フローチャート : 端子 22"/>
            <xdr:cNvSpPr/>
          </xdr:nvSpPr>
          <xdr:spPr>
            <a:xfrm>
              <a:off x="1152525" y="2571750"/>
              <a:ext cx="1103443" cy="542398"/>
            </a:xfrm>
            <a:prstGeom prst="flowChartTermina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Begin</a:t>
              </a:r>
            </a:p>
          </xdr:txBody>
        </xdr:sp>
        <xdr:cxnSp macro="">
          <xdr:nvCxnSpPr>
            <xdr:cNvPr id="64" name="直線矢印コネクタ 42"/>
            <xdr:cNvCxnSpPr>
              <a:stCxn id="63" idx="2"/>
              <a:endCxn id="94" idx="0"/>
            </xdr:cNvCxnSpPr>
          </xdr:nvCxnSpPr>
          <xdr:spPr>
            <a:xfrm>
              <a:off x="1704247" y="3114148"/>
              <a:ext cx="5516" cy="39105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65" name="フローチャート : 端子 28"/>
            <xdr:cNvSpPr/>
          </xdr:nvSpPr>
          <xdr:spPr>
            <a:xfrm>
              <a:off x="1171575" y="12592050"/>
              <a:ext cx="1105140" cy="503978"/>
            </a:xfrm>
            <a:prstGeom prst="flowChartTermina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End</a:t>
              </a:r>
            </a:p>
          </xdr:txBody>
        </xdr:sp>
        <xdr:sp macro="" textlink="">
          <xdr:nvSpPr>
            <xdr:cNvPr id="66" name="フローチャート: 処理 26"/>
            <xdr:cNvSpPr/>
          </xdr:nvSpPr>
          <xdr:spPr>
            <a:xfrm>
              <a:off x="1247775" y="4448175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2. Get</a:t>
              </a:r>
              <a:r>
                <a:rPr kumimoji="1" lang="en-US" altLang="ja-JP" sz="9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 Parameter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68" name="直線矢印コネクタ 42"/>
            <xdr:cNvCxnSpPr>
              <a:stCxn id="66" idx="2"/>
            </xdr:cNvCxnSpPr>
          </xdr:nvCxnSpPr>
          <xdr:spPr>
            <a:xfrm flipH="1">
              <a:off x="1699546" y="4981533"/>
              <a:ext cx="692" cy="42866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2" name="フローチャート: 処理 26"/>
            <xdr:cNvSpPr/>
          </xdr:nvSpPr>
          <xdr:spPr>
            <a:xfrm>
              <a:off x="1266825" y="11639550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13. Return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73" name="直線矢印コネクタ 43"/>
            <xdr:cNvCxnSpPr>
              <a:stCxn id="60" idx="2"/>
              <a:endCxn id="108" idx="0"/>
            </xdr:cNvCxnSpPr>
          </xdr:nvCxnSpPr>
          <xdr:spPr>
            <a:xfrm>
              <a:off x="1719288" y="10372683"/>
              <a:ext cx="9500" cy="30484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" name="直線矢印コネクタ 43"/>
            <xdr:cNvCxnSpPr>
              <a:stCxn id="15" idx="2"/>
              <a:endCxn id="21" idx="0"/>
            </xdr:cNvCxnSpPr>
          </xdr:nvCxnSpPr>
          <xdr:spPr>
            <a:xfrm>
              <a:off x="1681188" y="5962608"/>
              <a:ext cx="8833" cy="34294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" name="直線矢印コネクタ 43"/>
            <xdr:cNvCxnSpPr>
              <a:stCxn id="27" idx="2"/>
              <a:endCxn id="46" idx="0"/>
            </xdr:cNvCxnSpPr>
          </xdr:nvCxnSpPr>
          <xdr:spPr>
            <a:xfrm flipH="1">
              <a:off x="1690021" y="7734258"/>
              <a:ext cx="692" cy="35246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" name="直線矢印コネクタ 43"/>
            <xdr:cNvCxnSpPr>
              <a:stCxn id="52" idx="2"/>
              <a:endCxn id="60" idx="0"/>
            </xdr:cNvCxnSpPr>
          </xdr:nvCxnSpPr>
          <xdr:spPr>
            <a:xfrm>
              <a:off x="1709763" y="9467808"/>
              <a:ext cx="9525" cy="37151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" name="直線矢印コネクタ 43"/>
            <xdr:cNvCxnSpPr>
              <a:stCxn id="72" idx="2"/>
              <a:endCxn id="65" idx="0"/>
            </xdr:cNvCxnSpPr>
          </xdr:nvCxnSpPr>
          <xdr:spPr>
            <a:xfrm>
              <a:off x="1719288" y="12172908"/>
              <a:ext cx="4857" cy="41914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94" name="フローチャート: 処理 26"/>
            <xdr:cNvSpPr/>
          </xdr:nvSpPr>
          <xdr:spPr>
            <a:xfrm>
              <a:off x="1257300" y="3505200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1. Init listModel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97" name="直線矢印コネクタ 42"/>
            <xdr:cNvCxnSpPr>
              <a:stCxn id="94" idx="2"/>
              <a:endCxn id="66" idx="0"/>
            </xdr:cNvCxnSpPr>
          </xdr:nvCxnSpPr>
          <xdr:spPr>
            <a:xfrm flipH="1">
              <a:off x="1700238" y="4038558"/>
              <a:ext cx="9525" cy="40961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" name="直線矢印コネクタ 43"/>
            <xdr:cNvCxnSpPr>
              <a:stCxn id="108" idx="2"/>
              <a:endCxn id="72" idx="0"/>
            </xdr:cNvCxnSpPr>
          </xdr:nvCxnSpPr>
          <xdr:spPr>
            <a:xfrm flipH="1">
              <a:off x="1719288" y="11188846"/>
              <a:ext cx="9500" cy="450704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08" name="フローチャート : 定義済み処理 27"/>
          <xdr:cNvSpPr/>
        </xdr:nvSpPr>
        <xdr:spPr>
          <a:xfrm>
            <a:off x="1047750" y="10677525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12. Call Function 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GetPackageByPaging</a:t>
            </a:r>
          </a:p>
          <a:p>
            <a:pPr marL="0" indent="0" algn="ctr"/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13</xdr:row>
      <xdr:rowOff>85725</xdr:rowOff>
    </xdr:from>
    <xdr:to>
      <xdr:col>13</xdr:col>
      <xdr:colOff>57150</xdr:colOff>
      <xdr:row>31</xdr:row>
      <xdr:rowOff>161078</xdr:rowOff>
    </xdr:to>
    <xdr:grpSp>
      <xdr:nvGrpSpPr>
        <xdr:cNvPr id="2" name="Group 1"/>
        <xdr:cNvGrpSpPr/>
      </xdr:nvGrpSpPr>
      <xdr:grpSpPr>
        <a:xfrm>
          <a:off x="1047750" y="2571750"/>
          <a:ext cx="1362075" cy="3504353"/>
          <a:chOff x="1047750" y="2571750"/>
          <a:chExt cx="1362075" cy="3504353"/>
        </a:xfrm>
      </xdr:grpSpPr>
      <xdr:grpSp>
        <xdr:nvGrpSpPr>
          <xdr:cNvPr id="3" name="Group 2"/>
          <xdr:cNvGrpSpPr/>
        </xdr:nvGrpSpPr>
        <xdr:grpSpPr>
          <a:xfrm>
            <a:off x="1152525" y="2571750"/>
            <a:ext cx="1124190" cy="3504353"/>
            <a:chOff x="1152525" y="2571750"/>
            <a:chExt cx="1124190" cy="3504353"/>
          </a:xfrm>
        </xdr:grpSpPr>
        <xdr:sp macro="" textlink="">
          <xdr:nvSpPr>
            <xdr:cNvPr id="23" name="フローチャート : 端子 22"/>
            <xdr:cNvSpPr/>
          </xdr:nvSpPr>
          <xdr:spPr>
            <a:xfrm>
              <a:off x="1152525" y="2571750"/>
              <a:ext cx="1103443" cy="542398"/>
            </a:xfrm>
            <a:prstGeom prst="flowChartTermina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Begin</a:t>
              </a:r>
            </a:p>
          </xdr:txBody>
        </xdr:sp>
        <xdr:cxnSp macro="">
          <xdr:nvCxnSpPr>
            <xdr:cNvPr id="24" name="直線矢印コネクタ 42"/>
            <xdr:cNvCxnSpPr>
              <a:stCxn id="23" idx="2"/>
              <a:endCxn id="4" idx="0"/>
            </xdr:cNvCxnSpPr>
          </xdr:nvCxnSpPr>
          <xdr:spPr>
            <a:xfrm>
              <a:off x="1704247" y="3114148"/>
              <a:ext cx="24541" cy="54345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5" name="フローチャート : 端子 28"/>
            <xdr:cNvSpPr/>
          </xdr:nvSpPr>
          <xdr:spPr>
            <a:xfrm>
              <a:off x="1171575" y="5572125"/>
              <a:ext cx="1105140" cy="503978"/>
            </a:xfrm>
            <a:prstGeom prst="flowChartTermina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End</a:t>
              </a:r>
            </a:p>
          </xdr:txBody>
        </xdr:sp>
        <xdr:sp macro="" textlink="">
          <xdr:nvSpPr>
            <xdr:cNvPr id="28" name="フローチャート: 処理 26"/>
            <xdr:cNvSpPr/>
          </xdr:nvSpPr>
          <xdr:spPr>
            <a:xfrm>
              <a:off x="1266825" y="4619625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2. Return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33" name="直線矢印コネクタ 43"/>
            <xdr:cNvCxnSpPr>
              <a:stCxn id="28" idx="2"/>
              <a:endCxn id="25" idx="0"/>
            </xdr:cNvCxnSpPr>
          </xdr:nvCxnSpPr>
          <xdr:spPr>
            <a:xfrm>
              <a:off x="1719288" y="5152983"/>
              <a:ext cx="4857" cy="41914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6" name="直線矢印コネクタ 43"/>
            <xdr:cNvCxnSpPr>
              <a:stCxn id="4" idx="2"/>
              <a:endCxn id="28" idx="0"/>
            </xdr:cNvCxnSpPr>
          </xdr:nvCxnSpPr>
          <xdr:spPr>
            <a:xfrm flipH="1">
              <a:off x="1719288" y="4168921"/>
              <a:ext cx="9500" cy="450704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フローチャート : 定義済み処理 27"/>
          <xdr:cNvSpPr/>
        </xdr:nvSpPr>
        <xdr:spPr>
          <a:xfrm>
            <a:off x="1047750" y="36576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Function 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GetPackageByPaging</a:t>
            </a:r>
          </a:p>
          <a:p>
            <a:pPr marL="0" indent="0" algn="ctr"/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133350</xdr:rowOff>
    </xdr:from>
    <xdr:to>
      <xdr:col>21</xdr:col>
      <xdr:colOff>122270</xdr:colOff>
      <xdr:row>77</xdr:row>
      <xdr:rowOff>56303</xdr:rowOff>
    </xdr:to>
    <xdr:grpSp>
      <xdr:nvGrpSpPr>
        <xdr:cNvPr id="110" name="Group 109"/>
        <xdr:cNvGrpSpPr/>
      </xdr:nvGrpSpPr>
      <xdr:grpSpPr>
        <a:xfrm>
          <a:off x="762000" y="2619375"/>
          <a:ext cx="3160745" cy="12114953"/>
          <a:chOff x="762000" y="2619375"/>
          <a:chExt cx="3160745" cy="12114953"/>
        </a:xfrm>
      </xdr:grpSpPr>
      <xdr:cxnSp macro="">
        <xdr:nvCxnSpPr>
          <xdr:cNvPr id="2" name="直線矢印コネクタ 43"/>
          <xdr:cNvCxnSpPr>
            <a:stCxn id="13" idx="3"/>
            <a:endCxn id="4" idx="0"/>
          </xdr:cNvCxnSpPr>
        </xdr:nvCxnSpPr>
        <xdr:spPr>
          <a:xfrm>
            <a:off x="2247900" y="7964797"/>
            <a:ext cx="424116" cy="934951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" name="直線矢印コネクタ 43"/>
          <xdr:cNvCxnSpPr>
            <a:stCxn id="4" idx="2"/>
            <a:endCxn id="41" idx="1"/>
          </xdr:cNvCxnSpPr>
        </xdr:nvCxnSpPr>
        <xdr:spPr>
          <a:xfrm rot="16200000" flipH="1">
            <a:off x="1171009" y="10934112"/>
            <a:ext cx="3311323" cy="309309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" name="フローチャート: 処理 26"/>
          <xdr:cNvSpPr/>
        </xdr:nvSpPr>
        <xdr:spPr>
          <a:xfrm>
            <a:off x="2219553" y="8899748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3.1.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5" name="直線矢印コネクタ 43"/>
          <xdr:cNvCxnSpPr>
            <a:stCxn id="13" idx="2"/>
            <a:endCxn id="22" idx="0"/>
          </xdr:cNvCxnSpPr>
        </xdr:nvCxnSpPr>
        <xdr:spPr>
          <a:xfrm flipH="1">
            <a:off x="1500441" y="8433418"/>
            <a:ext cx="4509" cy="4758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線矢印コネクタ 43"/>
          <xdr:cNvCxnSpPr>
            <a:stCxn id="15" idx="3"/>
            <a:endCxn id="16" idx="0"/>
          </xdr:cNvCxnSpPr>
        </xdr:nvCxnSpPr>
        <xdr:spPr>
          <a:xfrm>
            <a:off x="1989391" y="3737867"/>
            <a:ext cx="1453009" cy="252277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" name="フローチャート : 端子 22"/>
          <xdr:cNvSpPr/>
        </xdr:nvSpPr>
        <xdr:spPr>
          <a:xfrm>
            <a:off x="952500" y="2619375"/>
            <a:ext cx="1103443" cy="54239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cxnSp macro="">
        <xdr:nvCxnSpPr>
          <xdr:cNvPr id="8" name="直線矢印コネクタ 42"/>
          <xdr:cNvCxnSpPr>
            <a:stCxn id="7" idx="2"/>
            <a:endCxn id="15" idx="0"/>
          </xdr:cNvCxnSpPr>
        </xdr:nvCxnSpPr>
        <xdr:spPr>
          <a:xfrm>
            <a:off x="1504222" y="3161773"/>
            <a:ext cx="4824" cy="4577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" name="フローチャート : 端子 28"/>
          <xdr:cNvSpPr/>
        </xdr:nvSpPr>
        <xdr:spPr>
          <a:xfrm>
            <a:off x="962025" y="14230350"/>
            <a:ext cx="1105140" cy="50397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sp macro="" textlink="">
        <xdr:nvSpPr>
          <xdr:cNvPr id="13" name="フローチャート : 判断 25"/>
          <xdr:cNvSpPr/>
        </xdr:nvSpPr>
        <xdr:spPr>
          <a:xfrm>
            <a:off x="762000" y="7496175"/>
            <a:ext cx="1485900" cy="93724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 Package == null</a:t>
            </a:r>
          </a:p>
        </xdr:txBody>
      </xdr:sp>
      <xdr:sp macro="" textlink="">
        <xdr:nvSpPr>
          <xdr:cNvPr id="14" name="Rectangle 13"/>
          <xdr:cNvSpPr/>
        </xdr:nvSpPr>
        <xdr:spPr>
          <a:xfrm>
            <a:off x="2228850" y="7686675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5" name="フローチャート : 他ページ結合子 15"/>
          <xdr:cNvSpPr/>
        </xdr:nvSpPr>
        <xdr:spPr>
          <a:xfrm>
            <a:off x="1028700" y="3619500"/>
            <a:ext cx="960691" cy="236734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Try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sp macro="" textlink="">
        <xdr:nvSpPr>
          <xdr:cNvPr id="16" name="フローチャート : 他ページ結合子 15"/>
          <xdr:cNvSpPr/>
        </xdr:nvSpPr>
        <xdr:spPr>
          <a:xfrm>
            <a:off x="2962054" y="3990144"/>
            <a:ext cx="960691" cy="238429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Catch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cxnSp macro="">
        <xdr:nvCxnSpPr>
          <xdr:cNvPr id="17" name="直線矢印コネクタ 42"/>
          <xdr:cNvCxnSpPr>
            <a:stCxn id="15" idx="2"/>
            <a:endCxn id="47" idx="0"/>
          </xdr:cNvCxnSpPr>
        </xdr:nvCxnSpPr>
        <xdr:spPr>
          <a:xfrm>
            <a:off x="1509046" y="3856234"/>
            <a:ext cx="692" cy="43001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直線矢印コネクタ 43"/>
          <xdr:cNvCxnSpPr>
            <a:stCxn id="41" idx="2"/>
            <a:endCxn id="9" idx="0"/>
          </xdr:cNvCxnSpPr>
        </xdr:nvCxnSpPr>
        <xdr:spPr>
          <a:xfrm rot="5400000">
            <a:off x="1864571" y="12661133"/>
            <a:ext cx="1219242" cy="1919193"/>
          </a:xfrm>
          <a:prstGeom prst="bentConnector3">
            <a:avLst>
              <a:gd name="adj1" fmla="val 74218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" name="Rectangle 18"/>
          <xdr:cNvSpPr/>
        </xdr:nvSpPr>
        <xdr:spPr>
          <a:xfrm>
            <a:off x="1476375" y="845820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22" name="フローチャート: 処理 26"/>
          <xdr:cNvSpPr/>
        </xdr:nvSpPr>
        <xdr:spPr>
          <a:xfrm>
            <a:off x="1047978" y="8909273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3.2. Remove Item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4" name="フローチャート: 処理 26"/>
          <xdr:cNvSpPr/>
        </xdr:nvSpPr>
        <xdr:spPr>
          <a:xfrm>
            <a:off x="1057275" y="1317307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6. Return data</a:t>
            </a:r>
          </a:p>
        </xdr:txBody>
      </xdr:sp>
      <xdr:cxnSp macro="">
        <xdr:nvCxnSpPr>
          <xdr:cNvPr id="36" name="直線矢印コネクタ 43"/>
          <xdr:cNvCxnSpPr>
            <a:stCxn id="34" idx="2"/>
            <a:endCxn id="9" idx="0"/>
          </xdr:cNvCxnSpPr>
        </xdr:nvCxnSpPr>
        <xdr:spPr>
          <a:xfrm>
            <a:off x="1509738" y="13706433"/>
            <a:ext cx="4857" cy="52391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フローチャート: 処理 26"/>
          <xdr:cNvSpPr/>
        </xdr:nvSpPr>
        <xdr:spPr>
          <a:xfrm>
            <a:off x="2981325" y="1247775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7. Error Process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42" name="直線矢印コネクタ 42"/>
          <xdr:cNvCxnSpPr>
            <a:stCxn id="16" idx="2"/>
            <a:endCxn id="41" idx="0"/>
          </xdr:cNvCxnSpPr>
        </xdr:nvCxnSpPr>
        <xdr:spPr>
          <a:xfrm flipH="1">
            <a:off x="3433788" y="4228573"/>
            <a:ext cx="8612" cy="824917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3" name="片側の 2 つの角を切り取った四角形 19"/>
          <xdr:cNvSpPr/>
        </xdr:nvSpPr>
        <xdr:spPr>
          <a:xfrm>
            <a:off x="885827" y="5314950"/>
            <a:ext cx="1238250" cy="619125"/>
          </a:xfrm>
          <a:prstGeom prst="snip2SameRect">
            <a:avLst>
              <a:gd name="adj1" fmla="val 30000"/>
              <a:gd name="adj2" fmla="val 0"/>
            </a:avLst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ForEach</a:t>
            </a:r>
            <a:r>
              <a:rPr kumimoji="1" lang="en-US" altLang="ja-JP" sz="9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 【Parameter】.ListID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7" name="フローチャート: 処理 26"/>
          <xdr:cNvSpPr/>
        </xdr:nvSpPr>
        <xdr:spPr>
          <a:xfrm>
            <a:off x="1057275" y="428625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Using</a:t>
            </a:r>
            <a:r>
              <a:rPr kumimoji="1" lang="en-US" altLang="ja-JP" sz="9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</a:t>
            </a:r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New 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Transaction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49" name="直線矢印コネクタ 42"/>
          <xdr:cNvCxnSpPr>
            <a:stCxn id="47" idx="2"/>
            <a:endCxn id="43" idx="3"/>
          </xdr:cNvCxnSpPr>
        </xdr:nvCxnSpPr>
        <xdr:spPr>
          <a:xfrm flipH="1">
            <a:off x="1504952" y="4819608"/>
            <a:ext cx="4786" cy="4953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直線矢印コネクタ 42"/>
          <xdr:cNvCxnSpPr>
            <a:stCxn id="43" idx="1"/>
            <a:endCxn id="60" idx="0"/>
          </xdr:cNvCxnSpPr>
        </xdr:nvCxnSpPr>
        <xdr:spPr>
          <a:xfrm flipH="1">
            <a:off x="1500213" y="5934075"/>
            <a:ext cx="4739" cy="5143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0" name="フローチャート: 処理 26"/>
          <xdr:cNvSpPr/>
        </xdr:nvSpPr>
        <xdr:spPr>
          <a:xfrm>
            <a:off x="1047750" y="644842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Get Package by ID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64" name="直線矢印コネクタ 42"/>
          <xdr:cNvCxnSpPr>
            <a:stCxn id="60" idx="2"/>
            <a:endCxn id="13" idx="0"/>
          </xdr:cNvCxnSpPr>
        </xdr:nvCxnSpPr>
        <xdr:spPr>
          <a:xfrm>
            <a:off x="1500213" y="6981783"/>
            <a:ext cx="4737" cy="5143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74" name="Group 73"/>
          <xdr:cNvGrpSpPr/>
        </xdr:nvGrpSpPr>
        <xdr:grpSpPr>
          <a:xfrm>
            <a:off x="885825" y="9934575"/>
            <a:ext cx="1382881" cy="619125"/>
            <a:chOff x="714375" y="9934575"/>
            <a:chExt cx="1382881" cy="619125"/>
          </a:xfrm>
        </xdr:grpSpPr>
        <xdr:sp macro="" textlink="">
          <xdr:nvSpPr>
            <xdr:cNvPr id="44" name="片側の 2 つの角を切り取った四角形 21"/>
            <xdr:cNvSpPr/>
          </xdr:nvSpPr>
          <xdr:spPr>
            <a:xfrm rot="10800000">
              <a:off x="714375" y="9934575"/>
              <a:ext cx="1238250" cy="619125"/>
            </a:xfrm>
            <a:prstGeom prst="snip2SameRect">
              <a:avLst>
                <a:gd name="adj1" fmla="val 30000"/>
                <a:gd name="adj2" fmla="val 0"/>
              </a:avLst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73" name="Rectangle 72"/>
            <xdr:cNvSpPr/>
          </xdr:nvSpPr>
          <xdr:spPr>
            <a:xfrm>
              <a:off x="1038225" y="10067925"/>
              <a:ext cx="1059031" cy="34214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End For</a:t>
              </a:r>
            </a:p>
          </xdr:txBody>
        </xdr:sp>
      </xdr:grpSp>
      <xdr:cxnSp macro="">
        <xdr:nvCxnSpPr>
          <xdr:cNvPr id="75" name="直線矢印コネクタ 43"/>
          <xdr:cNvCxnSpPr>
            <a:stCxn id="22" idx="2"/>
            <a:endCxn id="44" idx="1"/>
          </xdr:cNvCxnSpPr>
        </xdr:nvCxnSpPr>
        <xdr:spPr>
          <a:xfrm>
            <a:off x="1500441" y="9442631"/>
            <a:ext cx="4509" cy="49194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直線矢印コネクタ 43"/>
          <xdr:cNvCxnSpPr>
            <a:stCxn id="44" idx="0"/>
            <a:endCxn id="43" idx="2"/>
          </xdr:cNvCxnSpPr>
        </xdr:nvCxnSpPr>
        <xdr:spPr>
          <a:xfrm rot="10800000" flipH="1">
            <a:off x="885825" y="5624513"/>
            <a:ext cx="2" cy="4619624"/>
          </a:xfrm>
          <a:prstGeom prst="bentConnector3">
            <a:avLst>
              <a:gd name="adj1" fmla="val -1143000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フローチャート: 処理 26"/>
          <xdr:cNvSpPr/>
        </xdr:nvSpPr>
        <xdr:spPr>
          <a:xfrm>
            <a:off x="1057275" y="1111567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4. Commit Transaction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82" name="直線矢印コネクタ 43"/>
          <xdr:cNvCxnSpPr>
            <a:stCxn id="44" idx="3"/>
            <a:endCxn id="81" idx="0"/>
          </xdr:cNvCxnSpPr>
        </xdr:nvCxnSpPr>
        <xdr:spPr>
          <a:xfrm>
            <a:off x="1504950" y="10553700"/>
            <a:ext cx="4788" cy="56197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5" name="フローチャート: 処理 26"/>
          <xdr:cNvSpPr/>
        </xdr:nvSpPr>
        <xdr:spPr>
          <a:xfrm>
            <a:off x="1057275" y="1212532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5. Set Message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86" name="直線矢印コネクタ 43"/>
          <xdr:cNvCxnSpPr>
            <a:stCxn id="81" idx="2"/>
            <a:endCxn id="85" idx="0"/>
          </xdr:cNvCxnSpPr>
        </xdr:nvCxnSpPr>
        <xdr:spPr>
          <a:xfrm>
            <a:off x="1509738" y="11649033"/>
            <a:ext cx="0" cy="4762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直線矢印コネクタ 43"/>
          <xdr:cNvCxnSpPr>
            <a:stCxn id="85" idx="2"/>
            <a:endCxn id="34" idx="0"/>
          </xdr:cNvCxnSpPr>
        </xdr:nvCxnSpPr>
        <xdr:spPr>
          <a:xfrm>
            <a:off x="1509738" y="12658683"/>
            <a:ext cx="0" cy="5143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4" name="Elbow Connector 103"/>
          <xdr:cNvCxnSpPr>
            <a:stCxn id="47" idx="1"/>
            <a:endCxn id="81" idx="1"/>
          </xdr:cNvCxnSpPr>
        </xdr:nvCxnSpPr>
        <xdr:spPr>
          <a:xfrm rot="10800000" flipV="1">
            <a:off x="1057275" y="4552928"/>
            <a:ext cx="12700" cy="6829425"/>
          </a:xfrm>
          <a:prstGeom prst="bentConnector3">
            <a:avLst>
              <a:gd name="adj1" fmla="val 435000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133350</xdr:rowOff>
    </xdr:from>
    <xdr:to>
      <xdr:col>21</xdr:col>
      <xdr:colOff>150845</xdr:colOff>
      <xdr:row>77</xdr:row>
      <xdr:rowOff>8678</xdr:rowOff>
    </xdr:to>
    <xdr:grpSp>
      <xdr:nvGrpSpPr>
        <xdr:cNvPr id="25603" name="Group 25602"/>
        <xdr:cNvGrpSpPr/>
      </xdr:nvGrpSpPr>
      <xdr:grpSpPr>
        <a:xfrm>
          <a:off x="409575" y="2619375"/>
          <a:ext cx="3541745" cy="12067328"/>
          <a:chOff x="409575" y="2619375"/>
          <a:chExt cx="3541745" cy="12067328"/>
        </a:xfrm>
      </xdr:grpSpPr>
      <xdr:cxnSp macro="">
        <xdr:nvCxnSpPr>
          <xdr:cNvPr id="7" name="直線矢印コネクタ 43"/>
          <xdr:cNvCxnSpPr>
            <a:stCxn id="58" idx="3"/>
            <a:endCxn id="9" idx="0"/>
          </xdr:cNvCxnSpPr>
        </xdr:nvCxnSpPr>
        <xdr:spPr>
          <a:xfrm>
            <a:off x="2028825" y="5716897"/>
            <a:ext cx="424116" cy="287251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矢印コネクタ 43"/>
          <xdr:cNvCxnSpPr>
            <a:stCxn id="9" idx="2"/>
            <a:endCxn id="84" idx="0"/>
          </xdr:cNvCxnSpPr>
        </xdr:nvCxnSpPr>
        <xdr:spPr>
          <a:xfrm rot="5400000">
            <a:off x="1704399" y="6118982"/>
            <a:ext cx="330019" cy="1167066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" name="フローチャート: 処理 26"/>
          <xdr:cNvSpPr/>
        </xdr:nvSpPr>
        <xdr:spPr>
          <a:xfrm>
            <a:off x="2000478" y="6004148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2.1.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2" name="直線矢印コネクタ 43"/>
          <xdr:cNvCxnSpPr>
            <a:stCxn id="58" idx="2"/>
            <a:endCxn id="84" idx="0"/>
          </xdr:cNvCxnSpPr>
        </xdr:nvCxnSpPr>
        <xdr:spPr>
          <a:xfrm>
            <a:off x="1285875" y="6185518"/>
            <a:ext cx="0" cy="6820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直線矢印コネクタ 43"/>
          <xdr:cNvCxnSpPr>
            <a:stCxn id="68" idx="3"/>
            <a:endCxn id="69" idx="0"/>
          </xdr:cNvCxnSpPr>
        </xdr:nvCxnSpPr>
        <xdr:spPr>
          <a:xfrm>
            <a:off x="1770316" y="3737867"/>
            <a:ext cx="1700659" cy="252277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7" name="フローチャート : 端子 22"/>
          <xdr:cNvSpPr/>
        </xdr:nvSpPr>
        <xdr:spPr>
          <a:xfrm>
            <a:off x="733425" y="2619375"/>
            <a:ext cx="1103443" cy="54239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cxnSp macro="">
        <xdr:nvCxnSpPr>
          <xdr:cNvPr id="38" name="直線矢印コネクタ 42"/>
          <xdr:cNvCxnSpPr>
            <a:stCxn id="37" idx="2"/>
            <a:endCxn id="68" idx="0"/>
          </xdr:cNvCxnSpPr>
        </xdr:nvCxnSpPr>
        <xdr:spPr>
          <a:xfrm>
            <a:off x="1285147" y="3161773"/>
            <a:ext cx="4824" cy="4577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9" name="フローチャート : 端子 28"/>
          <xdr:cNvSpPr/>
        </xdr:nvSpPr>
        <xdr:spPr>
          <a:xfrm>
            <a:off x="742950" y="14182725"/>
            <a:ext cx="1105140" cy="50397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49" name="直線矢印コネクタ 43"/>
          <xdr:cNvCxnSpPr>
            <a:stCxn id="116" idx="2"/>
            <a:endCxn id="39" idx="0"/>
          </xdr:cNvCxnSpPr>
        </xdr:nvCxnSpPr>
        <xdr:spPr>
          <a:xfrm>
            <a:off x="1290663" y="13725483"/>
            <a:ext cx="4857" cy="4572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直線矢印コネクタ 42"/>
          <xdr:cNvCxnSpPr>
            <a:stCxn id="53" idx="2"/>
            <a:endCxn id="58" idx="0"/>
          </xdr:cNvCxnSpPr>
        </xdr:nvCxnSpPr>
        <xdr:spPr>
          <a:xfrm>
            <a:off x="1281113" y="4816621"/>
            <a:ext cx="4762" cy="43165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3" name="フローチャート : 定義済み処理 27"/>
          <xdr:cNvSpPr/>
        </xdr:nvSpPr>
        <xdr:spPr>
          <a:xfrm>
            <a:off x="409575" y="4305300"/>
            <a:ext cx="1743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View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View_MAT_GetAllPackage</a:t>
            </a:r>
          </a:p>
          <a:p>
            <a:pPr marL="0" indent="0" algn="ctr"/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8" name="フローチャート : 判断 25"/>
          <xdr:cNvSpPr/>
        </xdr:nvSpPr>
        <xdr:spPr>
          <a:xfrm>
            <a:off x="542925" y="5248275"/>
            <a:ext cx="1485900" cy="93724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Check PackageNo</a:t>
            </a:r>
          </a:p>
        </xdr:txBody>
      </xdr:sp>
      <xdr:sp macro="" textlink="">
        <xdr:nvSpPr>
          <xdr:cNvPr id="63" name="Rectangle 62"/>
          <xdr:cNvSpPr/>
        </xdr:nvSpPr>
        <xdr:spPr>
          <a:xfrm>
            <a:off x="2009775" y="548640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68" name="フローチャート : 他ページ結合子 15"/>
          <xdr:cNvSpPr/>
        </xdr:nvSpPr>
        <xdr:spPr>
          <a:xfrm>
            <a:off x="809625" y="3619500"/>
            <a:ext cx="960691" cy="236734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Try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sp macro="" textlink="">
        <xdr:nvSpPr>
          <xdr:cNvPr id="69" name="フローチャート : 他ページ結合子 15"/>
          <xdr:cNvSpPr/>
        </xdr:nvSpPr>
        <xdr:spPr>
          <a:xfrm>
            <a:off x="2990629" y="3990144"/>
            <a:ext cx="960691" cy="238429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Catch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cxnSp macro="">
        <xdr:nvCxnSpPr>
          <xdr:cNvPr id="71" name="直線矢印コネクタ 42"/>
          <xdr:cNvCxnSpPr>
            <a:stCxn id="68" idx="2"/>
            <a:endCxn id="53" idx="0"/>
          </xdr:cNvCxnSpPr>
        </xdr:nvCxnSpPr>
        <xdr:spPr>
          <a:xfrm flipH="1">
            <a:off x="1281113" y="3856234"/>
            <a:ext cx="8858" cy="44906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直線矢印コネクタ 43"/>
          <xdr:cNvCxnSpPr>
            <a:stCxn id="121" idx="2"/>
            <a:endCxn id="39" idx="0"/>
          </xdr:cNvCxnSpPr>
        </xdr:nvCxnSpPr>
        <xdr:spPr>
          <a:xfrm rot="5400000">
            <a:off x="1350221" y="12061057"/>
            <a:ext cx="2066967" cy="2176368"/>
          </a:xfrm>
          <a:prstGeom prst="bentConnector3">
            <a:avLst>
              <a:gd name="adj1" fmla="val 88709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9" name="Rectangle 78"/>
          <xdr:cNvSpPr/>
        </xdr:nvSpPr>
        <xdr:spPr>
          <a:xfrm>
            <a:off x="1314450" y="617220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cxnSp macro="">
        <xdr:nvCxnSpPr>
          <xdr:cNvPr id="80" name="直線矢印コネクタ 43"/>
          <xdr:cNvCxnSpPr>
            <a:stCxn id="84" idx="3"/>
            <a:endCxn id="82" idx="0"/>
          </xdr:cNvCxnSpPr>
        </xdr:nvCxnSpPr>
        <xdr:spPr>
          <a:xfrm>
            <a:off x="2028825" y="7336147"/>
            <a:ext cx="386016" cy="287251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" name="直線矢印コネクタ 43"/>
          <xdr:cNvCxnSpPr>
            <a:stCxn id="82" idx="2"/>
            <a:endCxn id="91" idx="0"/>
          </xdr:cNvCxnSpPr>
        </xdr:nvCxnSpPr>
        <xdr:spPr>
          <a:xfrm rot="5400000">
            <a:off x="1699636" y="7742995"/>
            <a:ext cx="301444" cy="1128966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2" name="フローチャート: 処理 26"/>
          <xdr:cNvSpPr/>
        </xdr:nvSpPr>
        <xdr:spPr>
          <a:xfrm>
            <a:off x="1962378" y="7623398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3.1.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83" name="直線矢印コネクタ 43"/>
          <xdr:cNvCxnSpPr>
            <a:stCxn id="84" idx="2"/>
            <a:endCxn id="91" idx="0"/>
          </xdr:cNvCxnSpPr>
        </xdr:nvCxnSpPr>
        <xdr:spPr>
          <a:xfrm>
            <a:off x="1285875" y="7804768"/>
            <a:ext cx="0" cy="65343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4" name="フローチャート : 判断 25"/>
          <xdr:cNvSpPr/>
        </xdr:nvSpPr>
        <xdr:spPr>
          <a:xfrm>
            <a:off x="542925" y="6867525"/>
            <a:ext cx="1485900" cy="93724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 Check TestPlanNo</a:t>
            </a:r>
          </a:p>
        </xdr:txBody>
      </xdr:sp>
      <xdr:sp macro="" textlink="">
        <xdr:nvSpPr>
          <xdr:cNvPr id="85" name="Rectangle 84"/>
          <xdr:cNvSpPr/>
        </xdr:nvSpPr>
        <xdr:spPr>
          <a:xfrm>
            <a:off x="1971675" y="710565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86" name="Rectangle 85"/>
          <xdr:cNvSpPr/>
        </xdr:nvSpPr>
        <xdr:spPr>
          <a:xfrm>
            <a:off x="1276350" y="779145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cxnSp macro="">
        <xdr:nvCxnSpPr>
          <xdr:cNvPr id="87" name="直線矢印コネクタ 43"/>
          <xdr:cNvCxnSpPr>
            <a:stCxn id="91" idx="3"/>
            <a:endCxn id="89" idx="0"/>
          </xdr:cNvCxnSpPr>
        </xdr:nvCxnSpPr>
        <xdr:spPr>
          <a:xfrm>
            <a:off x="2028825" y="8926822"/>
            <a:ext cx="357441" cy="325351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直線矢印コネクタ 43"/>
          <xdr:cNvCxnSpPr>
            <a:stCxn id="89" idx="2"/>
            <a:endCxn id="104" idx="0"/>
          </xdr:cNvCxnSpPr>
        </xdr:nvCxnSpPr>
        <xdr:spPr>
          <a:xfrm rot="5400000">
            <a:off x="1668693" y="9407502"/>
            <a:ext cx="339544" cy="1095603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9" name="フローチャート: 処理 26"/>
          <xdr:cNvSpPr/>
        </xdr:nvSpPr>
        <xdr:spPr>
          <a:xfrm>
            <a:off x="1933803" y="9252173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4.1.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90" name="直線矢印コネクタ 43"/>
          <xdr:cNvCxnSpPr>
            <a:stCxn id="91" idx="2"/>
            <a:endCxn id="104" idx="0"/>
          </xdr:cNvCxnSpPr>
        </xdr:nvCxnSpPr>
        <xdr:spPr>
          <a:xfrm>
            <a:off x="1285875" y="9395443"/>
            <a:ext cx="4788" cy="72963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フローチャート : 判断 25"/>
          <xdr:cNvSpPr/>
        </xdr:nvSpPr>
        <xdr:spPr>
          <a:xfrm>
            <a:off x="542925" y="8458200"/>
            <a:ext cx="1485900" cy="93724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4. Check SortColumn, SortColumnDir</a:t>
            </a:r>
          </a:p>
        </xdr:txBody>
      </xdr:sp>
      <xdr:sp macro="" textlink="">
        <xdr:nvSpPr>
          <xdr:cNvPr id="92" name="Rectangle 91"/>
          <xdr:cNvSpPr/>
        </xdr:nvSpPr>
        <xdr:spPr>
          <a:xfrm>
            <a:off x="1943100" y="8734425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93" name="Rectangle 92"/>
          <xdr:cNvSpPr/>
        </xdr:nvSpPr>
        <xdr:spPr>
          <a:xfrm>
            <a:off x="1247775" y="9420225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104" name="フローチャート: 処理 26"/>
          <xdr:cNvSpPr/>
        </xdr:nvSpPr>
        <xdr:spPr>
          <a:xfrm>
            <a:off x="838200" y="1012507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4.2.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8" name="フローチャート: 処理 26"/>
          <xdr:cNvSpPr/>
        </xdr:nvSpPr>
        <xdr:spPr>
          <a:xfrm>
            <a:off x="838200" y="1114425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5. Set TotalItems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09" name="直線矢印コネクタ 43"/>
          <xdr:cNvCxnSpPr>
            <a:stCxn id="104" idx="2"/>
            <a:endCxn id="108" idx="0"/>
          </xdr:cNvCxnSpPr>
        </xdr:nvCxnSpPr>
        <xdr:spPr>
          <a:xfrm>
            <a:off x="1290663" y="10658433"/>
            <a:ext cx="0" cy="48581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2" name="フローチャート: 処理 26"/>
          <xdr:cNvSpPr/>
        </xdr:nvSpPr>
        <xdr:spPr>
          <a:xfrm>
            <a:off x="838200" y="1217295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6. Set Data to listModel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13" name="直線矢印コネクタ 43"/>
          <xdr:cNvCxnSpPr>
            <a:stCxn id="108" idx="2"/>
            <a:endCxn id="112" idx="0"/>
          </xdr:cNvCxnSpPr>
        </xdr:nvCxnSpPr>
        <xdr:spPr>
          <a:xfrm>
            <a:off x="1290663" y="11677608"/>
            <a:ext cx="0" cy="4953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6" name="フローチャート: 処理 26"/>
          <xdr:cNvSpPr/>
        </xdr:nvSpPr>
        <xdr:spPr>
          <a:xfrm>
            <a:off x="838200" y="1319212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7. Return 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listModel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17" name="直線矢印コネクタ 43"/>
          <xdr:cNvCxnSpPr>
            <a:stCxn id="112" idx="2"/>
            <a:endCxn id="116" idx="0"/>
          </xdr:cNvCxnSpPr>
        </xdr:nvCxnSpPr>
        <xdr:spPr>
          <a:xfrm>
            <a:off x="1290663" y="12706308"/>
            <a:ext cx="0" cy="48581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1" name="フローチャート: 処理 26"/>
          <xdr:cNvSpPr/>
        </xdr:nvSpPr>
        <xdr:spPr>
          <a:xfrm>
            <a:off x="3019425" y="1158240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8. Error Process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24" name="直線矢印コネクタ 42"/>
          <xdr:cNvCxnSpPr>
            <a:stCxn id="69" idx="2"/>
            <a:endCxn id="121" idx="0"/>
          </xdr:cNvCxnSpPr>
        </xdr:nvCxnSpPr>
        <xdr:spPr>
          <a:xfrm>
            <a:off x="3470975" y="4228573"/>
            <a:ext cx="913" cy="73538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53</xdr:col>
      <xdr:colOff>15445</xdr:colOff>
      <xdr:row>42</xdr:row>
      <xdr:rowOff>140804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28725"/>
          <a:ext cx="9902395" cy="6141554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3" name="Group 2"/>
        <xdr:cNvGrpSpPr/>
      </xdr:nvGrpSpPr>
      <xdr:grpSpPr>
        <a:xfrm>
          <a:off x="10808153" y="1416504"/>
          <a:ext cx="1027339" cy="164646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6" name="Rectangle 5"/>
        <xdr:cNvSpPr/>
      </xdr:nvSpPr>
      <xdr:spPr>
        <a:xfrm>
          <a:off x="10794546" y="174307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7" name="Group 6"/>
        <xdr:cNvGrpSpPr/>
      </xdr:nvGrpSpPr>
      <xdr:grpSpPr>
        <a:xfrm>
          <a:off x="10835787" y="2085242"/>
          <a:ext cx="1694717" cy="248382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3" name="Group 12"/>
        <xdr:cNvGrpSpPr/>
      </xdr:nvGrpSpPr>
      <xdr:grpSpPr>
        <a:xfrm>
          <a:off x="10791825" y="2373189"/>
          <a:ext cx="1834659" cy="244719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9" name="Rectangle 18"/>
        <xdr:cNvSpPr/>
      </xdr:nvSpPr>
      <xdr:spPr>
        <a:xfrm>
          <a:off x="10821133" y="110123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20" name="Rectangle 19"/>
        <xdr:cNvSpPr/>
      </xdr:nvSpPr>
      <xdr:spPr>
        <a:xfrm>
          <a:off x="10706100" y="285969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</xdr:col>
      <xdr:colOff>5852</xdr:colOff>
      <xdr:row>9</xdr:row>
      <xdr:rowOff>113225</xdr:rowOff>
    </xdr:from>
    <xdr:to>
      <xdr:col>53</xdr:col>
      <xdr:colOff>58</xdr:colOff>
      <xdr:row>42</xdr:row>
      <xdr:rowOff>115958</xdr:rowOff>
    </xdr:to>
    <xdr:grpSp>
      <xdr:nvGrpSpPr>
        <xdr:cNvPr id="21" name="Group 20"/>
        <xdr:cNvGrpSpPr/>
      </xdr:nvGrpSpPr>
      <xdr:grpSpPr>
        <a:xfrm>
          <a:off x="367802" y="1684850"/>
          <a:ext cx="9881156" cy="5660583"/>
          <a:chOff x="367156" y="7101225"/>
          <a:chExt cx="9702506" cy="5091550"/>
        </a:xfrm>
      </xdr:grpSpPr>
      <xdr:sp macro="" textlink="">
        <xdr:nvSpPr>
          <xdr:cNvPr id="22" name="Rectangular Callout 21"/>
          <xdr:cNvSpPr/>
        </xdr:nvSpPr>
        <xdr:spPr>
          <a:xfrm>
            <a:off x="436217" y="7222456"/>
            <a:ext cx="231080" cy="120172"/>
          </a:xfrm>
          <a:prstGeom prst="wedgeRectCallout">
            <a:avLst>
              <a:gd name="adj1" fmla="val 81450"/>
              <a:gd name="adj2" fmla="val 5755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23" name="Rectangular Callout 22"/>
          <xdr:cNvSpPr/>
        </xdr:nvSpPr>
        <xdr:spPr>
          <a:xfrm>
            <a:off x="1635703" y="7118269"/>
            <a:ext cx="231080" cy="120172"/>
          </a:xfrm>
          <a:prstGeom prst="wedgeRectCallout">
            <a:avLst>
              <a:gd name="adj1" fmla="val -70053"/>
              <a:gd name="adj2" fmla="val 11191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  <xdr:sp macro="" textlink="">
        <xdr:nvSpPr>
          <xdr:cNvPr id="24" name="Rectangular Callout 23"/>
          <xdr:cNvSpPr/>
        </xdr:nvSpPr>
        <xdr:spPr>
          <a:xfrm>
            <a:off x="2481831" y="7133971"/>
            <a:ext cx="231080" cy="120172"/>
          </a:xfrm>
          <a:prstGeom prst="wedgeRectCallout">
            <a:avLst>
              <a:gd name="adj1" fmla="val -53769"/>
              <a:gd name="adj2" fmla="val 10790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25" name="Rectangular Callout 24"/>
          <xdr:cNvSpPr/>
        </xdr:nvSpPr>
        <xdr:spPr>
          <a:xfrm>
            <a:off x="3160553" y="7101225"/>
            <a:ext cx="231080" cy="120172"/>
          </a:xfrm>
          <a:prstGeom prst="wedgeRectCallout">
            <a:avLst>
              <a:gd name="adj1" fmla="val -51443"/>
              <a:gd name="adj2" fmla="val 11592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M04</a:t>
            </a:r>
          </a:p>
        </xdr:txBody>
      </xdr:sp>
      <xdr:sp macro="" textlink="">
        <xdr:nvSpPr>
          <xdr:cNvPr id="26" name="Rectangular Callout 25"/>
          <xdr:cNvSpPr/>
        </xdr:nvSpPr>
        <xdr:spPr>
          <a:xfrm>
            <a:off x="3707416" y="7104947"/>
            <a:ext cx="231080" cy="120172"/>
          </a:xfrm>
          <a:prstGeom prst="wedgeRectCallout">
            <a:avLst>
              <a:gd name="adj1" fmla="val -58422"/>
              <a:gd name="adj2" fmla="val 11993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M05</a:t>
            </a:r>
          </a:p>
        </xdr:txBody>
      </xdr:sp>
      <xdr:sp macro="" textlink="">
        <xdr:nvSpPr>
          <xdr:cNvPr id="27" name="Rectangle 26"/>
          <xdr:cNvSpPr/>
        </xdr:nvSpPr>
        <xdr:spPr>
          <a:xfrm>
            <a:off x="368649" y="7692133"/>
            <a:ext cx="9701013" cy="4500642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Rectangular Callout 27"/>
          <xdr:cNvSpPr/>
        </xdr:nvSpPr>
        <xdr:spPr>
          <a:xfrm>
            <a:off x="389932" y="8026809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L01</a:t>
            </a:r>
          </a:p>
        </xdr:txBody>
      </xdr:sp>
      <xdr:sp macro="" textlink="">
        <xdr:nvSpPr>
          <xdr:cNvPr id="29" name="Rectangular Callout 28"/>
          <xdr:cNvSpPr/>
        </xdr:nvSpPr>
        <xdr:spPr>
          <a:xfrm>
            <a:off x="667951" y="8031981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L02</a:t>
            </a:r>
          </a:p>
        </xdr:txBody>
      </xdr:sp>
      <xdr:sp macro="" textlink="">
        <xdr:nvSpPr>
          <xdr:cNvPr id="30" name="Rectangular Callout 29"/>
          <xdr:cNvSpPr/>
        </xdr:nvSpPr>
        <xdr:spPr>
          <a:xfrm>
            <a:off x="2978730" y="8006512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L03</a:t>
            </a:r>
          </a:p>
        </xdr:txBody>
      </xdr:sp>
      <xdr:sp macro="" textlink="">
        <xdr:nvSpPr>
          <xdr:cNvPr id="31" name="Rectangular Callout 30"/>
          <xdr:cNvSpPr/>
        </xdr:nvSpPr>
        <xdr:spPr>
          <a:xfrm>
            <a:off x="7226142" y="8005138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L04</a:t>
            </a:r>
          </a:p>
        </xdr:txBody>
      </xdr:sp>
      <xdr:sp macro="" textlink="">
        <xdr:nvSpPr>
          <xdr:cNvPr id="32" name="Rectangular Callout 31"/>
          <xdr:cNvSpPr/>
        </xdr:nvSpPr>
        <xdr:spPr>
          <a:xfrm>
            <a:off x="9572785" y="8206495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L05</a:t>
            </a:r>
          </a:p>
        </xdr:txBody>
      </xdr:sp>
      <xdr:sp macro="" textlink="">
        <xdr:nvSpPr>
          <xdr:cNvPr id="33" name="Rectangle 32"/>
          <xdr:cNvSpPr/>
        </xdr:nvSpPr>
        <xdr:spPr>
          <a:xfrm>
            <a:off x="367156" y="7506942"/>
            <a:ext cx="1533969" cy="184767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ular Callout 33"/>
          <xdr:cNvSpPr/>
        </xdr:nvSpPr>
        <xdr:spPr>
          <a:xfrm>
            <a:off x="1602108" y="7543409"/>
            <a:ext cx="231080" cy="120172"/>
          </a:xfrm>
          <a:prstGeom prst="wedgeRectCallout">
            <a:avLst>
              <a:gd name="adj1" fmla="val -173666"/>
              <a:gd name="adj2" fmla="val 613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M06</a:t>
            </a:r>
          </a:p>
        </xdr:txBody>
      </xdr:sp>
    </xdr:grpSp>
    <xdr:clientData/>
  </xdr:twoCellAnchor>
  <xdr:twoCellAnchor>
    <xdr:from>
      <xdr:col>27</xdr:col>
      <xdr:colOff>62882</xdr:colOff>
      <xdr:row>11</xdr:row>
      <xdr:rowOff>128285</xdr:rowOff>
    </xdr:from>
    <xdr:to>
      <xdr:col>28</xdr:col>
      <xdr:colOff>119344</xdr:colOff>
      <xdr:row>12</xdr:row>
      <xdr:rowOff>92372</xdr:rowOff>
    </xdr:to>
    <xdr:sp macro="" textlink="">
      <xdr:nvSpPr>
        <xdr:cNvPr id="35" name="Rectangular Callout 34"/>
        <xdr:cNvSpPr/>
      </xdr:nvSpPr>
      <xdr:spPr>
        <a:xfrm>
          <a:off x="5377832" y="2042810"/>
          <a:ext cx="237437" cy="135537"/>
        </a:xfrm>
        <a:prstGeom prst="wedgeRectCallout">
          <a:avLst>
            <a:gd name="adj1" fmla="val -128159"/>
            <a:gd name="adj2" fmla="val 17113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134593</xdr:colOff>
      <xdr:row>7</xdr:row>
      <xdr:rowOff>100634</xdr:rowOff>
    </xdr:from>
    <xdr:to>
      <xdr:col>68</xdr:col>
      <xdr:colOff>173934</xdr:colOff>
      <xdr:row>19</xdr:row>
      <xdr:rowOff>114301</xdr:rowOff>
    </xdr:to>
    <xdr:sp macro="" textlink="">
      <xdr:nvSpPr>
        <xdr:cNvPr id="2" name="Rectangle 1"/>
        <xdr:cNvSpPr/>
      </xdr:nvSpPr>
      <xdr:spPr>
        <a:xfrm>
          <a:off x="10088218" y="1386509"/>
          <a:ext cx="2392016" cy="16424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FC: Front end Component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FS: Front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 Controller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Step: 10 unit</a:t>
          </a:r>
          <a:endParaRPr lang="en-US" sz="9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12</xdr:row>
      <xdr:rowOff>183461</xdr:rowOff>
    </xdr:from>
    <xdr:to>
      <xdr:col>17</xdr:col>
      <xdr:colOff>85725</xdr:colOff>
      <xdr:row>37</xdr:row>
      <xdr:rowOff>79513</xdr:rowOff>
    </xdr:to>
    <xdr:grpSp>
      <xdr:nvGrpSpPr>
        <xdr:cNvPr id="9" name="Group 8"/>
        <xdr:cNvGrpSpPr/>
      </xdr:nvGrpSpPr>
      <xdr:grpSpPr>
        <a:xfrm>
          <a:off x="438150" y="2478986"/>
          <a:ext cx="2724150" cy="4658552"/>
          <a:chOff x="438150" y="2478986"/>
          <a:chExt cx="2724150" cy="4658552"/>
        </a:xfrm>
      </xdr:grpSpPr>
      <xdr:cxnSp macro="">
        <xdr:nvCxnSpPr>
          <xdr:cNvPr id="3" name="直線矢印コネクタ 49"/>
          <xdr:cNvCxnSpPr>
            <a:stCxn id="10" idx="3"/>
            <a:endCxn id="42" idx="0"/>
          </xdr:cNvCxnSpPr>
        </xdr:nvCxnSpPr>
        <xdr:spPr>
          <a:xfrm>
            <a:off x="1645405" y="4803706"/>
            <a:ext cx="893008" cy="806519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532563" y="2478986"/>
            <a:ext cx="1031918" cy="511322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10" name="フローチャート : 判断 25"/>
          <xdr:cNvSpPr/>
        </xdr:nvSpPr>
        <xdr:spPr>
          <a:xfrm>
            <a:off x="469623" y="4445514"/>
            <a:ext cx="1175782" cy="716384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data.IsPer = True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フローチャート : 端子 28"/>
          <xdr:cNvSpPr/>
        </xdr:nvSpPr>
        <xdr:spPr>
          <a:xfrm>
            <a:off x="542622" y="6662435"/>
            <a:ext cx="1033504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4" name="直線矢印コネクタ 43"/>
          <xdr:cNvCxnSpPr>
            <a:stCxn id="33" idx="2"/>
            <a:endCxn id="10" idx="0"/>
          </xdr:cNvCxnSpPr>
        </xdr:nvCxnSpPr>
        <xdr:spPr>
          <a:xfrm>
            <a:off x="1052513" y="3968895"/>
            <a:ext cx="5001" cy="4766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直線矢印コネクタ 46"/>
          <xdr:cNvCxnSpPr>
            <a:stCxn id="10" idx="2"/>
            <a:endCxn id="40" idx="0"/>
          </xdr:cNvCxnSpPr>
        </xdr:nvCxnSpPr>
        <xdr:spPr>
          <a:xfrm>
            <a:off x="1057514" y="5161898"/>
            <a:ext cx="4524" cy="4483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直線矢印コネクタ 52"/>
          <xdr:cNvCxnSpPr>
            <a:stCxn id="40" idx="2"/>
            <a:endCxn id="12" idx="0"/>
          </xdr:cNvCxnSpPr>
        </xdr:nvCxnSpPr>
        <xdr:spPr>
          <a:xfrm flipH="1">
            <a:off x="1059374" y="6113025"/>
            <a:ext cx="2664" cy="54941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直線矢印コネクタ 79"/>
          <xdr:cNvCxnSpPr>
            <a:stCxn id="42" idx="2"/>
            <a:endCxn id="12" idx="0"/>
          </xdr:cNvCxnSpPr>
        </xdr:nvCxnSpPr>
        <xdr:spPr>
          <a:xfrm rot="5400000">
            <a:off x="1524189" y="5648211"/>
            <a:ext cx="549410" cy="1479039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直線矢印コネクタ 42"/>
          <xdr:cNvCxnSpPr>
            <a:stCxn id="8" idx="2"/>
            <a:endCxn id="33" idx="0"/>
          </xdr:cNvCxnSpPr>
        </xdr:nvCxnSpPr>
        <xdr:spPr>
          <a:xfrm>
            <a:off x="1048522" y="2990308"/>
            <a:ext cx="3991" cy="46726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1839516" y="4554703"/>
            <a:ext cx="494107" cy="234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130767" y="5204509"/>
            <a:ext cx="498008" cy="2056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33" name="フローチャート : 定義済み処理 27"/>
          <xdr:cNvSpPr/>
        </xdr:nvSpPr>
        <xdr:spPr>
          <a:xfrm>
            <a:off x="485776" y="3457575"/>
            <a:ext cx="1133474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Function CheckPermission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0" name="フローチャート: 処理 26"/>
          <xdr:cNvSpPr/>
        </xdr:nvSpPr>
        <xdr:spPr>
          <a:xfrm>
            <a:off x="438150" y="5610225"/>
            <a:ext cx="1247775" cy="502800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" name="フローチャート: 処理 26"/>
          <xdr:cNvSpPr/>
        </xdr:nvSpPr>
        <xdr:spPr>
          <a:xfrm>
            <a:off x="1914525" y="5610225"/>
            <a:ext cx="1247775" cy="502800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1.2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13</xdr:row>
      <xdr:rowOff>31062</xdr:rowOff>
    </xdr:from>
    <xdr:to>
      <xdr:col>14</xdr:col>
      <xdr:colOff>95251</xdr:colOff>
      <xdr:row>43</xdr:row>
      <xdr:rowOff>79514</xdr:rowOff>
    </xdr:to>
    <xdr:grpSp>
      <xdr:nvGrpSpPr>
        <xdr:cNvPr id="21" name="Group 20"/>
        <xdr:cNvGrpSpPr/>
      </xdr:nvGrpSpPr>
      <xdr:grpSpPr>
        <a:xfrm>
          <a:off x="571499" y="2517087"/>
          <a:ext cx="2057402" cy="5763452"/>
          <a:chOff x="571499" y="2517087"/>
          <a:chExt cx="2057402" cy="5763452"/>
        </a:xfrm>
      </xdr:grpSpPr>
      <xdr:cxnSp macro="">
        <xdr:nvCxnSpPr>
          <xdr:cNvPr id="3" name="直線矢印コネクタ 49"/>
          <xdr:cNvCxnSpPr>
            <a:stCxn id="10" idx="3"/>
            <a:endCxn id="19" idx="0"/>
          </xdr:cNvCxnSpPr>
        </xdr:nvCxnSpPr>
        <xdr:spPr>
          <a:xfrm flipH="1">
            <a:off x="1252537" y="3851207"/>
            <a:ext cx="592894" cy="2101918"/>
          </a:xfrm>
          <a:prstGeom prst="bentConnector4">
            <a:avLst>
              <a:gd name="adj1" fmla="val -147801"/>
              <a:gd name="adj2" fmla="val 78007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742113" y="2517087"/>
            <a:ext cx="1031918" cy="511322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10" name="フローチャート : 判断 25"/>
          <xdr:cNvSpPr/>
        </xdr:nvSpPr>
        <xdr:spPr>
          <a:xfrm>
            <a:off x="669648" y="3493015"/>
            <a:ext cx="1175783" cy="716384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paging = True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フローチャート : 端子 28"/>
          <xdr:cNvSpPr/>
        </xdr:nvSpPr>
        <xdr:spPr>
          <a:xfrm>
            <a:off x="733122" y="780543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4" name="直線矢印コネクタ 43"/>
          <xdr:cNvCxnSpPr>
            <a:stCxn id="8" idx="2"/>
            <a:endCxn id="10" idx="0"/>
          </xdr:cNvCxnSpPr>
        </xdr:nvCxnSpPr>
        <xdr:spPr>
          <a:xfrm flipH="1">
            <a:off x="1257539" y="3028409"/>
            <a:ext cx="533" cy="46460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直線矢印コネクタ 46"/>
          <xdr:cNvCxnSpPr>
            <a:stCxn id="10" idx="2"/>
            <a:endCxn id="34" idx="0"/>
          </xdr:cNvCxnSpPr>
        </xdr:nvCxnSpPr>
        <xdr:spPr>
          <a:xfrm flipH="1">
            <a:off x="1254430" y="4209399"/>
            <a:ext cx="3110" cy="4603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直線矢印コネクタ 52"/>
          <xdr:cNvCxnSpPr>
            <a:stCxn id="34" idx="2"/>
            <a:endCxn id="19" idx="0"/>
          </xdr:cNvCxnSpPr>
        </xdr:nvCxnSpPr>
        <xdr:spPr>
          <a:xfrm flipH="1">
            <a:off x="1252537" y="5162550"/>
            <a:ext cx="1893" cy="79057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直線矢印コネクタ 52"/>
          <xdr:cNvCxnSpPr>
            <a:stCxn id="49" idx="2"/>
            <a:endCxn id="12" idx="0"/>
          </xdr:cNvCxnSpPr>
        </xdr:nvCxnSpPr>
        <xdr:spPr>
          <a:xfrm>
            <a:off x="1249267" y="7372350"/>
            <a:ext cx="608" cy="4330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039544" y="3602204"/>
            <a:ext cx="589357" cy="234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330793" y="4252010"/>
            <a:ext cx="401977" cy="2130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34" name="フローチャート: 処理 26"/>
          <xdr:cNvSpPr/>
        </xdr:nvSpPr>
        <xdr:spPr>
          <a:xfrm>
            <a:off x="641072" y="466973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9" name="フローチャート: 処理 26"/>
          <xdr:cNvSpPr/>
        </xdr:nvSpPr>
        <xdr:spPr>
          <a:xfrm>
            <a:off x="635909" y="687953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 Set values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50" name="直線矢印コネクタ 52"/>
          <xdr:cNvCxnSpPr>
            <a:endCxn id="49" idx="0"/>
          </xdr:cNvCxnSpPr>
        </xdr:nvCxnSpPr>
        <xdr:spPr>
          <a:xfrm>
            <a:off x="1249267" y="6410325"/>
            <a:ext cx="0" cy="469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" name="フローチャート : 定義済み処理 27"/>
          <xdr:cNvSpPr/>
        </xdr:nvSpPr>
        <xdr:spPr>
          <a:xfrm>
            <a:off x="571499" y="5953125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Call Function Unit_GetAll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13</xdr:row>
      <xdr:rowOff>31063</xdr:rowOff>
    </xdr:from>
    <xdr:to>
      <xdr:col>17</xdr:col>
      <xdr:colOff>85725</xdr:colOff>
      <xdr:row>38</xdr:row>
      <xdr:rowOff>117611</xdr:rowOff>
    </xdr:to>
    <xdr:grpSp>
      <xdr:nvGrpSpPr>
        <xdr:cNvPr id="44" name="Group 43"/>
        <xdr:cNvGrpSpPr/>
      </xdr:nvGrpSpPr>
      <xdr:grpSpPr>
        <a:xfrm>
          <a:off x="838199" y="2517088"/>
          <a:ext cx="2324101" cy="4849048"/>
          <a:chOff x="838199" y="2517088"/>
          <a:chExt cx="2324101" cy="4849048"/>
        </a:xfrm>
      </xdr:grpSpPr>
      <xdr:cxnSp macro="">
        <xdr:nvCxnSpPr>
          <xdr:cNvPr id="3" name="直線矢印コネクタ 49"/>
          <xdr:cNvCxnSpPr>
            <a:stCxn id="9" idx="3"/>
            <a:endCxn id="39" idx="0"/>
          </xdr:cNvCxnSpPr>
        </xdr:nvCxnSpPr>
        <xdr:spPr>
          <a:xfrm flipH="1">
            <a:off x="1785938" y="3856298"/>
            <a:ext cx="954973" cy="2087302"/>
          </a:xfrm>
          <a:prstGeom prst="bentConnector4">
            <a:avLst>
              <a:gd name="adj1" fmla="val -23938"/>
              <a:gd name="adj2" fmla="val 7878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75513" y="2517088"/>
            <a:ext cx="1031918" cy="51132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838199" y="3416817"/>
            <a:ext cx="1902712" cy="878961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pageInfo.count != null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66521" y="6891033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9" idx="0"/>
          </xdr:cNvCxnSpPr>
        </xdr:nvCxnSpPr>
        <xdr:spPr>
          <a:xfrm flipH="1">
            <a:off x="1789555" y="3028411"/>
            <a:ext cx="1917" cy="3884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5" idx="0"/>
          </xdr:cNvCxnSpPr>
        </xdr:nvCxnSpPr>
        <xdr:spPr>
          <a:xfrm flipH="1">
            <a:off x="1787830" y="4295777"/>
            <a:ext cx="1725" cy="37396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5" idx="2"/>
            <a:endCxn id="39" idx="0"/>
          </xdr:cNvCxnSpPr>
        </xdr:nvCxnSpPr>
        <xdr:spPr>
          <a:xfrm flipH="1">
            <a:off x="1785938" y="5162550"/>
            <a:ext cx="1892" cy="781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72944" y="3602206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87992" y="4309163"/>
            <a:ext cx="401976" cy="2130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5" name="フローチャート: 処理 26"/>
          <xdr:cNvSpPr/>
        </xdr:nvSpPr>
        <xdr:spPr>
          <a:xfrm>
            <a:off x="1174472" y="466973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8" name="直線矢印コネクタ 52"/>
          <xdr:cNvCxnSpPr>
            <a:stCxn id="39" idx="2"/>
            <a:endCxn id="10" idx="0"/>
          </xdr:cNvCxnSpPr>
        </xdr:nvCxnSpPr>
        <xdr:spPr>
          <a:xfrm flipH="1">
            <a:off x="1783274" y="6454921"/>
            <a:ext cx="2664" cy="4361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9" name="フローチャート : 定義済み処理 27"/>
          <xdr:cNvSpPr/>
        </xdr:nvSpPr>
        <xdr:spPr>
          <a:xfrm>
            <a:off x="1104900" y="59436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Call Function onLoadData (FC020)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13</xdr:row>
      <xdr:rowOff>31082</xdr:rowOff>
    </xdr:from>
    <xdr:to>
      <xdr:col>17</xdr:col>
      <xdr:colOff>85725</xdr:colOff>
      <xdr:row>33</xdr:row>
      <xdr:rowOff>127164</xdr:rowOff>
    </xdr:to>
    <xdr:grpSp>
      <xdr:nvGrpSpPr>
        <xdr:cNvPr id="23" name="Group 22"/>
        <xdr:cNvGrpSpPr/>
      </xdr:nvGrpSpPr>
      <xdr:grpSpPr>
        <a:xfrm>
          <a:off x="838199" y="2517107"/>
          <a:ext cx="2324101" cy="3906082"/>
          <a:chOff x="838199" y="2517107"/>
          <a:chExt cx="2324101" cy="3906082"/>
        </a:xfrm>
      </xdr:grpSpPr>
      <xdr:cxnSp macro="">
        <xdr:nvCxnSpPr>
          <xdr:cNvPr id="3" name="直線矢印コネクタ 49"/>
          <xdr:cNvCxnSpPr>
            <a:stCxn id="9" idx="3"/>
            <a:endCxn id="10" idx="0"/>
          </xdr:cNvCxnSpPr>
        </xdr:nvCxnSpPr>
        <xdr:spPr>
          <a:xfrm flipH="1">
            <a:off x="1783274" y="3856320"/>
            <a:ext cx="957637" cy="2091766"/>
          </a:xfrm>
          <a:prstGeom prst="bentConnector4">
            <a:avLst>
              <a:gd name="adj1" fmla="val -23871"/>
              <a:gd name="adj2" fmla="val 7963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75513" y="2517107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838199" y="3416838"/>
            <a:ext cx="1902712" cy="87896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event.key ==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"Enter"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66521" y="594808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9" idx="0"/>
          </xdr:cNvCxnSpPr>
        </xdr:nvCxnSpPr>
        <xdr:spPr>
          <a:xfrm flipH="1">
            <a:off x="1789555" y="3028431"/>
            <a:ext cx="1917" cy="3884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20" idx="0"/>
          </xdr:cNvCxnSpPr>
        </xdr:nvCxnSpPr>
        <xdr:spPr>
          <a:xfrm flipH="1">
            <a:off x="1785938" y="4295801"/>
            <a:ext cx="3617" cy="40002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20" idx="2"/>
            <a:endCxn id="10" idx="0"/>
          </xdr:cNvCxnSpPr>
        </xdr:nvCxnSpPr>
        <xdr:spPr>
          <a:xfrm flipH="1">
            <a:off x="1783274" y="5207146"/>
            <a:ext cx="2664" cy="74094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72944" y="3602227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87992" y="4309185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20" name="フローチャート : 定義済み処理 27"/>
          <xdr:cNvSpPr/>
        </xdr:nvSpPr>
        <xdr:spPr>
          <a:xfrm>
            <a:off x="1104900" y="4695825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1.1. Call Function onLoadData (FC020)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13</xdr:row>
      <xdr:rowOff>116807</xdr:rowOff>
    </xdr:from>
    <xdr:to>
      <xdr:col>17</xdr:col>
      <xdr:colOff>47625</xdr:colOff>
      <xdr:row>42</xdr:row>
      <xdr:rowOff>146214</xdr:rowOff>
    </xdr:to>
    <xdr:grpSp>
      <xdr:nvGrpSpPr>
        <xdr:cNvPr id="57" name="Group 56"/>
        <xdr:cNvGrpSpPr/>
      </xdr:nvGrpSpPr>
      <xdr:grpSpPr>
        <a:xfrm>
          <a:off x="790574" y="2602832"/>
          <a:ext cx="2333626" cy="5553907"/>
          <a:chOff x="790574" y="2602832"/>
          <a:chExt cx="2333626" cy="5553907"/>
        </a:xfrm>
      </xdr:grpSpPr>
      <xdr:cxnSp macro="">
        <xdr:nvCxnSpPr>
          <xdr:cNvPr id="3" name="直線矢印コネクタ 49"/>
          <xdr:cNvCxnSpPr>
            <a:stCxn id="9" idx="3"/>
            <a:endCxn id="10" idx="0"/>
          </xdr:cNvCxnSpPr>
        </xdr:nvCxnSpPr>
        <xdr:spPr>
          <a:xfrm flipH="1">
            <a:off x="1735649" y="5286375"/>
            <a:ext cx="957637" cy="2395261"/>
          </a:xfrm>
          <a:prstGeom prst="bentConnector4">
            <a:avLst>
              <a:gd name="adj1" fmla="val -23871"/>
              <a:gd name="adj2" fmla="val 81614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27888" y="2602832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790574" y="4686300"/>
            <a:ext cx="1902712" cy="1200150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【Global Variable】. hasChanged ==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True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18896" y="768163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17" idx="0"/>
          </xdr:cNvCxnSpPr>
        </xdr:nvCxnSpPr>
        <xdr:spPr>
          <a:xfrm>
            <a:off x="1743847" y="3114156"/>
            <a:ext cx="3991" cy="54344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4" idx="0"/>
          </xdr:cNvCxnSpPr>
        </xdr:nvCxnSpPr>
        <xdr:spPr>
          <a:xfrm flipH="1">
            <a:off x="1740205" y="5886450"/>
            <a:ext cx="1725" cy="5454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4" idx="2"/>
            <a:endCxn id="10" idx="0"/>
          </xdr:cNvCxnSpPr>
        </xdr:nvCxnSpPr>
        <xdr:spPr>
          <a:xfrm flipH="1">
            <a:off x="1735649" y="6924675"/>
            <a:ext cx="4556" cy="75696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34844" y="5002402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49892" y="597606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4" name="フローチャート: 処理 26"/>
          <xdr:cNvSpPr/>
        </xdr:nvSpPr>
        <xdr:spPr>
          <a:xfrm>
            <a:off x="1126847" y="6431862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フローチャート : 定義済み処理 27"/>
          <xdr:cNvSpPr/>
        </xdr:nvSpPr>
        <xdr:spPr>
          <a:xfrm>
            <a:off x="1066800" y="36576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Function openModal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31" name="直線矢印コネクタ 43"/>
          <xdr:cNvCxnSpPr>
            <a:stCxn id="17" idx="2"/>
            <a:endCxn id="9" idx="0"/>
          </xdr:cNvCxnSpPr>
        </xdr:nvCxnSpPr>
        <xdr:spPr>
          <a:xfrm flipH="1">
            <a:off x="1741930" y="4168921"/>
            <a:ext cx="5908" cy="5173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14</xdr:row>
      <xdr:rowOff>88232</xdr:rowOff>
    </xdr:from>
    <xdr:to>
      <xdr:col>17</xdr:col>
      <xdr:colOff>47625</xdr:colOff>
      <xdr:row>50</xdr:row>
      <xdr:rowOff>89064</xdr:rowOff>
    </xdr:to>
    <xdr:grpSp>
      <xdr:nvGrpSpPr>
        <xdr:cNvPr id="28" name="Group 27"/>
        <xdr:cNvGrpSpPr/>
      </xdr:nvGrpSpPr>
      <xdr:grpSpPr>
        <a:xfrm>
          <a:off x="790574" y="2764757"/>
          <a:ext cx="2333626" cy="6858832"/>
          <a:chOff x="790574" y="2764757"/>
          <a:chExt cx="2333626" cy="6858832"/>
        </a:xfrm>
      </xdr:grpSpPr>
      <xdr:cxnSp macro="">
        <xdr:nvCxnSpPr>
          <xdr:cNvPr id="3" name="直線矢印コネクタ 49"/>
          <xdr:cNvCxnSpPr>
            <a:stCxn id="9" idx="3"/>
            <a:endCxn id="10" idx="0"/>
          </xdr:cNvCxnSpPr>
        </xdr:nvCxnSpPr>
        <xdr:spPr>
          <a:xfrm flipH="1">
            <a:off x="1735649" y="6753225"/>
            <a:ext cx="957637" cy="2395260"/>
          </a:xfrm>
          <a:prstGeom prst="bentConnector4">
            <a:avLst>
              <a:gd name="adj1" fmla="val -23871"/>
              <a:gd name="adj2" fmla="val 81614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27888" y="2764757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790574" y="6153150"/>
            <a:ext cx="1902712" cy="1200150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 【Global Variable】. hasChanged ==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True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18896" y="914848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23" idx="0"/>
          </xdr:cNvCxnSpPr>
        </xdr:nvCxnSpPr>
        <xdr:spPr>
          <a:xfrm>
            <a:off x="1743847" y="3276081"/>
            <a:ext cx="2986" cy="6291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4" idx="0"/>
          </xdr:cNvCxnSpPr>
        </xdr:nvCxnSpPr>
        <xdr:spPr>
          <a:xfrm flipH="1">
            <a:off x="1740205" y="7353300"/>
            <a:ext cx="1725" cy="5835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4" idx="2"/>
            <a:endCxn id="10" idx="0"/>
          </xdr:cNvCxnSpPr>
        </xdr:nvCxnSpPr>
        <xdr:spPr>
          <a:xfrm flipH="1">
            <a:off x="1735649" y="8429625"/>
            <a:ext cx="4556" cy="71886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34844" y="6469252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49892" y="744291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4" name="フローチャート: 処理 26"/>
          <xdr:cNvSpPr/>
        </xdr:nvSpPr>
        <xdr:spPr>
          <a:xfrm>
            <a:off x="1126847" y="7936812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5" name="フローチャート : 定義済み処理 27"/>
          <xdr:cNvSpPr/>
        </xdr:nvSpPr>
        <xdr:spPr>
          <a:xfrm>
            <a:off x="1066800" y="50292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Call Function openModal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6" name="直線矢印コネクタ 43"/>
          <xdr:cNvCxnSpPr>
            <a:stCxn id="15" idx="2"/>
            <a:endCxn id="9" idx="0"/>
          </xdr:cNvCxnSpPr>
        </xdr:nvCxnSpPr>
        <xdr:spPr>
          <a:xfrm flipH="1">
            <a:off x="1741930" y="5540521"/>
            <a:ext cx="5908" cy="61262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" name="フローチャート: 処理 26"/>
          <xdr:cNvSpPr/>
        </xdr:nvSpPr>
        <xdr:spPr>
          <a:xfrm>
            <a:off x="1133475" y="3905250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Set ID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25" name="直線矢印コネクタ 43"/>
          <xdr:cNvCxnSpPr>
            <a:stCxn id="23" idx="2"/>
            <a:endCxn id="15" idx="0"/>
          </xdr:cNvCxnSpPr>
        </xdr:nvCxnSpPr>
        <xdr:spPr>
          <a:xfrm>
            <a:off x="1746833" y="4398063"/>
            <a:ext cx="1005" cy="6311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PC001~PC003_ProductCategor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CategoryList"/>
      <sheetName val="AddNewCategory"/>
      <sheetName val="UpdateCategory"/>
      <sheetName val="Data"/>
    </sheetNames>
    <sheetDataSet>
      <sheetData sheetId="0"/>
      <sheetData sheetId="1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  <row r="3">
          <cell r="G3" t="str">
            <v>Purchase Process Managerment</v>
          </cell>
          <cell r="O3" t="str">
            <v>Product Category Management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90"/>
  <sheetViews>
    <sheetView showGridLines="0" view="pageBreakPreview" zoomScaleNormal="100" zoomScaleSheetLayoutView="100" workbookViewId="0">
      <selection activeCell="BQ59" sqref="BQ59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78" t="s">
        <v>24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3"/>
    </row>
    <row r="3" spans="1:55" ht="14.25" customHeight="1">
      <c r="A3" s="1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3"/>
    </row>
    <row r="4" spans="1:55">
      <c r="A4" s="1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3"/>
    </row>
    <row r="5" spans="1:55">
      <c r="A5" s="1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  <c r="BC5" s="3"/>
    </row>
    <row r="6" spans="1:55">
      <c r="A6" s="1"/>
      <c r="B6" s="8"/>
      <c r="C6" s="9" t="s">
        <v>3</v>
      </c>
      <c r="D6" s="10"/>
      <c r="E6" s="10"/>
      <c r="F6" s="10"/>
      <c r="G6" s="10"/>
      <c r="H6" s="10"/>
      <c r="I6" s="10"/>
      <c r="J6" s="9" t="s">
        <v>5</v>
      </c>
      <c r="K6" s="10"/>
      <c r="L6" s="10"/>
      <c r="M6" s="10"/>
      <c r="N6" s="10"/>
      <c r="O6" s="10"/>
      <c r="P6" s="10"/>
      <c r="Q6" s="10"/>
      <c r="R6" s="11"/>
      <c r="S6" s="9" t="s">
        <v>4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1"/>
      <c r="BB6" s="12"/>
      <c r="BC6" s="13"/>
    </row>
    <row r="7" spans="1:55">
      <c r="A7" s="1"/>
      <c r="B7" s="8"/>
      <c r="C7" s="14"/>
      <c r="D7" s="5"/>
      <c r="E7" s="5"/>
      <c r="F7" s="5"/>
      <c r="G7" s="5"/>
      <c r="H7" s="5"/>
      <c r="I7" s="5"/>
      <c r="J7" s="15"/>
      <c r="K7" s="13"/>
      <c r="L7" s="13"/>
      <c r="M7" s="13"/>
      <c r="N7" s="13"/>
      <c r="O7" s="13"/>
      <c r="Q7" s="13"/>
      <c r="R7" s="13"/>
      <c r="S7" s="14"/>
      <c r="T7" s="5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5"/>
      <c r="AI7" s="5"/>
      <c r="AJ7" s="5"/>
      <c r="AK7" s="5"/>
      <c r="AL7" s="5"/>
      <c r="AM7" s="5"/>
      <c r="AN7" s="5"/>
      <c r="AO7" s="5"/>
      <c r="AP7" s="17"/>
      <c r="AQ7" s="17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55">
      <c r="A8" s="1"/>
      <c r="B8" s="8"/>
      <c r="C8" s="15"/>
      <c r="D8" s="13"/>
      <c r="E8" s="13"/>
      <c r="F8" s="13"/>
      <c r="G8" s="13"/>
      <c r="H8" s="13"/>
      <c r="I8" s="13"/>
      <c r="J8" s="15" t="s">
        <v>26</v>
      </c>
      <c r="K8" s="13"/>
      <c r="L8" s="13"/>
      <c r="M8" s="13"/>
      <c r="N8" s="13"/>
      <c r="O8" s="13"/>
      <c r="Q8" s="13"/>
      <c r="R8" s="13"/>
      <c r="S8" s="15" t="s">
        <v>13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9"/>
      <c r="BB8" s="12"/>
      <c r="BC8" s="13"/>
    </row>
    <row r="9" spans="1:55">
      <c r="A9" s="1"/>
      <c r="B9" s="8"/>
      <c r="C9" s="15"/>
      <c r="D9" s="13"/>
      <c r="E9" s="13"/>
      <c r="F9" s="13"/>
      <c r="G9" s="13"/>
      <c r="H9" s="13"/>
      <c r="I9" s="13"/>
      <c r="J9" s="15"/>
      <c r="K9" s="13"/>
      <c r="L9" s="13"/>
      <c r="M9" s="13"/>
      <c r="N9" s="13"/>
      <c r="O9" s="13"/>
      <c r="Q9" s="13"/>
      <c r="R9" s="13"/>
      <c r="S9" s="15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20"/>
      <c r="AO9" s="20"/>
      <c r="AP9" s="20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9"/>
      <c r="BB9" s="12"/>
      <c r="BC9" s="13"/>
    </row>
    <row r="10" spans="1:55">
      <c r="A10" s="1"/>
      <c r="B10" s="8"/>
      <c r="C10" s="15"/>
      <c r="D10" s="13"/>
      <c r="E10" s="13"/>
      <c r="F10" s="13"/>
      <c r="G10" s="13"/>
      <c r="H10" s="13"/>
      <c r="I10" s="13"/>
      <c r="J10" s="15"/>
      <c r="K10" s="13"/>
      <c r="L10" s="13"/>
      <c r="M10" s="13"/>
      <c r="N10" s="13"/>
      <c r="O10" s="13"/>
      <c r="Q10" s="13"/>
      <c r="R10" s="13"/>
      <c r="S10" s="15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20"/>
      <c r="AO10" s="20"/>
      <c r="AP10" s="20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9"/>
      <c r="BB10" s="12"/>
      <c r="BC10" s="13"/>
    </row>
    <row r="11" spans="1:55">
      <c r="A11" s="1"/>
      <c r="B11" s="8"/>
      <c r="C11" s="15"/>
      <c r="D11" s="13"/>
      <c r="E11" s="13"/>
      <c r="F11" s="13"/>
      <c r="G11" s="13"/>
      <c r="H11" s="13"/>
      <c r="I11" s="13"/>
      <c r="J11" s="15" t="s">
        <v>6</v>
      </c>
      <c r="K11" s="13"/>
      <c r="L11" s="13"/>
      <c r="M11" s="13"/>
      <c r="N11" s="13"/>
      <c r="O11" s="13"/>
      <c r="Q11" s="13"/>
      <c r="R11" s="13"/>
      <c r="S11" s="15" t="s">
        <v>0</v>
      </c>
      <c r="T11" s="13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13"/>
      <c r="AK11" s="13"/>
      <c r="AL11" s="13"/>
      <c r="AM11" s="13"/>
      <c r="AN11" s="13"/>
      <c r="AO11" s="13"/>
      <c r="AP11" s="21"/>
      <c r="AQ11" s="21"/>
      <c r="AR11" s="13"/>
      <c r="AS11" s="13"/>
      <c r="AT11" s="13"/>
      <c r="AU11" s="13"/>
      <c r="AV11" s="13"/>
      <c r="AW11" s="13"/>
      <c r="AX11" s="13"/>
      <c r="AY11" s="13"/>
      <c r="AZ11" s="13"/>
      <c r="BA11" s="19"/>
      <c r="BB11" s="12"/>
      <c r="BC11" s="13"/>
    </row>
    <row r="12" spans="1:55">
      <c r="A12" s="1"/>
      <c r="B12" s="8"/>
      <c r="C12" s="15"/>
      <c r="D12" s="13"/>
      <c r="E12" s="13"/>
      <c r="F12" s="13"/>
      <c r="G12" s="13"/>
      <c r="H12" s="13"/>
      <c r="I12" s="13"/>
      <c r="J12" s="15"/>
      <c r="K12" s="13"/>
      <c r="L12" s="13"/>
      <c r="M12" s="13"/>
      <c r="N12" s="13"/>
      <c r="O12" s="13"/>
      <c r="Q12" s="13"/>
      <c r="R12" s="13"/>
      <c r="S12" s="15"/>
      <c r="T12" s="13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13"/>
      <c r="AK12" s="13"/>
      <c r="AL12" s="13"/>
      <c r="AM12" s="13"/>
      <c r="AN12" s="13"/>
      <c r="AO12" s="13"/>
      <c r="AP12" s="21"/>
      <c r="AQ12" s="21"/>
      <c r="AR12" s="13"/>
      <c r="AS12" s="13"/>
      <c r="AT12" s="13"/>
      <c r="AU12" s="13"/>
      <c r="AV12" s="13"/>
      <c r="AW12" s="13"/>
      <c r="AX12" s="13"/>
      <c r="AY12" s="13"/>
      <c r="AZ12" s="13"/>
      <c r="BA12" s="19"/>
      <c r="BB12" s="12"/>
      <c r="BC12" s="13"/>
    </row>
    <row r="13" spans="1:55">
      <c r="A13" s="1"/>
      <c r="B13" s="8"/>
      <c r="C13" s="15"/>
      <c r="D13" s="13"/>
      <c r="E13" s="13"/>
      <c r="F13" s="13"/>
      <c r="G13" s="13"/>
      <c r="H13" s="13"/>
      <c r="I13" s="13"/>
      <c r="J13" s="15"/>
      <c r="K13" s="13"/>
      <c r="L13" s="13"/>
      <c r="M13" s="13"/>
      <c r="N13" s="13"/>
      <c r="O13" s="13"/>
      <c r="Q13" s="13"/>
      <c r="R13" s="13"/>
      <c r="S13" s="15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9"/>
      <c r="BB13" s="12"/>
      <c r="BC13" s="13"/>
    </row>
    <row r="14" spans="1:55">
      <c r="A14" s="1"/>
      <c r="B14" s="8"/>
      <c r="C14" s="15"/>
      <c r="D14" s="13"/>
      <c r="E14" s="13"/>
      <c r="F14" s="13"/>
      <c r="G14" s="13"/>
      <c r="H14" s="13"/>
      <c r="I14" s="13"/>
      <c r="J14" s="15" t="s">
        <v>7</v>
      </c>
      <c r="K14" s="13"/>
      <c r="L14" s="13"/>
      <c r="M14" s="13"/>
      <c r="N14" s="13"/>
      <c r="O14" s="13"/>
      <c r="Q14" s="13"/>
      <c r="R14" s="13"/>
      <c r="S14" s="15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9"/>
      <c r="BB14" s="12"/>
      <c r="BC14" s="13"/>
    </row>
    <row r="15" spans="1:55">
      <c r="A15" s="1"/>
      <c r="B15" s="8"/>
      <c r="C15" s="15"/>
      <c r="D15" s="13"/>
      <c r="E15" s="13"/>
      <c r="F15" s="13"/>
      <c r="G15" s="13"/>
      <c r="H15" s="13"/>
      <c r="I15" s="13"/>
      <c r="J15" s="15"/>
      <c r="K15" s="13"/>
      <c r="L15" s="13"/>
      <c r="M15" s="13"/>
      <c r="N15" s="13"/>
      <c r="O15" s="13"/>
      <c r="Q15" s="13"/>
      <c r="R15" s="13"/>
      <c r="S15" s="15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9"/>
      <c r="BB15" s="12"/>
      <c r="BC15" s="13"/>
    </row>
    <row r="16" spans="1:55">
      <c r="A16" s="1"/>
      <c r="B16" s="8"/>
      <c r="C16" s="15"/>
      <c r="D16" s="13"/>
      <c r="E16" s="13"/>
      <c r="F16" s="13"/>
      <c r="G16" s="13"/>
      <c r="H16" s="13"/>
      <c r="I16" s="13"/>
      <c r="J16" s="15"/>
      <c r="K16" s="13"/>
      <c r="L16" s="13"/>
      <c r="M16" s="13"/>
      <c r="N16" s="13"/>
      <c r="O16" s="13"/>
      <c r="Q16" s="13"/>
      <c r="R16" s="13"/>
      <c r="S16" s="15"/>
      <c r="T16" s="13"/>
      <c r="U16" s="13" t="s">
        <v>20</v>
      </c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9"/>
      <c r="BB16" s="12"/>
      <c r="BC16" s="13"/>
    </row>
    <row r="17" spans="1:55">
      <c r="A17" s="1"/>
      <c r="B17" s="8"/>
      <c r="C17" s="15"/>
      <c r="D17" s="13"/>
      <c r="E17" s="13"/>
      <c r="F17" s="13"/>
      <c r="G17" s="13"/>
      <c r="H17" s="13"/>
      <c r="I17" s="13"/>
      <c r="J17" s="15" t="s">
        <v>8</v>
      </c>
      <c r="K17" s="13"/>
      <c r="L17" s="13"/>
      <c r="M17" s="13"/>
      <c r="N17" s="13"/>
      <c r="O17" s="13"/>
      <c r="Q17" s="13"/>
      <c r="R17" s="13"/>
      <c r="S17" s="15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9"/>
      <c r="BB17" s="12"/>
      <c r="BC17" s="13"/>
    </row>
    <row r="18" spans="1:55">
      <c r="A18" s="1"/>
      <c r="B18" s="8"/>
      <c r="C18" s="15"/>
      <c r="D18" s="13"/>
      <c r="E18" s="13"/>
      <c r="F18" s="13"/>
      <c r="G18" s="13"/>
      <c r="H18" s="13"/>
      <c r="I18" s="13"/>
      <c r="J18" s="15"/>
      <c r="K18" s="13"/>
      <c r="L18" s="13"/>
      <c r="M18" s="13"/>
      <c r="N18" s="13"/>
      <c r="O18" s="20"/>
      <c r="Q18" s="20"/>
      <c r="R18" s="20"/>
      <c r="S18" s="15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9"/>
      <c r="BB18" s="12"/>
      <c r="BC18" s="13"/>
    </row>
    <row r="19" spans="1:55">
      <c r="A19" s="1"/>
      <c r="B19" s="8"/>
      <c r="C19" s="15"/>
      <c r="D19" s="13"/>
      <c r="E19" s="13"/>
      <c r="F19" s="13"/>
      <c r="G19" s="13"/>
      <c r="H19" s="13"/>
      <c r="I19" s="13"/>
      <c r="J19" s="15"/>
      <c r="K19" s="13"/>
      <c r="L19" s="13"/>
      <c r="M19" s="13"/>
      <c r="N19" s="13"/>
      <c r="O19" s="13"/>
      <c r="Q19" s="13"/>
      <c r="R19" s="13"/>
      <c r="S19" s="15"/>
      <c r="T19" s="13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3"/>
      <c r="AK19" s="13"/>
      <c r="AL19" s="13"/>
      <c r="AM19" s="13"/>
      <c r="AN19" s="21"/>
      <c r="AO19" s="21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9"/>
      <c r="BB19" s="12"/>
      <c r="BC19" s="13"/>
    </row>
    <row r="20" spans="1:55">
      <c r="A20" s="1"/>
      <c r="B20" s="8"/>
      <c r="C20" s="15"/>
      <c r="D20" s="13"/>
      <c r="E20" s="13"/>
      <c r="F20" s="13"/>
      <c r="G20" s="13"/>
      <c r="H20" s="13"/>
      <c r="I20" s="13"/>
      <c r="J20" s="15" t="s">
        <v>10</v>
      </c>
      <c r="K20" s="13"/>
      <c r="L20" s="13"/>
      <c r="M20" s="13"/>
      <c r="N20" s="13"/>
      <c r="O20" s="13"/>
      <c r="Q20" s="13"/>
      <c r="R20" s="13"/>
      <c r="S20" s="15" t="s">
        <v>14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9"/>
      <c r="BB20" s="12"/>
      <c r="BC20" s="13"/>
    </row>
    <row r="21" spans="1:55">
      <c r="A21" s="1"/>
      <c r="B21" s="8"/>
      <c r="C21" s="15"/>
      <c r="D21" s="13"/>
      <c r="E21" s="13"/>
      <c r="F21" s="13"/>
      <c r="G21" s="13"/>
      <c r="H21" s="13"/>
      <c r="I21" s="13"/>
      <c r="J21" s="15"/>
      <c r="K21" s="13"/>
      <c r="L21" s="13"/>
      <c r="M21" s="13"/>
      <c r="N21" s="13"/>
      <c r="O21" s="13"/>
      <c r="Q21" s="13"/>
      <c r="R21" s="13"/>
      <c r="S21" s="15" t="s">
        <v>15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9"/>
      <c r="BB21" s="12"/>
      <c r="BC21" s="13"/>
    </row>
    <row r="22" spans="1:55">
      <c r="A22" s="1"/>
      <c r="B22" s="8"/>
      <c r="C22" s="15"/>
      <c r="D22" s="13"/>
      <c r="E22" s="13"/>
      <c r="F22" s="13"/>
      <c r="G22" s="13"/>
      <c r="H22" s="13"/>
      <c r="I22" s="13"/>
      <c r="J22" s="15"/>
      <c r="K22" s="13"/>
      <c r="L22" s="13"/>
      <c r="M22" s="13"/>
      <c r="N22" s="13"/>
      <c r="O22" s="13"/>
      <c r="Q22" s="13"/>
      <c r="R22" s="13"/>
      <c r="S22" s="15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20"/>
      <c r="AN22" s="20"/>
      <c r="AO22" s="20"/>
      <c r="AP22" s="20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9"/>
      <c r="BB22" s="12"/>
      <c r="BC22" s="13"/>
    </row>
    <row r="23" spans="1:55">
      <c r="A23" s="1"/>
      <c r="B23" s="8"/>
      <c r="C23" s="15"/>
      <c r="D23" s="13"/>
      <c r="E23" s="13"/>
      <c r="F23" s="13"/>
      <c r="G23" s="13"/>
      <c r="H23" s="13"/>
      <c r="I23" s="13"/>
      <c r="J23" s="15" t="s">
        <v>9</v>
      </c>
      <c r="K23" s="13"/>
      <c r="L23" s="13"/>
      <c r="M23" s="13"/>
      <c r="N23" s="13"/>
      <c r="O23" s="13"/>
      <c r="Q23" s="13"/>
      <c r="R23" s="13"/>
      <c r="S23" s="15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20"/>
      <c r="AN23" s="20"/>
      <c r="AO23" s="20"/>
      <c r="AP23" s="20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9"/>
      <c r="BB23" s="12"/>
      <c r="BC23" s="13"/>
    </row>
    <row r="24" spans="1:55">
      <c r="A24" s="1"/>
      <c r="B24" s="8"/>
      <c r="C24" s="15"/>
      <c r="D24" s="13"/>
      <c r="E24" s="13"/>
      <c r="F24" s="13"/>
      <c r="G24" s="13"/>
      <c r="H24" s="13"/>
      <c r="I24" s="13"/>
      <c r="J24" s="15"/>
      <c r="K24" s="13"/>
      <c r="L24" s="13"/>
      <c r="M24" s="13"/>
      <c r="N24" s="13"/>
      <c r="O24" s="13"/>
      <c r="Q24" s="13"/>
      <c r="R24" s="13"/>
      <c r="S24" s="15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20"/>
      <c r="AN24" s="20"/>
      <c r="AO24" s="20"/>
      <c r="AP24" s="20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9"/>
      <c r="BB24" s="12"/>
      <c r="BC24" s="13"/>
    </row>
    <row r="25" spans="1:55">
      <c r="A25" s="1"/>
      <c r="B25" s="8"/>
      <c r="C25" s="15"/>
      <c r="D25" s="13"/>
      <c r="E25" s="13"/>
      <c r="F25" s="13"/>
      <c r="G25" s="13"/>
      <c r="H25" s="13"/>
      <c r="I25" s="13"/>
      <c r="J25" s="15"/>
      <c r="K25" s="13"/>
      <c r="L25" s="13"/>
      <c r="M25" s="13"/>
      <c r="N25" s="13"/>
      <c r="O25" s="13"/>
      <c r="Q25" s="13"/>
      <c r="R25" s="13"/>
      <c r="S25" s="15"/>
      <c r="T25" s="13"/>
      <c r="U25" s="13"/>
      <c r="V25" s="13"/>
      <c r="W25" s="13"/>
      <c r="X25" s="13"/>
      <c r="Y25" s="13"/>
      <c r="Z25" s="13"/>
      <c r="AA25" s="13"/>
      <c r="AB25" s="21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20"/>
      <c r="AN25" s="20"/>
      <c r="AO25" s="20"/>
      <c r="AP25" s="20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9"/>
      <c r="BB25" s="12"/>
      <c r="BC25" s="13"/>
    </row>
    <row r="26" spans="1:55">
      <c r="A26" s="1"/>
      <c r="B26" s="8"/>
      <c r="C26" s="15"/>
      <c r="D26" s="13"/>
      <c r="E26" s="13"/>
      <c r="F26" s="13"/>
      <c r="G26" s="13"/>
      <c r="H26" s="13"/>
      <c r="I26" s="13"/>
      <c r="J26" s="15" t="s">
        <v>25</v>
      </c>
      <c r="K26" s="13"/>
      <c r="L26" s="13"/>
      <c r="M26" s="13"/>
      <c r="N26" s="13"/>
      <c r="O26" s="13"/>
      <c r="Q26" s="13"/>
      <c r="R26" s="13"/>
      <c r="S26" s="15" t="s">
        <v>16</v>
      </c>
      <c r="T26" s="13"/>
      <c r="U26" s="21"/>
      <c r="V26" s="21"/>
      <c r="W26" s="21"/>
      <c r="X26" s="21"/>
      <c r="Y26" s="21"/>
      <c r="Z26" s="21"/>
      <c r="AA26" s="21"/>
      <c r="AB26" s="21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20"/>
      <c r="AN26" s="20"/>
      <c r="AO26" s="20"/>
      <c r="AP26" s="20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9"/>
      <c r="BB26" s="12"/>
      <c r="BC26" s="13"/>
    </row>
    <row r="27" spans="1:55">
      <c r="A27" s="1"/>
      <c r="B27" s="8"/>
      <c r="C27" s="15"/>
      <c r="D27" s="13"/>
      <c r="E27" s="13"/>
      <c r="F27" s="13"/>
      <c r="G27" s="13"/>
      <c r="H27" s="13"/>
      <c r="I27" s="13"/>
      <c r="J27" s="15"/>
      <c r="K27" s="13"/>
      <c r="L27" s="13"/>
      <c r="M27" s="13"/>
      <c r="N27" s="13"/>
      <c r="O27" s="13"/>
      <c r="Q27" s="13"/>
      <c r="R27" s="13"/>
      <c r="S27" s="15"/>
      <c r="T27" s="13"/>
      <c r="U27" s="21"/>
      <c r="V27" s="21"/>
      <c r="W27" s="21"/>
      <c r="X27" s="21"/>
      <c r="Y27" s="21"/>
      <c r="Z27" s="21"/>
      <c r="AA27" s="21"/>
      <c r="AB27" s="21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20"/>
      <c r="AN27" s="20"/>
      <c r="AO27" s="20"/>
      <c r="AP27" s="20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9"/>
      <c r="BB27" s="12"/>
      <c r="BC27" s="13"/>
    </row>
    <row r="28" spans="1:55">
      <c r="A28" s="1"/>
      <c r="B28" s="8"/>
      <c r="C28" s="15"/>
      <c r="D28" s="13"/>
      <c r="E28" s="13"/>
      <c r="F28" s="13"/>
      <c r="G28" s="13"/>
      <c r="H28" s="13"/>
      <c r="I28" s="13"/>
      <c r="J28" s="15"/>
      <c r="K28" s="13"/>
      <c r="L28" s="13"/>
      <c r="M28" s="13"/>
      <c r="N28" s="13"/>
      <c r="O28" s="13"/>
      <c r="Q28" s="13"/>
      <c r="R28" s="13"/>
      <c r="S28" s="15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20"/>
      <c r="AN28" s="20"/>
      <c r="AO28" s="20"/>
      <c r="AP28" s="20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9"/>
      <c r="BB28" s="12"/>
      <c r="BC28" s="13"/>
    </row>
    <row r="29" spans="1:55">
      <c r="A29" s="1"/>
      <c r="B29" s="8"/>
      <c r="C29" s="15"/>
      <c r="D29" s="13"/>
      <c r="E29" s="13"/>
      <c r="F29" s="13"/>
      <c r="G29" s="13"/>
      <c r="H29" s="13"/>
      <c r="I29" s="13"/>
      <c r="J29" s="15" t="s">
        <v>11</v>
      </c>
      <c r="K29" s="13"/>
      <c r="L29" s="13"/>
      <c r="M29" s="13"/>
      <c r="N29" s="13"/>
      <c r="O29" s="13"/>
      <c r="Q29" s="13"/>
      <c r="R29" s="13"/>
      <c r="S29" s="15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20"/>
      <c r="AN29" s="20"/>
      <c r="AO29" s="20"/>
      <c r="AP29" s="20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9"/>
      <c r="BB29" s="12"/>
      <c r="BC29" s="13"/>
    </row>
    <row r="30" spans="1:55">
      <c r="A30" s="1"/>
      <c r="B30" s="8"/>
      <c r="C30" s="15"/>
      <c r="D30" s="13"/>
      <c r="E30" s="13"/>
      <c r="F30" s="13"/>
      <c r="G30" s="13"/>
      <c r="H30" s="13"/>
      <c r="I30" s="13"/>
      <c r="J30" s="15"/>
      <c r="K30" s="13"/>
      <c r="L30" s="13"/>
      <c r="M30" s="13"/>
      <c r="N30" s="13"/>
      <c r="O30" s="13"/>
      <c r="Q30" s="13"/>
      <c r="R30" s="13"/>
      <c r="S30" s="15"/>
      <c r="T30" s="13"/>
      <c r="U30" s="13" t="s">
        <v>19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9"/>
      <c r="BB30" s="12"/>
      <c r="BC30" s="13"/>
    </row>
    <row r="31" spans="1:55">
      <c r="A31" s="1"/>
      <c r="B31" s="8"/>
      <c r="C31" s="15"/>
      <c r="D31" s="13"/>
      <c r="E31" s="13"/>
      <c r="F31" s="13"/>
      <c r="G31" s="13"/>
      <c r="H31" s="13"/>
      <c r="I31" s="13"/>
      <c r="J31" s="15"/>
      <c r="K31" s="13"/>
      <c r="L31" s="13"/>
      <c r="M31" s="13"/>
      <c r="N31" s="13"/>
      <c r="O31" s="13"/>
      <c r="Q31" s="13"/>
      <c r="R31" s="13"/>
      <c r="S31" s="15"/>
      <c r="T31" s="13"/>
      <c r="U31" s="13" t="s">
        <v>23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9"/>
      <c r="BB31" s="12"/>
      <c r="BC31" s="13"/>
    </row>
    <row r="32" spans="1:55">
      <c r="A32" s="1"/>
      <c r="B32" s="8"/>
      <c r="C32" s="15"/>
      <c r="D32" s="13"/>
      <c r="E32" s="13"/>
      <c r="F32" s="13"/>
      <c r="G32" s="13"/>
      <c r="H32" s="13"/>
      <c r="I32" s="13"/>
      <c r="J32" s="15" t="s">
        <v>22</v>
      </c>
      <c r="K32" s="13"/>
      <c r="L32" s="13"/>
      <c r="M32" s="13"/>
      <c r="N32" s="13"/>
      <c r="O32" s="13"/>
      <c r="Q32" s="13"/>
      <c r="R32" s="13"/>
      <c r="S32" s="15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9"/>
      <c r="BB32" s="12"/>
      <c r="BC32" s="13"/>
    </row>
    <row r="33" spans="1:55">
      <c r="A33" s="1"/>
      <c r="B33" s="8"/>
      <c r="C33" s="15"/>
      <c r="D33" s="13"/>
      <c r="E33" s="13"/>
      <c r="F33" s="13"/>
      <c r="G33" s="13"/>
      <c r="H33" s="13"/>
      <c r="I33" s="13"/>
      <c r="J33" s="15"/>
      <c r="K33" s="13"/>
      <c r="L33" s="13"/>
      <c r="M33" s="13"/>
      <c r="N33" s="13"/>
      <c r="O33" s="13"/>
      <c r="Q33" s="13"/>
      <c r="R33" s="13"/>
      <c r="S33" s="15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9"/>
      <c r="BB33" s="12"/>
      <c r="BC33" s="13"/>
    </row>
    <row r="34" spans="1:55">
      <c r="A34" s="1"/>
      <c r="B34" s="8"/>
      <c r="C34" s="15"/>
      <c r="D34" s="13"/>
      <c r="E34" s="13"/>
      <c r="F34" s="13"/>
      <c r="G34" s="13"/>
      <c r="H34" s="13"/>
      <c r="I34" s="13"/>
      <c r="J34" s="15"/>
      <c r="K34" s="13"/>
      <c r="L34" s="13"/>
      <c r="M34" s="13"/>
      <c r="N34" s="13"/>
      <c r="O34" s="13"/>
      <c r="Q34" s="13"/>
      <c r="R34" s="13"/>
      <c r="S34" s="15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20"/>
      <c r="AO34" s="20"/>
      <c r="AP34" s="20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9"/>
      <c r="BB34" s="12"/>
      <c r="BC34" s="13"/>
    </row>
    <row r="35" spans="1:55">
      <c r="A35" s="1"/>
      <c r="B35" s="8"/>
      <c r="C35" s="15"/>
      <c r="D35" s="13"/>
      <c r="E35" s="13"/>
      <c r="F35" s="13"/>
      <c r="G35" s="13"/>
      <c r="H35" s="13"/>
      <c r="I35" s="13"/>
      <c r="J35" s="15" t="s">
        <v>12</v>
      </c>
      <c r="K35" s="13"/>
      <c r="L35" s="13"/>
      <c r="M35" s="13"/>
      <c r="N35" s="13"/>
      <c r="O35" s="20"/>
      <c r="Q35" s="20"/>
      <c r="R35" s="20"/>
      <c r="S35" s="15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9"/>
      <c r="BB35" s="12"/>
      <c r="BC35" s="13"/>
    </row>
    <row r="36" spans="1:55">
      <c r="A36" s="1"/>
      <c r="B36" s="8"/>
      <c r="C36" s="15"/>
      <c r="D36" s="13"/>
      <c r="E36" s="13"/>
      <c r="F36" s="13"/>
      <c r="G36" s="13"/>
      <c r="H36" s="13"/>
      <c r="I36" s="13"/>
      <c r="J36" s="15"/>
      <c r="K36" s="13"/>
      <c r="L36" s="13"/>
      <c r="M36" s="13"/>
      <c r="N36" s="13"/>
      <c r="O36" s="13"/>
      <c r="Q36" s="13"/>
      <c r="R36" s="13"/>
      <c r="S36" s="1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9"/>
      <c r="BB36" s="12"/>
      <c r="BC36" s="13"/>
    </row>
    <row r="37" spans="1:55">
      <c r="A37" s="1"/>
      <c r="B37" s="8"/>
      <c r="C37" s="15"/>
      <c r="D37" s="13"/>
      <c r="E37" s="13"/>
      <c r="F37" s="13"/>
      <c r="G37" s="13"/>
      <c r="H37" s="13"/>
      <c r="I37" s="13"/>
      <c r="J37" s="15"/>
      <c r="K37" s="13"/>
      <c r="L37" s="13"/>
      <c r="M37" s="13"/>
      <c r="N37" s="13"/>
      <c r="O37" s="20"/>
      <c r="Q37" s="20"/>
      <c r="R37" s="20"/>
      <c r="S37" s="15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9"/>
      <c r="BB37" s="12"/>
      <c r="BC37" s="13"/>
    </row>
    <row r="38" spans="1:55">
      <c r="A38" s="1"/>
      <c r="B38" s="8"/>
      <c r="C38" s="15"/>
      <c r="D38" s="13"/>
      <c r="E38" s="13"/>
      <c r="F38" s="13"/>
      <c r="G38" s="13"/>
      <c r="H38" s="13"/>
      <c r="I38" s="13"/>
      <c r="J38" s="15" t="s">
        <v>17</v>
      </c>
      <c r="K38" s="13"/>
      <c r="L38" s="13"/>
      <c r="M38" s="13"/>
      <c r="N38" s="13"/>
      <c r="O38" s="13"/>
      <c r="Q38" s="13"/>
      <c r="R38" s="13"/>
      <c r="S38" s="15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20"/>
      <c r="AN38" s="20"/>
      <c r="AO38" s="20"/>
      <c r="AP38" s="20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9"/>
      <c r="BB38" s="12"/>
      <c r="BC38" s="13"/>
    </row>
    <row r="39" spans="1:55">
      <c r="A39" s="1"/>
      <c r="B39" s="8"/>
      <c r="C39" s="15"/>
      <c r="D39" s="13"/>
      <c r="E39" s="13"/>
      <c r="F39" s="13"/>
      <c r="G39" s="13"/>
      <c r="H39" s="13"/>
      <c r="I39" s="13"/>
      <c r="J39" s="15"/>
      <c r="K39" s="13"/>
      <c r="L39" s="13"/>
      <c r="M39" s="13"/>
      <c r="N39" s="13"/>
      <c r="O39" s="13"/>
      <c r="Q39" s="13"/>
      <c r="R39" s="13"/>
      <c r="S39" s="15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20"/>
      <c r="AN39" s="20"/>
      <c r="AO39" s="20"/>
      <c r="AP39" s="20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9"/>
      <c r="BB39" s="12"/>
      <c r="BC39" s="13"/>
    </row>
    <row r="40" spans="1:55">
      <c r="A40" s="1"/>
      <c r="B40" s="8"/>
      <c r="C40" s="15"/>
      <c r="D40" s="13"/>
      <c r="E40" s="13"/>
      <c r="F40" s="13"/>
      <c r="G40" s="13"/>
      <c r="H40" s="13"/>
      <c r="I40" s="13"/>
      <c r="J40" s="15"/>
      <c r="K40" s="13"/>
      <c r="L40" s="13"/>
      <c r="M40" s="13"/>
      <c r="N40" s="13"/>
      <c r="O40" s="13"/>
      <c r="Q40" s="13"/>
      <c r="R40" s="13"/>
      <c r="S40" s="15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20"/>
      <c r="AN40" s="20"/>
      <c r="AO40" s="20"/>
      <c r="AP40" s="20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9"/>
      <c r="BB40" s="12"/>
      <c r="BC40" s="13"/>
    </row>
    <row r="41" spans="1:55">
      <c r="A41" s="1"/>
      <c r="B41" s="8"/>
      <c r="C41" s="15"/>
      <c r="D41" s="13"/>
      <c r="E41" s="13"/>
      <c r="F41" s="13"/>
      <c r="G41" s="13"/>
      <c r="H41" s="13"/>
      <c r="I41" s="13"/>
      <c r="J41" s="15" t="s">
        <v>18</v>
      </c>
      <c r="K41" s="13"/>
      <c r="L41" s="13"/>
      <c r="M41" s="13"/>
      <c r="N41" s="13"/>
      <c r="O41" s="13"/>
      <c r="Q41" s="13"/>
      <c r="R41" s="13"/>
      <c r="S41" s="15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20"/>
      <c r="AN41" s="20"/>
      <c r="AO41" s="20"/>
      <c r="AP41" s="20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9"/>
      <c r="BB41" s="12"/>
      <c r="BC41" s="13"/>
    </row>
    <row r="42" spans="1:55">
      <c r="A42" s="1"/>
      <c r="B42" s="8"/>
      <c r="C42" s="15"/>
      <c r="D42" s="13"/>
      <c r="E42" s="13"/>
      <c r="F42" s="13"/>
      <c r="G42" s="13"/>
      <c r="H42" s="13"/>
      <c r="I42" s="13"/>
      <c r="J42" s="15"/>
      <c r="K42" s="13"/>
      <c r="L42" s="13"/>
      <c r="M42" s="13"/>
      <c r="N42" s="13"/>
      <c r="O42" s="13"/>
      <c r="Q42" s="13"/>
      <c r="R42" s="13"/>
      <c r="S42" s="15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20"/>
      <c r="AO42" s="20"/>
      <c r="AP42" s="20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9"/>
      <c r="BB42" s="12"/>
      <c r="BC42" s="13"/>
    </row>
    <row r="43" spans="1:55">
      <c r="A43" s="1"/>
      <c r="B43" s="8"/>
      <c r="C43" s="15"/>
      <c r="D43" s="13"/>
      <c r="E43" s="13"/>
      <c r="F43" s="13"/>
      <c r="G43" s="13"/>
      <c r="H43" s="13"/>
      <c r="I43" s="13"/>
      <c r="J43" s="15"/>
      <c r="K43" s="13"/>
      <c r="L43" s="13"/>
      <c r="M43" s="13"/>
      <c r="N43" s="13"/>
      <c r="O43" s="13"/>
      <c r="Q43" s="13"/>
      <c r="R43" s="13"/>
      <c r="S43" s="15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20"/>
      <c r="AO43" s="20"/>
      <c r="AP43" s="20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9"/>
      <c r="BB43" s="12"/>
      <c r="BC43" s="13"/>
    </row>
    <row r="44" spans="1:55">
      <c r="A44" s="1"/>
      <c r="B44" s="8"/>
      <c r="C44" s="22"/>
      <c r="D44" s="23"/>
      <c r="E44" s="23"/>
      <c r="F44" s="23"/>
      <c r="G44" s="23"/>
      <c r="H44" s="23"/>
      <c r="I44" s="23"/>
      <c r="J44" s="22"/>
      <c r="K44" s="23"/>
      <c r="L44" s="23"/>
      <c r="M44" s="23"/>
      <c r="N44" s="23"/>
      <c r="O44" s="23"/>
      <c r="P44" s="23"/>
      <c r="Q44" s="24"/>
      <c r="R44" s="24"/>
      <c r="S44" s="25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6"/>
      <c r="BB44" s="12"/>
      <c r="BC44" s="13"/>
    </row>
    <row r="45" spans="1:55">
      <c r="A45" s="1"/>
      <c r="B45" s="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2"/>
      <c r="BC45" s="13"/>
    </row>
    <row r="46" spans="1:55">
      <c r="A46" s="1"/>
      <c r="B46" s="8"/>
      <c r="C46" s="9" t="s">
        <v>24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1"/>
      <c r="BB46" s="12"/>
      <c r="BC46" s="13"/>
    </row>
    <row r="47" spans="1:55">
      <c r="A47" s="1"/>
      <c r="B47" s="8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9"/>
      <c r="BB47" s="12"/>
      <c r="BC47" s="13"/>
    </row>
    <row r="48" spans="1:55">
      <c r="A48" s="1"/>
      <c r="B48" s="8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9"/>
      <c r="BB48" s="12"/>
      <c r="BC48" s="13"/>
    </row>
    <row r="49" spans="1:55">
      <c r="A49" s="1"/>
      <c r="B49" s="8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9"/>
      <c r="BB49" s="12"/>
      <c r="BC49" s="13"/>
    </row>
    <row r="50" spans="1:55">
      <c r="A50" s="1"/>
      <c r="B50" s="8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9"/>
      <c r="BB50" s="12"/>
      <c r="BC50" s="13"/>
    </row>
    <row r="51" spans="1:55">
      <c r="A51" s="1"/>
      <c r="B51" s="8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9"/>
      <c r="BB51" s="12"/>
      <c r="BC51" s="13"/>
    </row>
    <row r="52" spans="1:55">
      <c r="A52" s="1"/>
      <c r="B52" s="8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9"/>
      <c r="BB52" s="12"/>
      <c r="BC52" s="13"/>
    </row>
    <row r="53" spans="1:55">
      <c r="A53" s="1"/>
      <c r="B53" s="8"/>
      <c r="C53" s="1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9"/>
      <c r="BB53" s="12"/>
      <c r="BC53" s="13"/>
    </row>
    <row r="54" spans="1:55">
      <c r="A54" s="1"/>
      <c r="B54" s="8"/>
      <c r="C54" s="1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9"/>
      <c r="BB54" s="12"/>
      <c r="BC54" s="13"/>
    </row>
    <row r="55" spans="1:55">
      <c r="A55" s="1"/>
      <c r="B55" s="8"/>
      <c r="C55" s="1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9"/>
      <c r="BB55" s="12"/>
      <c r="BC55" s="13"/>
    </row>
    <row r="56" spans="1:55">
      <c r="A56" s="1"/>
      <c r="B56" s="8"/>
      <c r="C56" s="1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9"/>
      <c r="BB56" s="12"/>
      <c r="BC56" s="13"/>
    </row>
    <row r="57" spans="1:55">
      <c r="A57" s="1"/>
      <c r="B57" s="8"/>
      <c r="C57" s="1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30" t="s">
        <v>27</v>
      </c>
      <c r="Y57" s="13" t="s">
        <v>28</v>
      </c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9"/>
      <c r="BB57" s="12"/>
      <c r="BC57" s="13"/>
    </row>
    <row r="58" spans="1:55">
      <c r="A58" s="1"/>
      <c r="B58" s="8"/>
      <c r="C58" s="1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1"/>
      <c r="T58" s="21"/>
      <c r="U58" s="21"/>
      <c r="V58" s="21"/>
      <c r="W58" s="21"/>
      <c r="X58" s="21"/>
      <c r="Y58" s="21" t="s">
        <v>29</v>
      </c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13"/>
      <c r="AU58" s="13"/>
      <c r="AV58" s="13"/>
      <c r="AW58" s="13"/>
      <c r="AX58" s="13"/>
      <c r="AY58" s="13"/>
      <c r="AZ58" s="13"/>
      <c r="BA58" s="19"/>
      <c r="BB58" s="12"/>
      <c r="BC58" s="13"/>
    </row>
    <row r="59" spans="1:55">
      <c r="A59" s="1"/>
      <c r="B59" s="8"/>
      <c r="C59" s="1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13"/>
      <c r="AU59" s="13"/>
      <c r="AV59" s="13"/>
      <c r="AW59" s="13"/>
      <c r="AX59" s="13"/>
      <c r="AY59" s="13"/>
      <c r="AZ59" s="13"/>
      <c r="BA59" s="19"/>
      <c r="BB59" s="12"/>
      <c r="BC59" s="13"/>
    </row>
    <row r="60" spans="1:55">
      <c r="A60" s="1"/>
      <c r="B60" s="8"/>
      <c r="C60" s="1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13"/>
      <c r="AU60" s="13"/>
      <c r="AV60" s="13"/>
      <c r="AW60" s="13"/>
      <c r="AX60" s="13"/>
      <c r="AY60" s="13"/>
      <c r="AZ60" s="13"/>
      <c r="BA60" s="19"/>
      <c r="BB60" s="12"/>
      <c r="BC60" s="13"/>
    </row>
    <row r="61" spans="1:55">
      <c r="A61" s="1"/>
      <c r="B61" s="8"/>
      <c r="C61" s="1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13"/>
      <c r="AU61" s="13"/>
      <c r="AV61" s="13"/>
      <c r="AW61" s="13"/>
      <c r="AX61" s="13"/>
      <c r="AY61" s="13"/>
      <c r="AZ61" s="13"/>
      <c r="BA61" s="19"/>
      <c r="BB61" s="12"/>
      <c r="BC61" s="13"/>
    </row>
    <row r="62" spans="1:55">
      <c r="A62" s="1"/>
      <c r="B62" s="8"/>
      <c r="C62" s="1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1"/>
      <c r="T62" s="21"/>
      <c r="U62" s="21"/>
      <c r="V62" s="21"/>
      <c r="W62" s="21"/>
      <c r="X62" s="31" t="s">
        <v>30</v>
      </c>
      <c r="Y62" s="21" t="s">
        <v>31</v>
      </c>
      <c r="AM62" s="21"/>
      <c r="AN62" s="21"/>
      <c r="AO62" s="21"/>
      <c r="AP62" s="21"/>
      <c r="AQ62" s="21"/>
      <c r="AR62" s="21"/>
      <c r="AS62" s="21"/>
      <c r="AT62" s="13"/>
      <c r="AU62" s="13"/>
      <c r="AV62" s="13"/>
      <c r="AW62" s="13"/>
      <c r="AX62" s="13"/>
      <c r="AY62" s="13"/>
      <c r="AZ62" s="13"/>
      <c r="BA62" s="19"/>
      <c r="BB62" s="12"/>
      <c r="BC62" s="13"/>
    </row>
    <row r="63" spans="1:55">
      <c r="A63" s="1"/>
      <c r="B63" s="8"/>
      <c r="C63" s="1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Y63" s="21" t="s">
        <v>42</v>
      </c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9"/>
      <c r="BB63" s="12"/>
      <c r="BC63" s="13"/>
    </row>
    <row r="64" spans="1:55">
      <c r="A64" s="1"/>
      <c r="B64" s="8"/>
      <c r="C64" s="1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30" t="s">
        <v>32</v>
      </c>
      <c r="AA64" s="13" t="s">
        <v>210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32"/>
      <c r="AN64" s="32"/>
      <c r="AO64" s="32"/>
      <c r="AP64" s="20"/>
      <c r="AQ64" s="20"/>
      <c r="AR64" s="20"/>
      <c r="AS64" s="32"/>
      <c r="AT64" s="32"/>
      <c r="AU64" s="32"/>
      <c r="AV64" s="32"/>
      <c r="AW64" s="32"/>
      <c r="AX64" s="32"/>
      <c r="AY64" s="32"/>
      <c r="AZ64" s="32"/>
      <c r="BA64" s="19"/>
      <c r="BB64" s="12"/>
      <c r="BC64" s="13"/>
    </row>
    <row r="65" spans="1:55">
      <c r="A65" s="1"/>
      <c r="B65" s="8"/>
      <c r="C65" s="1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33" t="s">
        <v>209</v>
      </c>
      <c r="AA65" s="34"/>
      <c r="AB65" s="34"/>
      <c r="AC65" s="32"/>
      <c r="AD65" s="32"/>
      <c r="AE65" s="32"/>
      <c r="AF65" s="20"/>
      <c r="AG65" s="34"/>
      <c r="AH65" s="20"/>
      <c r="AI65" s="20"/>
      <c r="AJ65" s="20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19"/>
      <c r="BB65" s="12"/>
      <c r="BC65" s="13"/>
    </row>
    <row r="66" spans="1:55">
      <c r="A66" s="1"/>
      <c r="B66" s="8"/>
      <c r="C66" s="1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9" t="s">
        <v>33</v>
      </c>
      <c r="AA66" s="10"/>
      <c r="AB66" s="10"/>
      <c r="AC66" s="10"/>
      <c r="AD66" s="10"/>
      <c r="AE66" s="10"/>
      <c r="AF66" s="11"/>
      <c r="AG66" s="35" t="s">
        <v>38</v>
      </c>
      <c r="AH66" s="36"/>
      <c r="AI66" s="36"/>
      <c r="AJ66" s="36"/>
      <c r="AK66" s="36"/>
      <c r="AL66" s="36"/>
      <c r="AM66" s="36"/>
      <c r="AN66" s="36"/>
      <c r="AO66" s="36"/>
      <c r="AP66" s="36"/>
      <c r="AQ66" s="37"/>
      <c r="AR66" s="37"/>
      <c r="AS66" s="37"/>
      <c r="AT66" s="37"/>
      <c r="AU66" s="37"/>
      <c r="AV66" s="37"/>
      <c r="AW66" s="37"/>
      <c r="AX66" s="37"/>
      <c r="AY66" s="37"/>
      <c r="AZ66" s="38"/>
      <c r="BA66" s="19"/>
      <c r="BB66" s="12"/>
      <c r="BC66" s="13"/>
    </row>
    <row r="67" spans="1:55">
      <c r="A67" s="1"/>
      <c r="B67" s="8"/>
      <c r="C67" s="1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9" t="s">
        <v>34</v>
      </c>
      <c r="AA67" s="10"/>
      <c r="AB67" s="10"/>
      <c r="AC67" s="10"/>
      <c r="AD67" s="10"/>
      <c r="AE67" s="10"/>
      <c r="AF67" s="11"/>
      <c r="AG67" s="35" t="s">
        <v>39</v>
      </c>
      <c r="AH67" s="36"/>
      <c r="AI67" s="36"/>
      <c r="AJ67" s="36"/>
      <c r="AK67" s="36"/>
      <c r="AL67" s="36"/>
      <c r="AM67" s="36"/>
      <c r="AN67" s="36"/>
      <c r="AO67" s="36"/>
      <c r="AP67" s="36"/>
      <c r="AQ67" s="37"/>
      <c r="AR67" s="37"/>
      <c r="AS67" s="37"/>
      <c r="AT67" s="37"/>
      <c r="AU67" s="37"/>
      <c r="AV67" s="37"/>
      <c r="AW67" s="37"/>
      <c r="AX67" s="37"/>
      <c r="AY67" s="37"/>
      <c r="AZ67" s="38"/>
      <c r="BA67" s="19"/>
      <c r="BB67" s="12"/>
      <c r="BC67" s="13"/>
    </row>
    <row r="68" spans="1:55" ht="22.5" customHeight="1">
      <c r="A68" s="1"/>
      <c r="B68" s="8"/>
      <c r="C68" s="1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Z68" s="39" t="s">
        <v>35</v>
      </c>
      <c r="AA68" s="40"/>
      <c r="AB68" s="40"/>
      <c r="AC68" s="40"/>
      <c r="AD68" s="40"/>
      <c r="AE68" s="40"/>
      <c r="AF68" s="41"/>
      <c r="AG68" s="42" t="s">
        <v>36</v>
      </c>
      <c r="AH68" s="43"/>
      <c r="AI68" s="43"/>
      <c r="AJ68" s="43"/>
      <c r="AK68" s="43"/>
      <c r="AL68" s="43"/>
      <c r="AM68" s="44"/>
      <c r="AN68" s="45" t="s">
        <v>37</v>
      </c>
      <c r="AO68" s="46"/>
      <c r="AP68" s="267" t="s">
        <v>41</v>
      </c>
      <c r="AQ68" s="268"/>
      <c r="AR68" s="268"/>
      <c r="AS68" s="268"/>
      <c r="AT68" s="268"/>
      <c r="AU68" s="268"/>
      <c r="AV68" s="268"/>
      <c r="AW68" s="268"/>
      <c r="AX68" s="268"/>
      <c r="AY68" s="268"/>
      <c r="AZ68" s="269"/>
      <c r="BA68" s="19"/>
      <c r="BB68" s="12"/>
      <c r="BC68" s="13"/>
    </row>
    <row r="69" spans="1:55">
      <c r="A69" s="1"/>
      <c r="B69" s="8"/>
      <c r="C69" s="1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Z69" s="9" t="s">
        <v>44</v>
      </c>
      <c r="AA69" s="10"/>
      <c r="AB69" s="10"/>
      <c r="AC69" s="10"/>
      <c r="AD69" s="10"/>
      <c r="AE69" s="10"/>
      <c r="AF69" s="11"/>
      <c r="AG69" s="47" t="s">
        <v>40</v>
      </c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8"/>
      <c r="BA69" s="19"/>
      <c r="BB69" s="12"/>
      <c r="BC69" s="13"/>
    </row>
    <row r="70" spans="1:55">
      <c r="A70" s="1"/>
      <c r="B70" s="8"/>
      <c r="C70" s="1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9"/>
      <c r="BB70" s="12"/>
      <c r="BC70" s="13"/>
    </row>
    <row r="71" spans="1:55">
      <c r="A71" s="1"/>
      <c r="B71" s="8"/>
      <c r="C71" s="1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Y71" s="30" t="s">
        <v>43</v>
      </c>
      <c r="AA71" s="13" t="s">
        <v>211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32"/>
      <c r="AN71" s="32"/>
      <c r="AO71" s="32"/>
      <c r="AP71" s="20"/>
      <c r="AQ71" s="20"/>
      <c r="AR71" s="20"/>
      <c r="AS71" s="32"/>
      <c r="AT71" s="32"/>
      <c r="AU71" s="32"/>
      <c r="AV71" s="32"/>
      <c r="AW71" s="32"/>
      <c r="AX71" s="32"/>
      <c r="AY71" s="32"/>
      <c r="AZ71" s="32"/>
      <c r="BA71" s="19"/>
      <c r="BB71" s="12"/>
      <c r="BC71" s="13"/>
    </row>
    <row r="72" spans="1:55">
      <c r="A72" s="1"/>
      <c r="B72" s="8"/>
      <c r="C72" s="1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Y72" s="13"/>
      <c r="Z72" s="33" t="s">
        <v>212</v>
      </c>
      <c r="AA72" s="34"/>
      <c r="AB72" s="34"/>
      <c r="AC72" s="32"/>
      <c r="AD72" s="32"/>
      <c r="AE72" s="32"/>
      <c r="AF72" s="20"/>
      <c r="AG72" s="34"/>
      <c r="AH72" s="20"/>
      <c r="AI72" s="20"/>
      <c r="AJ72" s="20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19"/>
      <c r="BB72" s="12"/>
      <c r="BC72" s="13"/>
    </row>
    <row r="73" spans="1:55">
      <c r="A73" s="1"/>
      <c r="B73" s="8"/>
      <c r="C73" s="1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Y73" s="13"/>
      <c r="Z73" s="9" t="s">
        <v>33</v>
      </c>
      <c r="AA73" s="10"/>
      <c r="AB73" s="10"/>
      <c r="AC73" s="10"/>
      <c r="AD73" s="10"/>
      <c r="AE73" s="10"/>
      <c r="AF73" s="11"/>
      <c r="AG73" s="35" t="s">
        <v>38</v>
      </c>
      <c r="AH73" s="36"/>
      <c r="AI73" s="36"/>
      <c r="AJ73" s="36"/>
      <c r="AK73" s="36"/>
      <c r="AL73" s="36"/>
      <c r="AM73" s="36"/>
      <c r="AN73" s="36"/>
      <c r="AO73" s="36"/>
      <c r="AP73" s="36"/>
      <c r="AQ73" s="37"/>
      <c r="AR73" s="37"/>
      <c r="AS73" s="37"/>
      <c r="AT73" s="37"/>
      <c r="AU73" s="37"/>
      <c r="AV73" s="37"/>
      <c r="AW73" s="37"/>
      <c r="AX73" s="37"/>
      <c r="AY73" s="37"/>
      <c r="AZ73" s="38"/>
      <c r="BA73" s="19"/>
      <c r="BB73" s="12"/>
      <c r="BC73" s="13"/>
    </row>
    <row r="74" spans="1:55">
      <c r="A74" s="1"/>
      <c r="B74" s="8"/>
      <c r="C74" s="1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Y74" s="13"/>
      <c r="Z74" s="9" t="s">
        <v>34</v>
      </c>
      <c r="AA74" s="10"/>
      <c r="AB74" s="10"/>
      <c r="AC74" s="10"/>
      <c r="AD74" s="10"/>
      <c r="AE74" s="10"/>
      <c r="AF74" s="11"/>
      <c r="AG74" s="35" t="s">
        <v>45</v>
      </c>
      <c r="AH74" s="36"/>
      <c r="AI74" s="36"/>
      <c r="AJ74" s="36"/>
      <c r="AK74" s="36"/>
      <c r="AL74" s="36"/>
      <c r="AM74" s="36"/>
      <c r="AN74" s="36"/>
      <c r="AO74" s="36"/>
      <c r="AP74" s="36"/>
      <c r="AQ74" s="37"/>
      <c r="AR74" s="37"/>
      <c r="AS74" s="37"/>
      <c r="AT74" s="37"/>
      <c r="AU74" s="37"/>
      <c r="AV74" s="37"/>
      <c r="AW74" s="37"/>
      <c r="AX74" s="37"/>
      <c r="AY74" s="37"/>
      <c r="AZ74" s="38"/>
      <c r="BA74" s="19"/>
      <c r="BB74" s="12"/>
      <c r="BC74" s="13"/>
    </row>
    <row r="75" spans="1:55" ht="18.75" customHeight="1">
      <c r="A75" s="1"/>
      <c r="B75" s="8"/>
      <c r="C75" s="1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Z75" s="39" t="s">
        <v>35</v>
      </c>
      <c r="AA75" s="40"/>
      <c r="AB75" s="40"/>
      <c r="AC75" s="40"/>
      <c r="AD75" s="40"/>
      <c r="AE75" s="40"/>
      <c r="AF75" s="41"/>
      <c r="AG75" s="47" t="s">
        <v>40</v>
      </c>
      <c r="AH75" s="43"/>
      <c r="AI75" s="43"/>
      <c r="AJ75" s="43"/>
      <c r="AK75" s="43"/>
      <c r="AL75" s="43"/>
      <c r="AM75" s="44"/>
      <c r="AN75" s="47" t="s">
        <v>40</v>
      </c>
      <c r="AO75" s="46"/>
      <c r="AP75" s="267" t="s">
        <v>46</v>
      </c>
      <c r="AQ75" s="268"/>
      <c r="AR75" s="268"/>
      <c r="AS75" s="268"/>
      <c r="AT75" s="268"/>
      <c r="AU75" s="268"/>
      <c r="AV75" s="268"/>
      <c r="AW75" s="268"/>
      <c r="AX75" s="268"/>
      <c r="AY75" s="268"/>
      <c r="AZ75" s="269"/>
      <c r="BA75" s="19"/>
      <c r="BB75" s="12"/>
      <c r="BC75" s="13"/>
    </row>
    <row r="76" spans="1:55">
      <c r="A76" s="1"/>
      <c r="B76" s="8"/>
      <c r="C76" s="1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Z76" s="9" t="s">
        <v>44</v>
      </c>
      <c r="AA76" s="10"/>
      <c r="AB76" s="10"/>
      <c r="AC76" s="10"/>
      <c r="AD76" s="10"/>
      <c r="AE76" s="10"/>
      <c r="AF76" s="11"/>
      <c r="AG76" s="47" t="s">
        <v>40</v>
      </c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8"/>
      <c r="BA76" s="19"/>
      <c r="BB76" s="12"/>
      <c r="BC76" s="13"/>
    </row>
    <row r="77" spans="1:55">
      <c r="A77" s="1"/>
      <c r="B77" s="8"/>
      <c r="C77" s="1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13"/>
      <c r="AV77" s="13"/>
      <c r="AW77" s="13"/>
      <c r="AX77" s="13"/>
      <c r="AY77" s="13"/>
      <c r="AZ77" s="13"/>
      <c r="BA77" s="19"/>
      <c r="BB77" s="12"/>
      <c r="BC77" s="13"/>
    </row>
    <row r="78" spans="1:55">
      <c r="A78" s="1"/>
      <c r="B78" s="8"/>
      <c r="C78" s="1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30" t="s">
        <v>47</v>
      </c>
      <c r="Y78" s="48" t="s">
        <v>48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13"/>
      <c r="AV78" s="13"/>
      <c r="AW78" s="13"/>
      <c r="AX78" s="13"/>
      <c r="AY78" s="13"/>
      <c r="AZ78" s="13"/>
      <c r="BA78" s="19"/>
      <c r="BB78" s="12"/>
      <c r="BC78" s="13"/>
    </row>
    <row r="79" spans="1:55">
      <c r="A79" s="1"/>
      <c r="B79" s="8"/>
      <c r="C79" s="1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 t="s">
        <v>59</v>
      </c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13"/>
      <c r="AY79" s="13"/>
      <c r="AZ79" s="13"/>
      <c r="BA79" s="19"/>
      <c r="BB79" s="12"/>
      <c r="BC79" s="13"/>
    </row>
    <row r="80" spans="1:55">
      <c r="A80" s="1"/>
      <c r="B80" s="8"/>
      <c r="C80" s="1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49" t="s">
        <v>51</v>
      </c>
      <c r="AA80" s="50"/>
      <c r="AB80" s="50"/>
      <c r="AC80" s="50"/>
      <c r="AD80" s="50"/>
      <c r="AE80" s="50"/>
      <c r="AF80" s="51"/>
      <c r="AG80" s="52"/>
      <c r="AH80" s="53" t="s">
        <v>49</v>
      </c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7"/>
      <c r="AW80" s="38"/>
      <c r="AX80" s="13"/>
      <c r="AY80" s="13"/>
      <c r="AZ80" s="13"/>
      <c r="BA80" s="19"/>
      <c r="BB80" s="12"/>
      <c r="BC80" s="13"/>
    </row>
    <row r="81" spans="1:55">
      <c r="A81" s="1"/>
      <c r="B81" s="8"/>
      <c r="C81" s="1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49" t="s">
        <v>52</v>
      </c>
      <c r="AA81" s="50"/>
      <c r="AB81" s="50"/>
      <c r="AC81" s="50"/>
      <c r="AD81" s="50"/>
      <c r="AE81" s="50"/>
      <c r="AF81" s="51"/>
      <c r="AG81" s="52"/>
      <c r="AH81" s="53" t="s">
        <v>53</v>
      </c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7"/>
      <c r="AW81" s="38"/>
      <c r="AX81" s="13"/>
      <c r="AY81" s="13"/>
      <c r="AZ81" s="13"/>
      <c r="BA81" s="19"/>
      <c r="BB81" s="12"/>
      <c r="BC81" s="13"/>
    </row>
    <row r="82" spans="1:55">
      <c r="A82" s="1"/>
      <c r="B82" s="8"/>
      <c r="C82" s="1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49" t="s">
        <v>50</v>
      </c>
      <c r="AA82" s="50"/>
      <c r="AB82" s="50"/>
      <c r="AC82" s="50"/>
      <c r="AD82" s="50"/>
      <c r="AE82" s="50"/>
      <c r="AF82" s="51"/>
      <c r="AG82" s="52"/>
      <c r="AH82" s="53" t="s">
        <v>54</v>
      </c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54"/>
      <c r="AX82" s="13"/>
      <c r="AY82" s="13"/>
      <c r="AZ82" s="13"/>
      <c r="BA82" s="19"/>
      <c r="BB82" s="12"/>
      <c r="BC82" s="13"/>
    </row>
    <row r="83" spans="1:55">
      <c r="A83" s="1"/>
      <c r="B83" s="8"/>
      <c r="C83" s="1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49" t="s">
        <v>207</v>
      </c>
      <c r="AA83" s="50"/>
      <c r="AB83" s="50"/>
      <c r="AC83" s="50"/>
      <c r="AD83" s="50"/>
      <c r="AE83" s="50"/>
      <c r="AF83" s="51"/>
      <c r="AG83" s="52"/>
      <c r="AH83" s="55" t="s">
        <v>55</v>
      </c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54"/>
      <c r="AX83" s="13"/>
      <c r="AY83" s="13"/>
      <c r="AZ83" s="13"/>
      <c r="BA83" s="19"/>
      <c r="BB83" s="12"/>
      <c r="BC83" s="13"/>
    </row>
    <row r="84" spans="1:55">
      <c r="A84" s="1"/>
      <c r="B84" s="8"/>
      <c r="C84" s="1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56" t="s">
        <v>208</v>
      </c>
      <c r="AA84" s="57"/>
      <c r="AB84" s="57"/>
      <c r="AC84" s="57"/>
      <c r="AD84" s="57"/>
      <c r="AE84" s="57"/>
      <c r="AF84" s="58"/>
      <c r="AG84" s="59"/>
      <c r="AH84" s="60" t="s">
        <v>56</v>
      </c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2"/>
      <c r="AX84" s="13"/>
      <c r="AY84" s="13"/>
      <c r="AZ84" s="13"/>
      <c r="BA84" s="19"/>
      <c r="BB84" s="12"/>
      <c r="BC84" s="13"/>
    </row>
    <row r="85" spans="1:55">
      <c r="A85" s="1"/>
      <c r="B85" s="8"/>
      <c r="C85" s="1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63"/>
      <c r="AA85" s="64"/>
      <c r="AB85" s="64"/>
      <c r="AC85" s="64"/>
      <c r="AD85" s="64"/>
      <c r="AE85" s="64"/>
      <c r="AF85" s="65"/>
      <c r="AG85" s="66"/>
      <c r="AH85" s="67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9"/>
      <c r="AX85" s="13"/>
      <c r="AY85" s="13"/>
      <c r="AZ85" s="13"/>
      <c r="BA85" s="19"/>
      <c r="BB85" s="12"/>
      <c r="BC85" s="13"/>
    </row>
    <row r="86" spans="1:55">
      <c r="A86" s="1"/>
      <c r="B86" s="8"/>
      <c r="C86" s="1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13"/>
      <c r="AY86" s="13"/>
      <c r="AZ86" s="13"/>
      <c r="BA86" s="19"/>
      <c r="BB86" s="12"/>
      <c r="BC86" s="13"/>
    </row>
    <row r="87" spans="1:55">
      <c r="A87" s="1"/>
      <c r="B87" s="8"/>
      <c r="C87" s="1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 t="s">
        <v>57</v>
      </c>
      <c r="Y87" s="13" t="s">
        <v>58</v>
      </c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13"/>
      <c r="AY87" s="13"/>
      <c r="AZ87" s="13"/>
      <c r="BA87" s="19"/>
      <c r="BB87" s="12"/>
      <c r="BC87" s="13"/>
    </row>
    <row r="88" spans="1:55">
      <c r="A88" s="1"/>
      <c r="B88" s="8"/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6"/>
      <c r="BB88" s="12"/>
      <c r="BC88" s="13"/>
    </row>
    <row r="89" spans="1:55" ht="15" thickBot="1">
      <c r="A89" s="1"/>
      <c r="B89" s="73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5"/>
      <c r="BC89" s="1"/>
    </row>
    <row r="90" spans="1: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</sheetData>
  <mergeCells count="13">
    <mergeCell ref="AP68:AZ68"/>
    <mergeCell ref="AP75:AZ75"/>
    <mergeCell ref="AK3:AX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</mergeCells>
  <hyperlinks>
    <hyperlink ref="Z65" location="'G001'!A1" display="Gọi hàm số G001"/>
    <hyperlink ref="Z72" location="'G001'!A1" display="Gọi hàm số G001"/>
  </hyperlinks>
  <pageMargins left="0.7" right="0.7" top="0.75" bottom="0.75" header="0.3" footer="0.3"/>
  <pageSetup scale="41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AF22" sqref="AF22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78" t="s">
        <v>219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121"/>
    </row>
    <row r="3" spans="1:55" ht="15" customHeight="1">
      <c r="A3" s="120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121"/>
    </row>
    <row r="4" spans="1:55">
      <c r="A4" s="120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220</v>
      </c>
      <c r="D6" s="128"/>
      <c r="E6" s="128"/>
      <c r="F6" s="128"/>
      <c r="G6" s="128"/>
      <c r="H6" s="128"/>
      <c r="I6" s="127" t="s">
        <v>154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215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FC050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onSort()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List's Header Click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321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283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47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30" t="s">
        <v>27</v>
      </c>
      <c r="Y14" s="13" t="s">
        <v>322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1"/>
      <c r="AM14" s="21"/>
      <c r="AN14" s="21"/>
      <c r="AO14" s="21"/>
      <c r="AP14" s="21"/>
      <c r="AQ14" s="21"/>
      <c r="AR14" s="21"/>
      <c r="AS14" s="21"/>
      <c r="AT14" s="13"/>
      <c r="AU14" s="13"/>
      <c r="AV14" s="13"/>
      <c r="AZ14" s="13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X15" s="21"/>
      <c r="Y15" t="s">
        <v>323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13"/>
      <c r="AU15" s="13"/>
      <c r="AV15" s="13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21"/>
      <c r="Y16" s="21"/>
      <c r="Z16" s="21"/>
      <c r="AZ16" s="72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218" t="s">
        <v>100</v>
      </c>
      <c r="Y17" t="s">
        <v>324</v>
      </c>
      <c r="AW17" s="204"/>
      <c r="AZ17" s="204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Y18" t="s">
        <v>325</v>
      </c>
      <c r="AW18" s="204"/>
      <c r="AZ18" s="72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W19" s="21"/>
      <c r="AX19" s="13"/>
      <c r="AY19" s="13"/>
      <c r="AZ19" s="72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46"/>
      <c r="V20" s="145"/>
      <c r="W20" s="131"/>
      <c r="X20" s="31" t="s">
        <v>47</v>
      </c>
      <c r="Y20" s="21" t="s">
        <v>250</v>
      </c>
      <c r="Z20" s="160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  <c r="AP20" s="204"/>
      <c r="AQ20" s="204"/>
      <c r="AR20" s="204"/>
      <c r="AS20" s="204"/>
      <c r="AT20" s="204"/>
      <c r="AU20" s="204"/>
      <c r="AV20" s="204"/>
      <c r="AW20" s="21"/>
      <c r="AX20" s="13"/>
      <c r="AY20" s="13"/>
      <c r="AZ20" s="72"/>
      <c r="BA20" s="145"/>
      <c r="BB20" s="130"/>
      <c r="BC20" s="131"/>
    </row>
    <row r="21" spans="1:55" ht="15" customHeight="1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31"/>
      <c r="Y21" s="13" t="s">
        <v>286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204"/>
      <c r="AY21" s="13"/>
      <c r="AZ21" s="214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X22" s="21"/>
      <c r="Y22" s="9" t="s">
        <v>33</v>
      </c>
      <c r="Z22" s="10"/>
      <c r="AA22" s="10"/>
      <c r="AB22" s="10"/>
      <c r="AC22" s="10"/>
      <c r="AD22" s="10"/>
      <c r="AE22" s="11"/>
      <c r="AF22" s="35" t="s">
        <v>426</v>
      </c>
      <c r="AG22" s="36"/>
      <c r="AH22" s="36"/>
      <c r="AI22" s="36"/>
      <c r="AJ22" s="36"/>
      <c r="AK22" s="36"/>
      <c r="AL22" s="36"/>
      <c r="AM22" s="36"/>
      <c r="AN22" s="36"/>
      <c r="AO22" s="36"/>
      <c r="AP22" s="37"/>
      <c r="AQ22" s="37"/>
      <c r="AR22" s="37"/>
      <c r="AS22" s="37"/>
      <c r="AT22" s="37"/>
      <c r="AU22" s="37"/>
      <c r="AV22" s="38"/>
      <c r="AW22" s="204"/>
      <c r="AY22" s="21"/>
      <c r="AZ22" s="72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X23" s="21"/>
      <c r="Y23" s="9" t="s">
        <v>34</v>
      </c>
      <c r="Z23" s="10"/>
      <c r="AA23" s="10"/>
      <c r="AB23" s="10"/>
      <c r="AC23" s="10"/>
      <c r="AD23" s="10"/>
      <c r="AE23" s="11"/>
      <c r="AF23" s="35" t="s">
        <v>287</v>
      </c>
      <c r="AG23" s="36"/>
      <c r="AH23" s="36"/>
      <c r="AI23" s="36"/>
      <c r="AJ23" s="36"/>
      <c r="AK23" s="36"/>
      <c r="AL23" s="36"/>
      <c r="AM23" s="36"/>
      <c r="AN23" s="36"/>
      <c r="AO23" s="36"/>
      <c r="AP23" s="37"/>
      <c r="AQ23" s="37"/>
      <c r="AR23" s="37"/>
      <c r="AS23" s="37"/>
      <c r="AT23" s="37"/>
      <c r="AU23" s="37"/>
      <c r="AV23" s="38"/>
      <c r="AW23" s="204"/>
      <c r="AY23" s="72"/>
      <c r="AZ23" s="204"/>
      <c r="BA23" s="145"/>
      <c r="BB23" s="130"/>
      <c r="BC23" s="131"/>
    </row>
    <row r="24" spans="1:55" ht="15" customHeight="1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X24" s="21"/>
      <c r="Y24" s="206" t="s">
        <v>35</v>
      </c>
      <c r="Z24" s="40"/>
      <c r="AA24" s="40"/>
      <c r="AB24" s="40"/>
      <c r="AC24" s="40"/>
      <c r="AD24" s="40"/>
      <c r="AE24" s="41"/>
      <c r="AF24" s="42" t="s">
        <v>46</v>
      </c>
      <c r="AG24" s="43"/>
      <c r="AH24" s="43"/>
      <c r="AI24" s="43"/>
      <c r="AJ24" s="43"/>
      <c r="AK24" s="43"/>
      <c r="AL24" s="44"/>
      <c r="AM24" s="45" t="s">
        <v>46</v>
      </c>
      <c r="AN24" s="46"/>
      <c r="AO24" s="174" t="s">
        <v>46</v>
      </c>
      <c r="AP24" s="175"/>
      <c r="AQ24" s="175"/>
      <c r="AR24" s="175"/>
      <c r="AS24" s="175"/>
      <c r="AT24" s="175"/>
      <c r="AU24" s="175"/>
      <c r="AV24" s="176"/>
      <c r="AY24" s="13"/>
      <c r="AZ24" s="72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X25" s="21"/>
      <c r="Y25" s="9" t="s">
        <v>44</v>
      </c>
      <c r="Z25" s="10"/>
      <c r="AA25" s="10"/>
      <c r="AB25" s="10"/>
      <c r="AC25" s="10"/>
      <c r="AD25" s="10"/>
      <c r="AE25" s="11"/>
      <c r="AF25" s="47" t="s">
        <v>46</v>
      </c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8"/>
      <c r="AZ25" s="72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AZ26" s="20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AZ27" s="20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160"/>
      <c r="AZ28" s="20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160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0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30"/>
      <c r="Y30" s="28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0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204"/>
      <c r="Y31" s="204"/>
      <c r="Z31" s="204"/>
      <c r="AA31" s="21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72"/>
      <c r="AO31" s="21"/>
      <c r="AP31" s="21"/>
      <c r="AQ31" s="204"/>
      <c r="AR31" s="204"/>
      <c r="AS31" s="204"/>
      <c r="AT31" s="204"/>
      <c r="AU31" s="204"/>
      <c r="AV31" s="204"/>
      <c r="AW31" s="204"/>
      <c r="AX31" s="204"/>
      <c r="AY31" s="204"/>
      <c r="AZ31" s="204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204"/>
      <c r="Y32" s="204"/>
      <c r="Z32" s="204"/>
      <c r="AA32" s="21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72"/>
      <c r="AO32" s="21"/>
      <c r="AP32" s="21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204"/>
      <c r="Y33" s="204"/>
      <c r="Z33" s="204"/>
      <c r="AA33" s="21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72"/>
      <c r="AO33" s="21"/>
      <c r="AP33" s="21"/>
      <c r="AQ33" s="204"/>
      <c r="AR33" s="204"/>
      <c r="AS33" s="204"/>
      <c r="AT33" s="204"/>
      <c r="AU33" s="204"/>
      <c r="AV33" s="204"/>
      <c r="AW33" s="204"/>
      <c r="AX33" s="204"/>
      <c r="AY33" s="204"/>
      <c r="AZ33" s="204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04"/>
      <c r="Y34" s="204"/>
      <c r="Z34" s="204"/>
      <c r="AA34" s="21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72"/>
      <c r="AO34" s="21"/>
      <c r="AP34" s="21"/>
      <c r="AQ34" s="204"/>
      <c r="AR34" s="204"/>
      <c r="AS34" s="204"/>
      <c r="AT34" s="204"/>
      <c r="AU34" s="204"/>
      <c r="AV34" s="204"/>
      <c r="AW34" s="204"/>
      <c r="AX34" s="204"/>
      <c r="AY34" s="204"/>
      <c r="AZ34" s="204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204"/>
      <c r="Y35" s="204"/>
      <c r="Z35" s="204"/>
      <c r="AA35" s="21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72"/>
      <c r="AO35" s="21"/>
      <c r="AP35" s="21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04"/>
      <c r="Y36" s="204"/>
      <c r="Z36" s="204"/>
      <c r="AA36" s="21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72"/>
      <c r="AO36" s="21"/>
      <c r="AP36" s="21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04"/>
      <c r="Y37" s="204"/>
      <c r="Z37" s="204"/>
      <c r="AA37" s="21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72"/>
      <c r="AO37" s="21"/>
      <c r="AP37" s="21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04"/>
      <c r="Y38" s="204"/>
      <c r="Z38" s="204"/>
      <c r="AA38" s="21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72"/>
      <c r="AO38" s="21"/>
      <c r="AP38" s="21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04"/>
      <c r="Y39" s="204"/>
      <c r="Z39" s="204"/>
      <c r="AA39" s="21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72"/>
      <c r="AO39" s="21"/>
      <c r="AP39" s="21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160"/>
      <c r="Y40" s="204"/>
      <c r="Z40" s="204"/>
      <c r="AA40" s="21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72"/>
      <c r="AO40" s="21"/>
      <c r="AP40" s="21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160"/>
      <c r="Y41" s="204"/>
      <c r="Z41" s="204"/>
      <c r="AA41" s="21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72"/>
      <c r="AO41" s="21"/>
      <c r="AP41" s="21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160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04"/>
      <c r="Z43" s="205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04"/>
      <c r="Z44" s="28"/>
      <c r="AA44" s="28"/>
      <c r="AB44" s="28"/>
      <c r="AC44" s="28"/>
      <c r="AD44" s="28"/>
      <c r="AE44" s="28"/>
      <c r="AF44" s="28"/>
      <c r="AG44" s="16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04"/>
      <c r="Z45" s="28"/>
      <c r="AA45" s="28"/>
      <c r="AB45" s="28"/>
      <c r="AC45" s="28"/>
      <c r="AD45" s="28"/>
      <c r="AE45" s="28"/>
      <c r="AF45" s="28"/>
      <c r="AG45" s="16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04"/>
      <c r="Z46" s="163"/>
      <c r="AA46" s="164"/>
      <c r="AB46" s="164"/>
      <c r="AC46" s="164"/>
      <c r="AD46" s="164"/>
      <c r="AE46" s="164"/>
      <c r="AF46" s="164"/>
      <c r="AG46" s="165"/>
      <c r="AH46" s="166"/>
      <c r="AI46" s="166"/>
      <c r="AJ46" s="166"/>
      <c r="AK46" s="166"/>
      <c r="AL46" s="166"/>
      <c r="AM46" s="166"/>
      <c r="AN46" s="167"/>
      <c r="AO46" s="167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04"/>
      <c r="Z47" s="28"/>
      <c r="AA47" s="28"/>
      <c r="AB47" s="28"/>
      <c r="AC47" s="28"/>
      <c r="AD47" s="28"/>
      <c r="AE47" s="28"/>
      <c r="AF47" s="28"/>
      <c r="AG47" s="168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31"/>
      <c r="Y49" s="169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70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8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50"/>
      <c r="S59" s="150"/>
      <c r="T59" s="150"/>
      <c r="U59" s="150"/>
      <c r="V59" s="151"/>
      <c r="W59" s="152"/>
      <c r="X59" s="149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49"/>
      <c r="BA59" s="154"/>
      <c r="BB59" s="130"/>
      <c r="BC59" s="131"/>
    </row>
    <row r="60" spans="1:55" ht="15.75" thickBot="1">
      <c r="A60" s="120"/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7"/>
      <c r="BC60" s="120"/>
    </row>
    <row r="61" spans="1:55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AF19" sqref="AF19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78" t="s">
        <v>219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121"/>
    </row>
    <row r="3" spans="1:55" ht="15" customHeight="1">
      <c r="A3" s="120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121"/>
    </row>
    <row r="4" spans="1:55">
      <c r="A4" s="120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220</v>
      </c>
      <c r="D6" s="128"/>
      <c r="E6" s="128"/>
      <c r="F6" s="128"/>
      <c r="G6" s="128"/>
      <c r="H6" s="128"/>
      <c r="I6" s="127" t="s">
        <v>154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215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FC060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onChangeRowPerPage()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cboShow Change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Change Number of Item per Page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288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283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47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30" t="s">
        <v>27</v>
      </c>
      <c r="Y14" s="13" t="s">
        <v>292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1"/>
      <c r="AM14" s="21"/>
      <c r="AN14" s="21"/>
      <c r="AO14" s="21"/>
      <c r="AP14" s="21"/>
      <c r="AQ14" s="21"/>
      <c r="AR14" s="21"/>
      <c r="AS14" s="21"/>
      <c r="AT14" s="13"/>
      <c r="AU14" s="13"/>
      <c r="AV14" s="13"/>
      <c r="AZ14" s="13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X15" s="21"/>
      <c r="Y15" s="21" t="s">
        <v>307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13"/>
      <c r="AU15" s="13"/>
      <c r="AV15" s="13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21"/>
      <c r="Y16" s="21"/>
      <c r="Z16" s="21"/>
      <c r="AZ16" s="72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31" t="s">
        <v>100</v>
      </c>
      <c r="Y17" s="21" t="s">
        <v>285</v>
      </c>
      <c r="Z17" s="160"/>
      <c r="AZ17" s="204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30"/>
      <c r="Y18" s="13" t="s">
        <v>286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21"/>
      <c r="AM18" s="21"/>
      <c r="AN18" s="21"/>
      <c r="AO18" s="21"/>
      <c r="AP18" s="21"/>
      <c r="AQ18" s="21"/>
      <c r="AR18" s="21"/>
      <c r="AS18" s="21"/>
      <c r="AT18" s="13"/>
      <c r="AU18" s="13"/>
      <c r="AV18" s="13"/>
      <c r="AZ18" s="72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X19" s="21"/>
      <c r="Y19" s="9" t="s">
        <v>33</v>
      </c>
      <c r="Z19" s="10"/>
      <c r="AA19" s="10"/>
      <c r="AB19" s="10"/>
      <c r="AC19" s="10"/>
      <c r="AD19" s="10"/>
      <c r="AE19" s="11"/>
      <c r="AF19" s="35" t="s">
        <v>426</v>
      </c>
      <c r="AG19" s="36"/>
      <c r="AH19" s="36"/>
      <c r="AI19" s="36"/>
      <c r="AJ19" s="36"/>
      <c r="AK19" s="36"/>
      <c r="AL19" s="36"/>
      <c r="AM19" s="36"/>
      <c r="AN19" s="36"/>
      <c r="AO19" s="36"/>
      <c r="AP19" s="37"/>
      <c r="AQ19" s="37"/>
      <c r="AR19" s="37"/>
      <c r="AS19" s="37"/>
      <c r="AT19" s="37"/>
      <c r="AU19" s="37"/>
      <c r="AV19" s="38"/>
      <c r="AW19" s="13"/>
      <c r="AX19" s="13"/>
      <c r="AY19" s="13"/>
      <c r="AZ19" s="72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46"/>
      <c r="V20" s="145"/>
      <c r="W20" s="131"/>
      <c r="X20" s="21"/>
      <c r="Y20" s="9" t="s">
        <v>34</v>
      </c>
      <c r="Z20" s="10"/>
      <c r="AA20" s="10"/>
      <c r="AB20" s="10"/>
      <c r="AC20" s="10"/>
      <c r="AD20" s="10"/>
      <c r="AE20" s="11"/>
      <c r="AF20" s="35" t="s">
        <v>287</v>
      </c>
      <c r="AG20" s="36"/>
      <c r="AH20" s="36"/>
      <c r="AI20" s="36"/>
      <c r="AJ20" s="36"/>
      <c r="AK20" s="36"/>
      <c r="AL20" s="36"/>
      <c r="AM20" s="36"/>
      <c r="AN20" s="36"/>
      <c r="AO20" s="36"/>
      <c r="AP20" s="37"/>
      <c r="AQ20" s="37"/>
      <c r="AR20" s="37"/>
      <c r="AS20" s="37"/>
      <c r="AT20" s="37"/>
      <c r="AU20" s="37"/>
      <c r="AV20" s="38"/>
      <c r="AW20" s="13"/>
      <c r="AX20" s="13"/>
      <c r="AY20" s="13"/>
      <c r="AZ20" s="72"/>
      <c r="BA20" s="145"/>
      <c r="BB20" s="130"/>
      <c r="BC20" s="131"/>
    </row>
    <row r="21" spans="1:55" ht="15" customHeight="1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21"/>
      <c r="Y21" s="206" t="s">
        <v>35</v>
      </c>
      <c r="Z21" s="40"/>
      <c r="AA21" s="40"/>
      <c r="AB21" s="40"/>
      <c r="AC21" s="40"/>
      <c r="AD21" s="40"/>
      <c r="AE21" s="41"/>
      <c r="AF21" s="42" t="s">
        <v>46</v>
      </c>
      <c r="AG21" s="43"/>
      <c r="AH21" s="43"/>
      <c r="AI21" s="43"/>
      <c r="AJ21" s="43"/>
      <c r="AK21" s="43"/>
      <c r="AL21" s="44"/>
      <c r="AM21" s="45" t="s">
        <v>46</v>
      </c>
      <c r="AN21" s="46"/>
      <c r="AO21" s="174" t="s">
        <v>46</v>
      </c>
      <c r="AP21" s="175"/>
      <c r="AQ21" s="175"/>
      <c r="AR21" s="175"/>
      <c r="AS21" s="175"/>
      <c r="AT21" s="175"/>
      <c r="AU21" s="175"/>
      <c r="AV21" s="176"/>
      <c r="AY21" s="13"/>
      <c r="AZ21" s="214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X22" s="21"/>
      <c r="Y22" s="9" t="s">
        <v>44</v>
      </c>
      <c r="Z22" s="10"/>
      <c r="AA22" s="10"/>
      <c r="AB22" s="10"/>
      <c r="AC22" s="10"/>
      <c r="AD22" s="10"/>
      <c r="AE22" s="11"/>
      <c r="AF22" s="47" t="s">
        <v>46</v>
      </c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8"/>
      <c r="AY22" s="21"/>
      <c r="AZ22" s="72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AY23" s="72"/>
      <c r="AZ23" s="204"/>
      <c r="BA23" s="145"/>
      <c r="BB23" s="130"/>
      <c r="BC23" s="131"/>
    </row>
    <row r="24" spans="1:55" ht="15" customHeight="1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AY24" s="13"/>
      <c r="AZ24" s="72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AZ25" s="72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AZ26" s="20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AZ27" s="20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160"/>
      <c r="AZ28" s="20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160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0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30"/>
      <c r="Y30" s="28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0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204"/>
      <c r="Y31" s="204"/>
      <c r="Z31" s="204"/>
      <c r="AA31" s="21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72"/>
      <c r="AO31" s="21"/>
      <c r="AP31" s="21"/>
      <c r="AQ31" s="204"/>
      <c r="AR31" s="204"/>
      <c r="AS31" s="204"/>
      <c r="AT31" s="204"/>
      <c r="AU31" s="204"/>
      <c r="AV31" s="204"/>
      <c r="AW31" s="204"/>
      <c r="AX31" s="204"/>
      <c r="AY31" s="204"/>
      <c r="AZ31" s="204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204"/>
      <c r="Y32" s="204"/>
      <c r="Z32" s="204"/>
      <c r="AA32" s="21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72"/>
      <c r="AO32" s="21"/>
      <c r="AP32" s="21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204"/>
      <c r="Y33" s="204"/>
      <c r="Z33" s="204"/>
      <c r="AA33" s="21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72"/>
      <c r="AO33" s="21"/>
      <c r="AP33" s="21"/>
      <c r="AQ33" s="204"/>
      <c r="AR33" s="204"/>
      <c r="AS33" s="204"/>
      <c r="AT33" s="204"/>
      <c r="AU33" s="204"/>
      <c r="AV33" s="204"/>
      <c r="AW33" s="204"/>
      <c r="AX33" s="204"/>
      <c r="AY33" s="204"/>
      <c r="AZ33" s="204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04"/>
      <c r="Y34" s="204"/>
      <c r="Z34" s="204"/>
      <c r="AA34" s="21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72"/>
      <c r="AO34" s="21"/>
      <c r="AP34" s="21"/>
      <c r="AQ34" s="204"/>
      <c r="AR34" s="204"/>
      <c r="AS34" s="204"/>
      <c r="AT34" s="204"/>
      <c r="AU34" s="204"/>
      <c r="AV34" s="204"/>
      <c r="AW34" s="204"/>
      <c r="AX34" s="204"/>
      <c r="AY34" s="204"/>
      <c r="AZ34" s="204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204"/>
      <c r="Y35" s="204"/>
      <c r="Z35" s="204"/>
      <c r="AA35" s="21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72"/>
      <c r="AO35" s="21"/>
      <c r="AP35" s="21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04"/>
      <c r="Y36" s="204"/>
      <c r="Z36" s="204"/>
      <c r="AA36" s="21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72"/>
      <c r="AO36" s="21"/>
      <c r="AP36" s="21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04"/>
      <c r="Y37" s="204"/>
      <c r="Z37" s="204"/>
      <c r="AA37" s="21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72"/>
      <c r="AO37" s="21"/>
      <c r="AP37" s="21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04"/>
      <c r="Y38" s="204"/>
      <c r="Z38" s="204"/>
      <c r="AA38" s="21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72"/>
      <c r="AO38" s="21"/>
      <c r="AP38" s="21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04"/>
      <c r="Y39" s="204"/>
      <c r="Z39" s="204"/>
      <c r="AA39" s="21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72"/>
      <c r="AO39" s="21"/>
      <c r="AP39" s="21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160"/>
      <c r="Y40" s="204"/>
      <c r="Z40" s="204"/>
      <c r="AA40" s="21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72"/>
      <c r="AO40" s="21"/>
      <c r="AP40" s="21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160"/>
      <c r="Y41" s="204"/>
      <c r="Z41" s="204"/>
      <c r="AA41" s="21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72"/>
      <c r="AO41" s="21"/>
      <c r="AP41" s="21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160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04"/>
      <c r="Z43" s="205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04"/>
      <c r="Z44" s="28"/>
      <c r="AA44" s="28"/>
      <c r="AB44" s="28"/>
      <c r="AC44" s="28"/>
      <c r="AD44" s="28"/>
      <c r="AE44" s="28"/>
      <c r="AF44" s="28"/>
      <c r="AG44" s="16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04"/>
      <c r="Z45" s="28"/>
      <c r="AA45" s="28"/>
      <c r="AB45" s="28"/>
      <c r="AC45" s="28"/>
      <c r="AD45" s="28"/>
      <c r="AE45" s="28"/>
      <c r="AF45" s="28"/>
      <c r="AG45" s="16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04"/>
      <c r="Z46" s="163"/>
      <c r="AA46" s="164"/>
      <c r="AB46" s="164"/>
      <c r="AC46" s="164"/>
      <c r="AD46" s="164"/>
      <c r="AE46" s="164"/>
      <c r="AF46" s="164"/>
      <c r="AG46" s="165"/>
      <c r="AH46" s="166"/>
      <c r="AI46" s="166"/>
      <c r="AJ46" s="166"/>
      <c r="AK46" s="166"/>
      <c r="AL46" s="166"/>
      <c r="AM46" s="166"/>
      <c r="AN46" s="167"/>
      <c r="AO46" s="167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04"/>
      <c r="Z47" s="28"/>
      <c r="AA47" s="28"/>
      <c r="AB47" s="28"/>
      <c r="AC47" s="28"/>
      <c r="AD47" s="28"/>
      <c r="AE47" s="28"/>
      <c r="AF47" s="28"/>
      <c r="AG47" s="168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31"/>
      <c r="Y49" s="169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70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8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50"/>
      <c r="S59" s="150"/>
      <c r="T59" s="150"/>
      <c r="U59" s="150"/>
      <c r="V59" s="151"/>
      <c r="W59" s="152"/>
      <c r="X59" s="149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49"/>
      <c r="BA59" s="154"/>
      <c r="BB59" s="130"/>
      <c r="BC59" s="131"/>
    </row>
    <row r="60" spans="1:55" ht="15.75" thickBot="1">
      <c r="A60" s="120"/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7"/>
      <c r="BC60" s="120"/>
    </row>
    <row r="61" spans="1:55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AO18" sqref="AO18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78" t="s">
        <v>219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121"/>
    </row>
    <row r="3" spans="1:55" ht="15" customHeight="1">
      <c r="A3" s="120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121"/>
    </row>
    <row r="4" spans="1:55">
      <c r="A4" s="120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220</v>
      </c>
      <c r="D6" s="128"/>
      <c r="E6" s="128"/>
      <c r="F6" s="128"/>
      <c r="G6" s="128"/>
      <c r="H6" s="128"/>
      <c r="I6" s="127" t="s">
        <v>154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215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FC070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onResize()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Resize Window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288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283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47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30" t="s">
        <v>27</v>
      </c>
      <c r="Y14" s="13" t="s">
        <v>320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1"/>
      <c r="AM14" s="21"/>
      <c r="AN14" s="21"/>
      <c r="AO14" s="21"/>
      <c r="AP14" s="21"/>
      <c r="AQ14" s="21"/>
      <c r="AR14" s="21"/>
      <c r="AS14" s="21"/>
      <c r="AT14" s="13"/>
      <c r="AU14" s="13"/>
      <c r="AV14" s="13"/>
      <c r="AZ14" s="13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X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13"/>
      <c r="AU15" s="13"/>
      <c r="AV15" s="13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21"/>
      <c r="Y16" s="21"/>
      <c r="Z16" s="21"/>
      <c r="AZ16" s="72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31"/>
      <c r="Y17" s="21"/>
      <c r="Z17" s="160"/>
      <c r="AA17" s="204"/>
      <c r="AB17" s="204"/>
      <c r="AC17" s="204"/>
      <c r="AD17" s="204"/>
      <c r="AE17" s="204"/>
      <c r="AF17" s="204"/>
      <c r="AG17" s="204"/>
      <c r="AH17" s="204"/>
      <c r="AI17" s="204"/>
      <c r="AJ17" s="204"/>
      <c r="AK17" s="204"/>
      <c r="AL17" s="204"/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Z17" s="204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3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04"/>
      <c r="AZ18" s="72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X19" s="21"/>
      <c r="Y19" s="28"/>
      <c r="Z19" s="28"/>
      <c r="AA19" s="28"/>
      <c r="AB19" s="28"/>
      <c r="AC19" s="28"/>
      <c r="AD19" s="28"/>
      <c r="AE19" s="28"/>
      <c r="AF19" s="16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21"/>
      <c r="AX19" s="13"/>
      <c r="AY19" s="13"/>
      <c r="AZ19" s="72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46"/>
      <c r="V20" s="145"/>
      <c r="W20" s="131"/>
      <c r="X20" s="21"/>
      <c r="Y20" s="28"/>
      <c r="Z20" s="28"/>
      <c r="AA20" s="28"/>
      <c r="AB20" s="28"/>
      <c r="AC20" s="28"/>
      <c r="AD20" s="28"/>
      <c r="AE20" s="28"/>
      <c r="AF20" s="16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21"/>
      <c r="AX20" s="13"/>
      <c r="AY20" s="13"/>
      <c r="AZ20" s="72"/>
      <c r="BA20" s="145"/>
      <c r="BB20" s="130"/>
      <c r="BC20" s="131"/>
    </row>
    <row r="21" spans="1:55" ht="15" customHeight="1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21"/>
      <c r="Y21" s="164"/>
      <c r="Z21" s="164"/>
      <c r="AA21" s="164"/>
      <c r="AB21" s="164"/>
      <c r="AC21" s="164"/>
      <c r="AD21" s="164"/>
      <c r="AE21" s="164"/>
      <c r="AF21" s="165"/>
      <c r="AG21" s="166"/>
      <c r="AH21" s="166"/>
      <c r="AI21" s="166"/>
      <c r="AJ21" s="166"/>
      <c r="AK21" s="166"/>
      <c r="AL21" s="166"/>
      <c r="AM21" s="167"/>
      <c r="AN21" s="167"/>
      <c r="AO21" s="214"/>
      <c r="AP21" s="214"/>
      <c r="AQ21" s="214"/>
      <c r="AR21" s="214"/>
      <c r="AS21" s="214"/>
      <c r="AT21" s="214"/>
      <c r="AU21" s="214"/>
      <c r="AV21" s="214"/>
      <c r="AW21" s="204"/>
      <c r="AY21" s="13"/>
      <c r="AZ21" s="214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X22" s="21"/>
      <c r="Y22" s="28"/>
      <c r="Z22" s="28"/>
      <c r="AA22" s="28"/>
      <c r="AB22" s="28"/>
      <c r="AC22" s="28"/>
      <c r="AD22" s="28"/>
      <c r="AE22" s="28"/>
      <c r="AF22" s="168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204"/>
      <c r="AY22" s="21"/>
      <c r="AZ22" s="72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X23" s="204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4"/>
      <c r="AJ23" s="204"/>
      <c r="AK23" s="204"/>
      <c r="AL23" s="204"/>
      <c r="AM23" s="204"/>
      <c r="AN23" s="204"/>
      <c r="AO23" s="204"/>
      <c r="AP23" s="204"/>
      <c r="AQ23" s="204"/>
      <c r="AR23" s="204"/>
      <c r="AS23" s="204"/>
      <c r="AT23" s="204"/>
      <c r="AU23" s="204"/>
      <c r="AV23" s="204"/>
      <c r="AW23" s="204"/>
      <c r="AY23" s="72"/>
      <c r="AZ23" s="204"/>
      <c r="BA23" s="145"/>
      <c r="BB23" s="130"/>
      <c r="BC23" s="131"/>
    </row>
    <row r="24" spans="1:55" ht="15" customHeight="1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AY24" s="13"/>
      <c r="AZ24" s="72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AZ25" s="72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AZ26" s="20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AZ27" s="20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160"/>
      <c r="AZ28" s="20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160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0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30"/>
      <c r="Y30" s="28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0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204"/>
      <c r="Y31" s="204"/>
      <c r="Z31" s="204"/>
      <c r="AA31" s="21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72"/>
      <c r="AO31" s="21"/>
      <c r="AP31" s="21"/>
      <c r="AQ31" s="204"/>
      <c r="AR31" s="204"/>
      <c r="AS31" s="204"/>
      <c r="AT31" s="204"/>
      <c r="AU31" s="204"/>
      <c r="AV31" s="204"/>
      <c r="AW31" s="204"/>
      <c r="AX31" s="204"/>
      <c r="AY31" s="204"/>
      <c r="AZ31" s="204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204"/>
      <c r="Y32" s="204"/>
      <c r="Z32" s="204"/>
      <c r="AA32" s="21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72"/>
      <c r="AO32" s="21"/>
      <c r="AP32" s="21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204"/>
      <c r="Y33" s="204"/>
      <c r="Z33" s="204"/>
      <c r="AA33" s="21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72"/>
      <c r="AO33" s="21"/>
      <c r="AP33" s="21"/>
      <c r="AQ33" s="204"/>
      <c r="AR33" s="204"/>
      <c r="AS33" s="204"/>
      <c r="AT33" s="204"/>
      <c r="AU33" s="204"/>
      <c r="AV33" s="204"/>
      <c r="AW33" s="204"/>
      <c r="AX33" s="204"/>
      <c r="AY33" s="204"/>
      <c r="AZ33" s="204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04"/>
      <c r="Y34" s="204"/>
      <c r="Z34" s="204"/>
      <c r="AA34" s="21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72"/>
      <c r="AO34" s="21"/>
      <c r="AP34" s="21"/>
      <c r="AQ34" s="204"/>
      <c r="AR34" s="204"/>
      <c r="AS34" s="204"/>
      <c r="AT34" s="204"/>
      <c r="AU34" s="204"/>
      <c r="AV34" s="204"/>
      <c r="AW34" s="204"/>
      <c r="AX34" s="204"/>
      <c r="AY34" s="204"/>
      <c r="AZ34" s="204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204"/>
      <c r="Y35" s="204"/>
      <c r="Z35" s="204"/>
      <c r="AA35" s="21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72"/>
      <c r="AO35" s="21"/>
      <c r="AP35" s="21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04"/>
      <c r="Y36" s="204"/>
      <c r="Z36" s="204"/>
      <c r="AA36" s="21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72"/>
      <c r="AO36" s="21"/>
      <c r="AP36" s="21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04"/>
      <c r="Y37" s="204"/>
      <c r="Z37" s="204"/>
      <c r="AA37" s="21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72"/>
      <c r="AO37" s="21"/>
      <c r="AP37" s="21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04"/>
      <c r="Y38" s="204"/>
      <c r="Z38" s="204"/>
      <c r="AA38" s="21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72"/>
      <c r="AO38" s="21"/>
      <c r="AP38" s="21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04"/>
      <c r="Y39" s="204"/>
      <c r="Z39" s="204"/>
      <c r="AA39" s="21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72"/>
      <c r="AO39" s="21"/>
      <c r="AP39" s="21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160"/>
      <c r="Y40" s="204"/>
      <c r="Z40" s="204"/>
      <c r="AA40" s="21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72"/>
      <c r="AO40" s="21"/>
      <c r="AP40" s="21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160"/>
      <c r="Y41" s="204"/>
      <c r="Z41" s="204"/>
      <c r="AA41" s="21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72"/>
      <c r="AO41" s="21"/>
      <c r="AP41" s="21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160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04"/>
      <c r="Z43" s="205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04"/>
      <c r="Z44" s="28"/>
      <c r="AA44" s="28"/>
      <c r="AB44" s="28"/>
      <c r="AC44" s="28"/>
      <c r="AD44" s="28"/>
      <c r="AE44" s="28"/>
      <c r="AF44" s="28"/>
      <c r="AG44" s="16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04"/>
      <c r="Z45" s="28"/>
      <c r="AA45" s="28"/>
      <c r="AB45" s="28"/>
      <c r="AC45" s="28"/>
      <c r="AD45" s="28"/>
      <c r="AE45" s="28"/>
      <c r="AF45" s="28"/>
      <c r="AG45" s="16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04"/>
      <c r="Z46" s="163"/>
      <c r="AA46" s="164"/>
      <c r="AB46" s="164"/>
      <c r="AC46" s="164"/>
      <c r="AD46" s="164"/>
      <c r="AE46" s="164"/>
      <c r="AF46" s="164"/>
      <c r="AG46" s="165"/>
      <c r="AH46" s="166"/>
      <c r="AI46" s="166"/>
      <c r="AJ46" s="166"/>
      <c r="AK46" s="166"/>
      <c r="AL46" s="166"/>
      <c r="AM46" s="166"/>
      <c r="AN46" s="167"/>
      <c r="AO46" s="167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04"/>
      <c r="Z47" s="28"/>
      <c r="AA47" s="28"/>
      <c r="AB47" s="28"/>
      <c r="AC47" s="28"/>
      <c r="AD47" s="28"/>
      <c r="AE47" s="28"/>
      <c r="AF47" s="28"/>
      <c r="AG47" s="168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31"/>
      <c r="Y49" s="169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70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8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50"/>
      <c r="S59" s="150"/>
      <c r="T59" s="150"/>
      <c r="U59" s="150"/>
      <c r="V59" s="151"/>
      <c r="W59" s="152"/>
      <c r="X59" s="149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49"/>
      <c r="BA59" s="154"/>
      <c r="BB59" s="130"/>
      <c r="BC59" s="131"/>
    </row>
    <row r="60" spans="1:55" ht="15.75" thickBot="1">
      <c r="A60" s="120"/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7"/>
      <c r="BC60" s="120"/>
    </row>
    <row r="61" spans="1:55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AH22" sqref="AH22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78" t="s">
        <v>219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121"/>
    </row>
    <row r="3" spans="1:55" ht="15" customHeight="1">
      <c r="A3" s="120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121"/>
    </row>
    <row r="4" spans="1:55">
      <c r="A4" s="120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220</v>
      </c>
      <c r="D6" s="128"/>
      <c r="E6" s="128"/>
      <c r="F6" s="128"/>
      <c r="G6" s="128"/>
      <c r="H6" s="128"/>
      <c r="I6" s="127" t="s">
        <v>154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215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FC080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triggerEnter()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Enter Key Press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Search Item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288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283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47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AZ14" s="13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AZ16" s="72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AZ17" s="204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AZ18" s="72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X19" s="30" t="s">
        <v>27</v>
      </c>
      <c r="Y19" s="13" t="s">
        <v>290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72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46"/>
      <c r="V20" s="145"/>
      <c r="W20" s="131"/>
      <c r="X20" s="21"/>
      <c r="Y20" s="21" t="s">
        <v>265</v>
      </c>
      <c r="Z20" s="21"/>
      <c r="AA20" s="21" t="s">
        <v>291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5"/>
      <c r="BB20" s="130"/>
      <c r="BC20" s="131"/>
    </row>
    <row r="21" spans="1:55" ht="15" customHeight="1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21"/>
      <c r="Y21" s="21"/>
      <c r="Z21" s="21"/>
      <c r="AA21" s="13" t="s">
        <v>286</v>
      </c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21"/>
      <c r="AO21" s="21"/>
      <c r="AP21" s="21"/>
      <c r="AQ21" s="21"/>
      <c r="AR21" s="21"/>
      <c r="AS21" s="21"/>
      <c r="AT21" s="21"/>
      <c r="AU21" s="21"/>
      <c r="AV21" s="13"/>
      <c r="AW21" s="13"/>
      <c r="AX21" s="13"/>
      <c r="AY21" s="13"/>
      <c r="AZ21" s="214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X22" s="31"/>
      <c r="Y22" s="21"/>
      <c r="Z22" s="160"/>
      <c r="AA22" s="9" t="s">
        <v>33</v>
      </c>
      <c r="AB22" s="10"/>
      <c r="AC22" s="10"/>
      <c r="AD22" s="10"/>
      <c r="AE22" s="10"/>
      <c r="AF22" s="10"/>
      <c r="AG22" s="11"/>
      <c r="AH22" s="35" t="s">
        <v>426</v>
      </c>
      <c r="AI22" s="36"/>
      <c r="AJ22" s="36"/>
      <c r="AK22" s="36"/>
      <c r="AL22" s="36"/>
      <c r="AM22" s="36"/>
      <c r="AN22" s="36"/>
      <c r="AO22" s="36"/>
      <c r="AP22" s="36"/>
      <c r="AQ22" s="36"/>
      <c r="AR22" s="37"/>
      <c r="AS22" s="37"/>
      <c r="AT22" s="37"/>
      <c r="AU22" s="37"/>
      <c r="AV22" s="37"/>
      <c r="AW22" s="37"/>
      <c r="AX22" s="38"/>
      <c r="AY22" s="21"/>
      <c r="AZ22" s="72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X23" s="30"/>
      <c r="AA23" s="9" t="s">
        <v>34</v>
      </c>
      <c r="AB23" s="10"/>
      <c r="AC23" s="10"/>
      <c r="AD23" s="10"/>
      <c r="AE23" s="10"/>
      <c r="AF23" s="10"/>
      <c r="AG23" s="11"/>
      <c r="AH23" s="35" t="s">
        <v>287</v>
      </c>
      <c r="AI23" s="36"/>
      <c r="AJ23" s="36"/>
      <c r="AK23" s="36"/>
      <c r="AL23" s="36"/>
      <c r="AM23" s="36"/>
      <c r="AN23" s="36"/>
      <c r="AO23" s="36"/>
      <c r="AP23" s="36"/>
      <c r="AQ23" s="36"/>
      <c r="AR23" s="37"/>
      <c r="AS23" s="37"/>
      <c r="AT23" s="37"/>
      <c r="AU23" s="37"/>
      <c r="AV23" s="37"/>
      <c r="AW23" s="37"/>
      <c r="AX23" s="38"/>
      <c r="AY23" s="72"/>
      <c r="AZ23" s="204"/>
      <c r="BA23" s="145"/>
      <c r="BB23" s="130"/>
      <c r="BC23" s="131"/>
    </row>
    <row r="24" spans="1:55" ht="15" customHeight="1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X24" s="21"/>
      <c r="AA24" s="206" t="s">
        <v>35</v>
      </c>
      <c r="AB24" s="40"/>
      <c r="AC24" s="40"/>
      <c r="AD24" s="40"/>
      <c r="AE24" s="40"/>
      <c r="AF24" s="40"/>
      <c r="AG24" s="41"/>
      <c r="AH24" s="42" t="s">
        <v>46</v>
      </c>
      <c r="AI24" s="43"/>
      <c r="AJ24" s="43"/>
      <c r="AK24" s="43"/>
      <c r="AL24" s="43"/>
      <c r="AM24" s="43"/>
      <c r="AN24" s="44"/>
      <c r="AO24" s="45" t="s">
        <v>46</v>
      </c>
      <c r="AP24" s="46"/>
      <c r="AQ24" s="174" t="s">
        <v>46</v>
      </c>
      <c r="AR24" s="175"/>
      <c r="AS24" s="175"/>
      <c r="AT24" s="175"/>
      <c r="AU24" s="175"/>
      <c r="AV24" s="175"/>
      <c r="AW24" s="175"/>
      <c r="AX24" s="176"/>
      <c r="AY24" s="13"/>
      <c r="AZ24" s="72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X25" s="21"/>
      <c r="AA25" s="9" t="s">
        <v>44</v>
      </c>
      <c r="AB25" s="10"/>
      <c r="AC25" s="10"/>
      <c r="AD25" s="10"/>
      <c r="AE25" s="10"/>
      <c r="AF25" s="10"/>
      <c r="AG25" s="11"/>
      <c r="AH25" s="47" t="s">
        <v>46</v>
      </c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8"/>
      <c r="AZ25" s="72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X26" s="21"/>
      <c r="AZ26" s="20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X27" s="21"/>
      <c r="AZ27" s="20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160"/>
      <c r="AZ28" s="20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160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0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30"/>
      <c r="Y30" s="28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0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204"/>
      <c r="Y31" s="204"/>
      <c r="Z31" s="204"/>
      <c r="AA31" s="21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72"/>
      <c r="AO31" s="21"/>
      <c r="AP31" s="21"/>
      <c r="AQ31" s="204"/>
      <c r="AR31" s="204"/>
      <c r="AS31" s="204"/>
      <c r="AT31" s="204"/>
      <c r="AU31" s="204"/>
      <c r="AV31" s="204"/>
      <c r="AW31" s="204"/>
      <c r="AX31" s="204"/>
      <c r="AY31" s="204"/>
      <c r="AZ31" s="204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204"/>
      <c r="Y32" s="204"/>
      <c r="Z32" s="204"/>
      <c r="AA32" s="21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72"/>
      <c r="AO32" s="21"/>
      <c r="AP32" s="21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204"/>
      <c r="Y33" s="204"/>
      <c r="Z33" s="204"/>
      <c r="AA33" s="21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72"/>
      <c r="AO33" s="21"/>
      <c r="AP33" s="21"/>
      <c r="AQ33" s="204"/>
      <c r="AR33" s="204"/>
      <c r="AS33" s="204"/>
      <c r="AT33" s="204"/>
      <c r="AU33" s="204"/>
      <c r="AV33" s="204"/>
      <c r="AW33" s="204"/>
      <c r="AX33" s="204"/>
      <c r="AY33" s="204"/>
      <c r="AZ33" s="204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04"/>
      <c r="Y34" s="204"/>
      <c r="Z34" s="204"/>
      <c r="AA34" s="21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72"/>
      <c r="AO34" s="21"/>
      <c r="AP34" s="21"/>
      <c r="AQ34" s="204"/>
      <c r="AR34" s="204"/>
      <c r="AS34" s="204"/>
      <c r="AT34" s="204"/>
      <c r="AU34" s="204"/>
      <c r="AV34" s="204"/>
      <c r="AW34" s="204"/>
      <c r="AX34" s="204"/>
      <c r="AY34" s="204"/>
      <c r="AZ34" s="204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204"/>
      <c r="Y35" s="204"/>
      <c r="Z35" s="204"/>
      <c r="AA35" s="21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72"/>
      <c r="AO35" s="21"/>
      <c r="AP35" s="21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04"/>
      <c r="Y36" s="204"/>
      <c r="Z36" s="204"/>
      <c r="AA36" s="21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72"/>
      <c r="AO36" s="21"/>
      <c r="AP36" s="21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04"/>
      <c r="Y37" s="204"/>
      <c r="Z37" s="204"/>
      <c r="AA37" s="21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72"/>
      <c r="AO37" s="21"/>
      <c r="AP37" s="21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04"/>
      <c r="Y38" s="204"/>
      <c r="Z38" s="204"/>
      <c r="AA38" s="21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72"/>
      <c r="AO38" s="21"/>
      <c r="AP38" s="21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04"/>
      <c r="Y39" s="204"/>
      <c r="Z39" s="204"/>
      <c r="AA39" s="21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72"/>
      <c r="AO39" s="21"/>
      <c r="AP39" s="21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160"/>
      <c r="Y40" s="204"/>
      <c r="Z40" s="204"/>
      <c r="AA40" s="21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72"/>
      <c r="AO40" s="21"/>
      <c r="AP40" s="21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160"/>
      <c r="Y41" s="204"/>
      <c r="Z41" s="204"/>
      <c r="AA41" s="21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72"/>
      <c r="AO41" s="21"/>
      <c r="AP41" s="21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160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04"/>
      <c r="Z43" s="205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04"/>
      <c r="Z44" s="28"/>
      <c r="AA44" s="28"/>
      <c r="AB44" s="28"/>
      <c r="AC44" s="28"/>
      <c r="AD44" s="28"/>
      <c r="AE44" s="28"/>
      <c r="AF44" s="28"/>
      <c r="AG44" s="16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04"/>
      <c r="Z45" s="28"/>
      <c r="AA45" s="28"/>
      <c r="AB45" s="28"/>
      <c r="AC45" s="28"/>
      <c r="AD45" s="28"/>
      <c r="AE45" s="28"/>
      <c r="AF45" s="28"/>
      <c r="AG45" s="16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04"/>
      <c r="Z46" s="163"/>
      <c r="AA46" s="164"/>
      <c r="AB46" s="164"/>
      <c r="AC46" s="164"/>
      <c r="AD46" s="164"/>
      <c r="AE46" s="164"/>
      <c r="AF46" s="164"/>
      <c r="AG46" s="165"/>
      <c r="AH46" s="166"/>
      <c r="AI46" s="166"/>
      <c r="AJ46" s="166"/>
      <c r="AK46" s="166"/>
      <c r="AL46" s="166"/>
      <c r="AM46" s="166"/>
      <c r="AN46" s="167"/>
      <c r="AO46" s="167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04"/>
      <c r="Z47" s="28"/>
      <c r="AA47" s="28"/>
      <c r="AB47" s="28"/>
      <c r="AC47" s="28"/>
      <c r="AD47" s="28"/>
      <c r="AE47" s="28"/>
      <c r="AF47" s="28"/>
      <c r="AG47" s="168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31"/>
      <c r="Y49" s="169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70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8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50"/>
      <c r="S59" s="150"/>
      <c r="T59" s="150"/>
      <c r="U59" s="150"/>
      <c r="V59" s="151"/>
      <c r="W59" s="152"/>
      <c r="X59" s="149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49"/>
      <c r="BA59" s="154"/>
      <c r="BB59" s="130"/>
      <c r="BC59" s="131"/>
    </row>
    <row r="60" spans="1:55" ht="15.75" thickBot="1">
      <c r="A60" s="120"/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7"/>
      <c r="BC60" s="120"/>
    </row>
    <row r="61" spans="1:55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AH28" sqref="AH28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78" t="s">
        <v>219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121"/>
    </row>
    <row r="3" spans="1:55" ht="15" customHeight="1">
      <c r="A3" s="120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121"/>
    </row>
    <row r="4" spans="1:55">
      <c r="A4" s="120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220</v>
      </c>
      <c r="D6" s="128"/>
      <c r="E6" s="128"/>
      <c r="F6" s="128"/>
      <c r="G6" s="128"/>
      <c r="H6" s="128"/>
      <c r="I6" s="127" t="s">
        <v>154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215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FC090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openPopupCreate()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btnCreate Click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294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293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47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AZ14" s="13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31" t="s">
        <v>27</v>
      </c>
      <c r="Y16" s="13" t="s">
        <v>297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31"/>
      <c r="Y17" s="9" t="s">
        <v>33</v>
      </c>
      <c r="Z17" s="10"/>
      <c r="AA17" s="10"/>
      <c r="AB17" s="10"/>
      <c r="AC17" s="10"/>
      <c r="AD17" s="10"/>
      <c r="AE17" s="11"/>
      <c r="AF17" s="35" t="s">
        <v>295</v>
      </c>
      <c r="AG17" s="36"/>
      <c r="AH17" s="36"/>
      <c r="AI17" s="36"/>
      <c r="AJ17" s="36"/>
      <c r="AK17" s="36"/>
      <c r="AL17" s="36"/>
      <c r="AM17" s="36"/>
      <c r="AN17" s="36"/>
      <c r="AO17" s="36"/>
      <c r="AP17" s="37"/>
      <c r="AQ17" s="37"/>
      <c r="AR17" s="37"/>
      <c r="AS17" s="37"/>
      <c r="AT17" s="37"/>
      <c r="AU17" s="37"/>
      <c r="AV17" s="38"/>
      <c r="AZ17" s="204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30"/>
      <c r="Y18" s="9" t="s">
        <v>34</v>
      </c>
      <c r="Z18" s="10"/>
      <c r="AA18" s="10"/>
      <c r="AB18" s="10"/>
      <c r="AC18" s="10"/>
      <c r="AD18" s="10"/>
      <c r="AE18" s="11"/>
      <c r="AF18" s="35" t="s">
        <v>296</v>
      </c>
      <c r="AG18" s="36"/>
      <c r="AH18" s="36"/>
      <c r="AI18" s="36"/>
      <c r="AJ18" s="36"/>
      <c r="AK18" s="36"/>
      <c r="AL18" s="36"/>
      <c r="AM18" s="36"/>
      <c r="AN18" s="36"/>
      <c r="AO18" s="36"/>
      <c r="AP18" s="37"/>
      <c r="AQ18" s="37"/>
      <c r="AR18" s="37"/>
      <c r="AS18" s="37"/>
      <c r="AT18" s="37"/>
      <c r="AU18" s="37"/>
      <c r="AV18" s="38"/>
      <c r="AZ18" s="72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X19" s="21"/>
      <c r="Y19" s="194" t="s">
        <v>35</v>
      </c>
      <c r="Z19" s="172"/>
      <c r="AA19" s="172"/>
      <c r="AB19" s="172"/>
      <c r="AC19" s="172"/>
      <c r="AD19" s="172"/>
      <c r="AE19" s="173"/>
      <c r="AF19" s="42" t="s">
        <v>298</v>
      </c>
      <c r="AG19" s="43"/>
      <c r="AH19" s="43"/>
      <c r="AI19" s="43"/>
      <c r="AJ19" s="43"/>
      <c r="AK19" s="43"/>
      <c r="AL19" s="44"/>
      <c r="AM19" s="45" t="s">
        <v>46</v>
      </c>
      <c r="AN19" s="46"/>
      <c r="AO19" s="174" t="s">
        <v>301</v>
      </c>
      <c r="AP19" s="175"/>
      <c r="AQ19" s="175"/>
      <c r="AR19" s="175"/>
      <c r="AS19" s="175"/>
      <c r="AT19" s="175"/>
      <c r="AU19" s="175"/>
      <c r="AV19" s="176"/>
      <c r="AY19" s="13"/>
      <c r="AZ19" s="72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46"/>
      <c r="V20" s="145"/>
      <c r="W20" s="131"/>
      <c r="X20" s="21"/>
      <c r="Y20" s="178"/>
      <c r="Z20" s="179"/>
      <c r="AA20" s="179"/>
      <c r="AB20" s="179"/>
      <c r="AC20" s="179"/>
      <c r="AD20" s="179"/>
      <c r="AE20" s="180"/>
      <c r="AF20" s="42" t="s">
        <v>299</v>
      </c>
      <c r="AG20" s="43"/>
      <c r="AH20" s="43"/>
      <c r="AI20" s="43"/>
      <c r="AJ20" s="43"/>
      <c r="AK20" s="43"/>
      <c r="AL20" s="44"/>
      <c r="AM20" s="45" t="s">
        <v>46</v>
      </c>
      <c r="AN20" s="46"/>
      <c r="AO20" s="174" t="s">
        <v>302</v>
      </c>
      <c r="AP20" s="175"/>
      <c r="AQ20" s="175"/>
      <c r="AR20" s="175"/>
      <c r="AS20" s="175"/>
      <c r="AT20" s="175"/>
      <c r="AU20" s="175"/>
      <c r="AV20" s="176"/>
      <c r="AY20" s="13"/>
      <c r="AZ20" s="72"/>
      <c r="BA20" s="145"/>
      <c r="BB20" s="130"/>
      <c r="BC20" s="131"/>
    </row>
    <row r="21" spans="1:55" ht="15" customHeight="1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21"/>
      <c r="Y21" s="181"/>
      <c r="Z21" s="182"/>
      <c r="AA21" s="182"/>
      <c r="AB21" s="182"/>
      <c r="AC21" s="182"/>
      <c r="AD21" s="182"/>
      <c r="AE21" s="183"/>
      <c r="AF21" s="42" t="s">
        <v>300</v>
      </c>
      <c r="AG21" s="43"/>
      <c r="AH21" s="43"/>
      <c r="AI21" s="43"/>
      <c r="AJ21" s="43"/>
      <c r="AK21" s="43"/>
      <c r="AL21" s="44"/>
      <c r="AM21" s="45" t="s">
        <v>46</v>
      </c>
      <c r="AN21" s="46"/>
      <c r="AO21" s="217" t="s">
        <v>305</v>
      </c>
      <c r="AP21" s="175"/>
      <c r="AQ21" s="175"/>
      <c r="AR21" s="175"/>
      <c r="AS21" s="175"/>
      <c r="AT21" s="175"/>
      <c r="AU21" s="175"/>
      <c r="AV21" s="176"/>
      <c r="AY21" s="13"/>
      <c r="AZ21" s="214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Y22" s="9" t="s">
        <v>44</v>
      </c>
      <c r="Z22" s="10"/>
      <c r="AA22" s="10"/>
      <c r="AB22" s="10"/>
      <c r="AC22" s="10"/>
      <c r="AD22" s="10"/>
      <c r="AE22" s="11"/>
      <c r="AF22" s="47" t="s">
        <v>303</v>
      </c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8"/>
      <c r="AY22" s="21"/>
      <c r="AZ22" s="72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Y23" s="28" t="s">
        <v>304</v>
      </c>
      <c r="AY23" s="72"/>
      <c r="AZ23" s="204"/>
      <c r="BA23" s="145"/>
      <c r="BB23" s="130"/>
      <c r="BC23" s="131"/>
    </row>
    <row r="24" spans="1:55" ht="15" customHeight="1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X24" s="218"/>
      <c r="AY24" s="13"/>
      <c r="AZ24" s="72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X25" s="218" t="s">
        <v>100</v>
      </c>
      <c r="Y25" s="28" t="s">
        <v>306</v>
      </c>
      <c r="AZ25" s="72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Y26" s="31" t="s">
        <v>32</v>
      </c>
      <c r="Z26" s="21"/>
      <c r="AA26" s="21" t="s">
        <v>309</v>
      </c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13"/>
      <c r="AU26" s="13"/>
      <c r="AV26" s="13"/>
      <c r="AW26" s="13"/>
      <c r="AX26" s="13"/>
      <c r="AZ26" s="20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Y27" s="21"/>
      <c r="Z27" s="21"/>
      <c r="AA27" s="13" t="s">
        <v>286</v>
      </c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21"/>
      <c r="AO27" s="21"/>
      <c r="AP27" s="21"/>
      <c r="AQ27" s="21"/>
      <c r="AR27" s="21"/>
      <c r="AS27" s="21"/>
      <c r="AT27" s="21"/>
      <c r="AU27" s="21"/>
      <c r="AV27" s="13"/>
      <c r="AW27" s="13"/>
      <c r="AX27" s="13"/>
      <c r="AZ27" s="20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204"/>
      <c r="Y28" s="21"/>
      <c r="Z28" s="160"/>
      <c r="AA28" s="9" t="s">
        <v>33</v>
      </c>
      <c r="AB28" s="10"/>
      <c r="AC28" s="10"/>
      <c r="AD28" s="10"/>
      <c r="AE28" s="10"/>
      <c r="AF28" s="10"/>
      <c r="AG28" s="11"/>
      <c r="AH28" s="35" t="s">
        <v>426</v>
      </c>
      <c r="AI28" s="36"/>
      <c r="AJ28" s="36"/>
      <c r="AK28" s="36"/>
      <c r="AL28" s="36"/>
      <c r="AM28" s="36"/>
      <c r="AN28" s="36"/>
      <c r="AO28" s="36"/>
      <c r="AP28" s="36"/>
      <c r="AQ28" s="36"/>
      <c r="AR28" s="37"/>
      <c r="AS28" s="37"/>
      <c r="AT28" s="37"/>
      <c r="AU28" s="37"/>
      <c r="AV28" s="37"/>
      <c r="AW28" s="37"/>
      <c r="AX28" s="38"/>
      <c r="AZ28" s="20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30"/>
      <c r="AA29" s="9" t="s">
        <v>34</v>
      </c>
      <c r="AB29" s="10"/>
      <c r="AC29" s="10"/>
      <c r="AD29" s="10"/>
      <c r="AE29" s="10"/>
      <c r="AF29" s="10"/>
      <c r="AG29" s="11"/>
      <c r="AH29" s="35" t="s">
        <v>287</v>
      </c>
      <c r="AI29" s="36"/>
      <c r="AJ29" s="36"/>
      <c r="AK29" s="36"/>
      <c r="AL29" s="36"/>
      <c r="AM29" s="36"/>
      <c r="AN29" s="36"/>
      <c r="AO29" s="36"/>
      <c r="AP29" s="36"/>
      <c r="AQ29" s="36"/>
      <c r="AR29" s="37"/>
      <c r="AS29" s="37"/>
      <c r="AT29" s="37"/>
      <c r="AU29" s="37"/>
      <c r="AV29" s="37"/>
      <c r="AW29" s="37"/>
      <c r="AX29" s="38"/>
      <c r="AY29" s="213"/>
      <c r="AZ29" s="20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21"/>
      <c r="AA30" s="206" t="s">
        <v>35</v>
      </c>
      <c r="AB30" s="40"/>
      <c r="AC30" s="40"/>
      <c r="AD30" s="40"/>
      <c r="AE30" s="40"/>
      <c r="AF30" s="40"/>
      <c r="AG30" s="41"/>
      <c r="AH30" s="42" t="s">
        <v>46</v>
      </c>
      <c r="AI30" s="43"/>
      <c r="AJ30" s="43"/>
      <c r="AK30" s="43"/>
      <c r="AL30" s="43"/>
      <c r="AM30" s="43"/>
      <c r="AN30" s="44"/>
      <c r="AO30" s="45" t="s">
        <v>46</v>
      </c>
      <c r="AP30" s="46"/>
      <c r="AQ30" s="174" t="s">
        <v>46</v>
      </c>
      <c r="AR30" s="175"/>
      <c r="AS30" s="175"/>
      <c r="AT30" s="175"/>
      <c r="AU30" s="175"/>
      <c r="AV30" s="175"/>
      <c r="AW30" s="175"/>
      <c r="AX30" s="176"/>
      <c r="AY30" s="213"/>
      <c r="AZ30" s="20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21"/>
      <c r="AA31" s="9" t="s">
        <v>44</v>
      </c>
      <c r="AB31" s="10"/>
      <c r="AC31" s="10"/>
      <c r="AD31" s="10"/>
      <c r="AE31" s="10"/>
      <c r="AF31" s="10"/>
      <c r="AG31" s="11"/>
      <c r="AH31" s="47" t="s">
        <v>46</v>
      </c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8"/>
      <c r="AY31" s="204"/>
      <c r="AZ31" s="204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31"/>
      <c r="AA32" s="28" t="s">
        <v>310</v>
      </c>
      <c r="AY32" s="204"/>
      <c r="AZ32" s="204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AY33" s="204"/>
      <c r="AZ33" s="204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AY34" s="204"/>
      <c r="AZ34" s="204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AY35" s="204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AY36" s="204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AY38" s="204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30"/>
      <c r="AY39" s="204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21"/>
      <c r="AY40" s="204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21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160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04"/>
      <c r="Z43" s="205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04"/>
      <c r="Z44" s="28"/>
      <c r="AA44" s="28"/>
      <c r="AB44" s="28"/>
      <c r="AC44" s="28"/>
      <c r="AD44" s="28"/>
      <c r="AE44" s="28"/>
      <c r="AF44" s="28"/>
      <c r="AG44" s="16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04"/>
      <c r="Z45" s="28"/>
      <c r="AA45" s="28"/>
      <c r="AB45" s="28"/>
      <c r="AC45" s="28"/>
      <c r="AD45" s="28"/>
      <c r="AE45" s="28"/>
      <c r="AF45" s="28"/>
      <c r="AG45" s="16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04"/>
      <c r="Z46" s="163"/>
      <c r="AA46" s="164"/>
      <c r="AB46" s="164"/>
      <c r="AC46" s="164"/>
      <c r="AD46" s="164"/>
      <c r="AE46" s="164"/>
      <c r="AF46" s="164"/>
      <c r="AG46" s="165"/>
      <c r="AH46" s="166"/>
      <c r="AI46" s="166"/>
      <c r="AJ46" s="166"/>
      <c r="AK46" s="166"/>
      <c r="AL46" s="166"/>
      <c r="AM46" s="166"/>
      <c r="AN46" s="167"/>
      <c r="AO46" s="167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04"/>
      <c r="Z47" s="28"/>
      <c r="AA47" s="28"/>
      <c r="AB47" s="28"/>
      <c r="AC47" s="28"/>
      <c r="AD47" s="28"/>
      <c r="AE47" s="28"/>
      <c r="AF47" s="28"/>
      <c r="AG47" s="168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31"/>
      <c r="Y49" s="169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70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8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50"/>
      <c r="S59" s="150"/>
      <c r="T59" s="150"/>
      <c r="U59" s="150"/>
      <c r="V59" s="151"/>
      <c r="W59" s="152"/>
      <c r="X59" s="149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49"/>
      <c r="BA59" s="154"/>
      <c r="BB59" s="130"/>
      <c r="BC59" s="131"/>
    </row>
    <row r="60" spans="1:55" ht="15.75" thickBot="1">
      <c r="A60" s="120"/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7"/>
      <c r="BC60" s="120"/>
    </row>
    <row r="61" spans="1:55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2"/>
  <sheetViews>
    <sheetView showGridLines="0" zoomScaleNormal="100" zoomScaleSheetLayoutView="100" workbookViewId="0">
      <selection activeCell="AH34" sqref="AH34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78" t="s">
        <v>219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121"/>
    </row>
    <row r="3" spans="1:55" ht="15" customHeight="1">
      <c r="A3" s="120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121"/>
    </row>
    <row r="4" spans="1:55">
      <c r="A4" s="120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220</v>
      </c>
      <c r="D6" s="128"/>
      <c r="E6" s="128"/>
      <c r="F6" s="128"/>
      <c r="G6" s="128"/>
      <c r="H6" s="128"/>
      <c r="I6" s="127" t="s">
        <v>154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215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FC100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openPopupEdit()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btnUpdate Click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294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293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32" t="s">
        <v>312</v>
      </c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4"/>
      <c r="T11" s="132" t="s">
        <v>224</v>
      </c>
      <c r="U11" s="133"/>
      <c r="V11" s="133"/>
      <c r="W11" s="133"/>
      <c r="X11" s="133"/>
      <c r="Y11" s="133"/>
      <c r="Z11" s="135"/>
      <c r="AA11" s="133"/>
      <c r="AB11" s="135"/>
      <c r="AC11" s="133"/>
      <c r="AD11" s="133"/>
      <c r="AE11" s="133"/>
      <c r="AF11" s="133"/>
      <c r="AG11" s="132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4"/>
      <c r="BB11" s="130"/>
      <c r="BC11" s="131"/>
    </row>
    <row r="12" spans="1:55">
      <c r="A12" s="120"/>
      <c r="B12" s="126"/>
      <c r="C12" s="120"/>
      <c r="D12" s="120"/>
      <c r="E12" s="158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20"/>
      <c r="AO12" s="136"/>
      <c r="AP12" s="120"/>
      <c r="AQ12" s="136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0"/>
      <c r="BC12" s="131"/>
    </row>
    <row r="13" spans="1:55">
      <c r="A13" s="120"/>
      <c r="B13" s="126"/>
      <c r="C13" s="137" t="s">
        <v>221</v>
      </c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9"/>
      <c r="W13" s="137" t="s">
        <v>222</v>
      </c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8"/>
      <c r="BA13" s="139"/>
      <c r="BB13" s="130"/>
      <c r="BC13" s="131"/>
    </row>
    <row r="14" spans="1:55">
      <c r="A14" s="120"/>
      <c r="B14" s="126"/>
      <c r="C14" s="140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41"/>
      <c r="W14" s="140"/>
      <c r="X14" s="123"/>
      <c r="Y14" s="123"/>
      <c r="Z14" s="123"/>
      <c r="AA14" s="142"/>
      <c r="AB14" s="142"/>
      <c r="AC14" s="142"/>
      <c r="AD14" s="142"/>
      <c r="AE14" s="142"/>
      <c r="AF14" s="142"/>
      <c r="AG14" s="142"/>
      <c r="AH14" s="123"/>
      <c r="AI14" s="123"/>
      <c r="AJ14" s="123"/>
      <c r="AK14" s="123"/>
      <c r="AL14" s="123"/>
      <c r="AM14" s="123"/>
      <c r="AN14" s="123"/>
      <c r="AO14" s="123"/>
      <c r="AP14" s="143"/>
      <c r="AQ14" s="143"/>
      <c r="AR14" s="123"/>
      <c r="AS14" s="123"/>
      <c r="AT14" s="123"/>
      <c r="AU14" s="123"/>
      <c r="AV14" s="123"/>
      <c r="AW14" s="123"/>
      <c r="AX14" s="123"/>
      <c r="AY14" s="123"/>
      <c r="AZ14" s="123"/>
      <c r="BA14" s="141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13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AZ16" s="21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AZ17" s="72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AZ18" s="204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Z19" s="72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X20" s="218" t="s">
        <v>27</v>
      </c>
      <c r="Y20" t="s">
        <v>313</v>
      </c>
      <c r="AZ20" s="72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46"/>
      <c r="V21" s="145"/>
      <c r="W21" s="131"/>
      <c r="AZ21" s="72"/>
      <c r="BA21" s="145"/>
      <c r="BB21" s="130"/>
      <c r="BC21" s="131"/>
    </row>
    <row r="22" spans="1:55" ht="15" customHeight="1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X22" s="31" t="s">
        <v>100</v>
      </c>
      <c r="Y22" s="13" t="s">
        <v>297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Z22" s="214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X23" s="31"/>
      <c r="Y23" s="9" t="s">
        <v>33</v>
      </c>
      <c r="Z23" s="10"/>
      <c r="AA23" s="10"/>
      <c r="AB23" s="10"/>
      <c r="AC23" s="10"/>
      <c r="AD23" s="10"/>
      <c r="AE23" s="11"/>
      <c r="AF23" s="35" t="s">
        <v>295</v>
      </c>
      <c r="AG23" s="36"/>
      <c r="AH23" s="36"/>
      <c r="AI23" s="36"/>
      <c r="AJ23" s="36"/>
      <c r="AK23" s="36"/>
      <c r="AL23" s="36"/>
      <c r="AM23" s="36"/>
      <c r="AN23" s="36"/>
      <c r="AO23" s="36"/>
      <c r="AP23" s="37"/>
      <c r="AQ23" s="37"/>
      <c r="AR23" s="37"/>
      <c r="AS23" s="37"/>
      <c r="AT23" s="37"/>
      <c r="AU23" s="37"/>
      <c r="AV23" s="38"/>
      <c r="AZ23" s="72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X24" s="30"/>
      <c r="Y24" s="9" t="s">
        <v>34</v>
      </c>
      <c r="Z24" s="10"/>
      <c r="AA24" s="10"/>
      <c r="AB24" s="10"/>
      <c r="AC24" s="10"/>
      <c r="AD24" s="10"/>
      <c r="AE24" s="11"/>
      <c r="AF24" s="35" t="s">
        <v>296</v>
      </c>
      <c r="AG24" s="36"/>
      <c r="AH24" s="36"/>
      <c r="AI24" s="36"/>
      <c r="AJ24" s="36"/>
      <c r="AK24" s="36"/>
      <c r="AL24" s="36"/>
      <c r="AM24" s="36"/>
      <c r="AN24" s="36"/>
      <c r="AO24" s="36"/>
      <c r="AP24" s="37"/>
      <c r="AQ24" s="37"/>
      <c r="AR24" s="37"/>
      <c r="AS24" s="37"/>
      <c r="AT24" s="37"/>
      <c r="AU24" s="37"/>
      <c r="AV24" s="38"/>
      <c r="AZ24" s="204"/>
      <c r="BA24" s="145"/>
      <c r="BB24" s="130"/>
      <c r="BC24" s="131"/>
    </row>
    <row r="25" spans="1:55" ht="15" customHeight="1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X25" s="21"/>
      <c r="Y25" s="194" t="s">
        <v>35</v>
      </c>
      <c r="Z25" s="172"/>
      <c r="AA25" s="172"/>
      <c r="AB25" s="172"/>
      <c r="AC25" s="172"/>
      <c r="AD25" s="172"/>
      <c r="AE25" s="173"/>
      <c r="AF25" s="42" t="s">
        <v>298</v>
      </c>
      <c r="AG25" s="43"/>
      <c r="AH25" s="43"/>
      <c r="AI25" s="43"/>
      <c r="AJ25" s="43"/>
      <c r="AK25" s="43"/>
      <c r="AL25" s="44"/>
      <c r="AM25" s="45" t="s">
        <v>46</v>
      </c>
      <c r="AN25" s="46"/>
      <c r="AO25" s="174" t="s">
        <v>301</v>
      </c>
      <c r="AP25" s="175"/>
      <c r="AQ25" s="175"/>
      <c r="AR25" s="175"/>
      <c r="AS25" s="175"/>
      <c r="AT25" s="175"/>
      <c r="AU25" s="175"/>
      <c r="AV25" s="176"/>
      <c r="AY25" s="13"/>
      <c r="AZ25" s="72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X26" s="21"/>
      <c r="Y26" s="178"/>
      <c r="Z26" s="179"/>
      <c r="AA26" s="179"/>
      <c r="AB26" s="179"/>
      <c r="AC26" s="179"/>
      <c r="AD26" s="179"/>
      <c r="AE26" s="180"/>
      <c r="AF26" s="42" t="s">
        <v>299</v>
      </c>
      <c r="AG26" s="43"/>
      <c r="AH26" s="43"/>
      <c r="AI26" s="43"/>
      <c r="AJ26" s="43"/>
      <c r="AK26" s="43"/>
      <c r="AL26" s="44"/>
      <c r="AM26" s="45" t="s">
        <v>46</v>
      </c>
      <c r="AN26" s="46"/>
      <c r="AO26" s="174" t="s">
        <v>302</v>
      </c>
      <c r="AP26" s="175"/>
      <c r="AQ26" s="175"/>
      <c r="AR26" s="175"/>
      <c r="AS26" s="175"/>
      <c r="AT26" s="175"/>
      <c r="AU26" s="175"/>
      <c r="AV26" s="176"/>
      <c r="AY26" s="13"/>
      <c r="AZ26" s="72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X27" s="21"/>
      <c r="Y27" s="181"/>
      <c r="Z27" s="182"/>
      <c r="AA27" s="182"/>
      <c r="AB27" s="182"/>
      <c r="AC27" s="182"/>
      <c r="AD27" s="182"/>
      <c r="AE27" s="183"/>
      <c r="AF27" s="42" t="s">
        <v>300</v>
      </c>
      <c r="AG27" s="43"/>
      <c r="AH27" s="43"/>
      <c r="AI27" s="43"/>
      <c r="AJ27" s="43"/>
      <c r="AK27" s="43"/>
      <c r="AL27" s="44"/>
      <c r="AM27" s="45" t="s">
        <v>46</v>
      </c>
      <c r="AN27" s="46"/>
      <c r="AO27" s="217" t="s">
        <v>305</v>
      </c>
      <c r="AP27" s="175"/>
      <c r="AQ27" s="175"/>
      <c r="AR27" s="175"/>
      <c r="AS27" s="175"/>
      <c r="AT27" s="175"/>
      <c r="AU27" s="175"/>
      <c r="AV27" s="176"/>
      <c r="AY27" s="13"/>
      <c r="AZ27" s="20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Y28" s="9" t="s">
        <v>44</v>
      </c>
      <c r="Z28" s="10"/>
      <c r="AA28" s="10"/>
      <c r="AB28" s="10"/>
      <c r="AC28" s="10"/>
      <c r="AD28" s="10"/>
      <c r="AE28" s="11"/>
      <c r="AF28" s="47" t="s">
        <v>303</v>
      </c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8"/>
      <c r="AY28" s="21"/>
      <c r="AZ28" s="20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Y29" s="28" t="s">
        <v>314</v>
      </c>
      <c r="AY29" s="72"/>
      <c r="AZ29" s="20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218"/>
      <c r="AY30" s="13"/>
      <c r="AZ30" s="20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218" t="s">
        <v>47</v>
      </c>
      <c r="Y31" s="28" t="s">
        <v>306</v>
      </c>
      <c r="AZ31" s="204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Y32" s="31" t="s">
        <v>311</v>
      </c>
      <c r="Z32" s="21"/>
      <c r="AA32" s="21" t="s">
        <v>309</v>
      </c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13"/>
      <c r="AU32" s="13"/>
      <c r="AV32" s="13"/>
      <c r="AW32" s="13"/>
      <c r="AX32" s="13"/>
      <c r="AZ32" s="204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Y33" s="21"/>
      <c r="Z33" s="21"/>
      <c r="AA33" s="13" t="s">
        <v>286</v>
      </c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21"/>
      <c r="AO33" s="21"/>
      <c r="AP33" s="21"/>
      <c r="AQ33" s="21"/>
      <c r="AR33" s="21"/>
      <c r="AS33" s="21"/>
      <c r="AT33" s="21"/>
      <c r="AU33" s="21"/>
      <c r="AV33" s="13"/>
      <c r="AW33" s="13"/>
      <c r="AX33" s="13"/>
      <c r="AZ33" s="204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04"/>
      <c r="Y34" s="21"/>
      <c r="Z34" s="160"/>
      <c r="AA34" s="9" t="s">
        <v>33</v>
      </c>
      <c r="AB34" s="10"/>
      <c r="AC34" s="10"/>
      <c r="AD34" s="10"/>
      <c r="AE34" s="10"/>
      <c r="AF34" s="10"/>
      <c r="AG34" s="11"/>
      <c r="AH34" s="35" t="s">
        <v>426</v>
      </c>
      <c r="AI34" s="36"/>
      <c r="AJ34" s="36"/>
      <c r="AK34" s="36"/>
      <c r="AL34" s="36"/>
      <c r="AM34" s="36"/>
      <c r="AN34" s="36"/>
      <c r="AO34" s="36"/>
      <c r="AP34" s="36"/>
      <c r="AQ34" s="36"/>
      <c r="AR34" s="37"/>
      <c r="AS34" s="37"/>
      <c r="AT34" s="37"/>
      <c r="AU34" s="37"/>
      <c r="AV34" s="37"/>
      <c r="AW34" s="37"/>
      <c r="AX34" s="38"/>
      <c r="AZ34" s="204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30"/>
      <c r="AA35" s="9" t="s">
        <v>34</v>
      </c>
      <c r="AB35" s="10"/>
      <c r="AC35" s="10"/>
      <c r="AD35" s="10"/>
      <c r="AE35" s="10"/>
      <c r="AF35" s="10"/>
      <c r="AG35" s="11"/>
      <c r="AH35" s="35" t="s">
        <v>287</v>
      </c>
      <c r="AI35" s="36"/>
      <c r="AJ35" s="36"/>
      <c r="AK35" s="36"/>
      <c r="AL35" s="36"/>
      <c r="AM35" s="36"/>
      <c r="AN35" s="36"/>
      <c r="AO35" s="36"/>
      <c r="AP35" s="36"/>
      <c r="AQ35" s="36"/>
      <c r="AR35" s="37"/>
      <c r="AS35" s="37"/>
      <c r="AT35" s="37"/>
      <c r="AU35" s="37"/>
      <c r="AV35" s="37"/>
      <c r="AW35" s="37"/>
      <c r="AX35" s="38"/>
      <c r="AY35" s="213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1"/>
      <c r="AA36" s="206" t="s">
        <v>35</v>
      </c>
      <c r="AB36" s="40"/>
      <c r="AC36" s="40"/>
      <c r="AD36" s="40"/>
      <c r="AE36" s="40"/>
      <c r="AF36" s="40"/>
      <c r="AG36" s="41"/>
      <c r="AH36" s="42" t="s">
        <v>46</v>
      </c>
      <c r="AI36" s="43"/>
      <c r="AJ36" s="43"/>
      <c r="AK36" s="43"/>
      <c r="AL36" s="43"/>
      <c r="AM36" s="43"/>
      <c r="AN36" s="44"/>
      <c r="AO36" s="45" t="s">
        <v>46</v>
      </c>
      <c r="AP36" s="46"/>
      <c r="AQ36" s="174" t="s">
        <v>46</v>
      </c>
      <c r="AR36" s="175"/>
      <c r="AS36" s="175"/>
      <c r="AT36" s="175"/>
      <c r="AU36" s="175"/>
      <c r="AV36" s="175"/>
      <c r="AW36" s="175"/>
      <c r="AX36" s="176"/>
      <c r="AY36" s="213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1"/>
      <c r="AA37" s="9" t="s">
        <v>44</v>
      </c>
      <c r="AB37" s="10"/>
      <c r="AC37" s="10"/>
      <c r="AD37" s="10"/>
      <c r="AE37" s="10"/>
      <c r="AF37" s="10"/>
      <c r="AG37" s="11"/>
      <c r="AH37" s="47" t="s">
        <v>46</v>
      </c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8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31"/>
      <c r="AA38" s="28" t="s">
        <v>310</v>
      </c>
      <c r="AY38" s="204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21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21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160"/>
      <c r="Y43" s="204"/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04"/>
      <c r="Z44" s="205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  <c r="AP44" s="204"/>
      <c r="AQ44" s="204"/>
      <c r="AR44" s="204"/>
      <c r="AS44" s="204"/>
      <c r="AT44" s="204"/>
      <c r="AU44" s="204"/>
      <c r="AV44" s="204"/>
      <c r="AW44" s="204"/>
      <c r="AX44" s="204"/>
      <c r="AY44" s="204"/>
      <c r="AZ44" s="204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04"/>
      <c r="Z45" s="28"/>
      <c r="AA45" s="28"/>
      <c r="AB45" s="28"/>
      <c r="AC45" s="28"/>
      <c r="AD45" s="28"/>
      <c r="AE45" s="28"/>
      <c r="AF45" s="28"/>
      <c r="AG45" s="16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04"/>
      <c r="Z46" s="28"/>
      <c r="AA46" s="28"/>
      <c r="AB46" s="28"/>
      <c r="AC46" s="28"/>
      <c r="AD46" s="28"/>
      <c r="AE46" s="28"/>
      <c r="AF46" s="28"/>
      <c r="AG46" s="16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04"/>
      <c r="Z47" s="163"/>
      <c r="AA47" s="164"/>
      <c r="AB47" s="164"/>
      <c r="AC47" s="164"/>
      <c r="AD47" s="164"/>
      <c r="AE47" s="164"/>
      <c r="AF47" s="164"/>
      <c r="AG47" s="165"/>
      <c r="AH47" s="166"/>
      <c r="AI47" s="166"/>
      <c r="AJ47" s="166"/>
      <c r="AK47" s="166"/>
      <c r="AL47" s="166"/>
      <c r="AM47" s="166"/>
      <c r="AN47" s="167"/>
      <c r="AO47" s="167"/>
      <c r="AP47" s="214"/>
      <c r="AQ47" s="214"/>
      <c r="AR47" s="214"/>
      <c r="AS47" s="214"/>
      <c r="AT47" s="214"/>
      <c r="AU47" s="214"/>
      <c r="AV47" s="214"/>
      <c r="AW47" s="214"/>
      <c r="AX47" s="214"/>
      <c r="AY47" s="214"/>
      <c r="AZ47" s="214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04"/>
      <c r="Z48" s="28"/>
      <c r="AA48" s="28"/>
      <c r="AB48" s="28"/>
      <c r="AC48" s="28"/>
      <c r="AD48" s="28"/>
      <c r="AE48" s="28"/>
      <c r="AF48" s="28"/>
      <c r="AG48" s="168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21"/>
      <c r="Y49" s="204"/>
      <c r="Z49" s="204"/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204"/>
      <c r="AO49" s="204"/>
      <c r="AP49" s="204"/>
      <c r="AQ49" s="204"/>
      <c r="AR49" s="204"/>
      <c r="AS49" s="204"/>
      <c r="AT49" s="204"/>
      <c r="AU49" s="204"/>
      <c r="AV49" s="204"/>
      <c r="AW49" s="204"/>
      <c r="AX49" s="204"/>
      <c r="AY49" s="204"/>
      <c r="AZ49" s="204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31"/>
      <c r="Y50" s="169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28"/>
      <c r="AA51" s="28"/>
      <c r="AB51" s="28"/>
      <c r="AC51" s="28"/>
      <c r="AD51" s="28"/>
      <c r="AE51" s="28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170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4"/>
      <c r="D59" s="131"/>
      <c r="E59" s="131"/>
      <c r="F59" s="147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45"/>
      <c r="W59" s="131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5"/>
      <c r="BB59" s="130"/>
      <c r="BC59" s="131"/>
    </row>
    <row r="60" spans="1:55">
      <c r="A60" s="120"/>
      <c r="B60" s="126"/>
      <c r="C60" s="148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50"/>
      <c r="S60" s="150"/>
      <c r="T60" s="150"/>
      <c r="U60" s="150"/>
      <c r="V60" s="151"/>
      <c r="W60" s="152"/>
      <c r="X60" s="149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53"/>
      <c r="AJ60" s="153"/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49"/>
      <c r="BA60" s="154"/>
      <c r="BB60" s="130"/>
      <c r="BC60" s="131"/>
    </row>
    <row r="61" spans="1:55" ht="15.75" thickBot="1">
      <c r="A61" s="120"/>
      <c r="B61" s="155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156"/>
      <c r="BB61" s="157"/>
      <c r="BC61" s="120"/>
    </row>
    <row r="62" spans="1:55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0"/>
      <c r="BA62" s="120"/>
      <c r="BB62" s="120"/>
      <c r="BC62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AG17" sqref="AG17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78" t="s">
        <v>219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121"/>
    </row>
    <row r="3" spans="1:55" ht="15" customHeight="1">
      <c r="A3" s="120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121"/>
    </row>
    <row r="4" spans="1:55">
      <c r="A4" s="120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220</v>
      </c>
      <c r="D6" s="128"/>
      <c r="E6" s="128"/>
      <c r="F6" s="128"/>
      <c r="G6" s="128"/>
      <c r="H6" s="128"/>
      <c r="I6" s="127" t="s">
        <v>154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215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FC110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onAcceptBtnModalClick()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After Create, Update or Delete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Reload List after Create, Update or Delete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260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283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47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AZ14" s="13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31"/>
      <c r="Y17" s="28"/>
      <c r="Z17" s="28"/>
      <c r="AA17" s="28"/>
      <c r="AB17" s="28"/>
      <c r="AC17" s="28"/>
      <c r="AD17" s="28"/>
      <c r="AE17" s="28"/>
      <c r="AF17" s="16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204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30"/>
      <c r="Y18" s="28"/>
      <c r="Z18" s="28"/>
      <c r="AA18" s="28"/>
      <c r="AB18" s="28"/>
      <c r="AC18" s="28"/>
      <c r="AD18" s="28"/>
      <c r="AE18" s="28"/>
      <c r="AF18" s="16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A19" s="163"/>
      <c r="AB19" s="163"/>
      <c r="AC19" s="163"/>
      <c r="AD19" s="163"/>
      <c r="AE19" s="163"/>
      <c r="AF19" s="165"/>
      <c r="AG19" s="166"/>
      <c r="AH19" s="166"/>
      <c r="AI19" s="166"/>
      <c r="AJ19" s="166"/>
      <c r="AK19" s="166"/>
      <c r="AL19" s="166"/>
      <c r="AM19" s="167"/>
      <c r="AN19" s="167"/>
      <c r="AO19" s="214"/>
      <c r="AP19" s="214"/>
      <c r="AQ19" s="214"/>
      <c r="AR19" s="214"/>
      <c r="AS19" s="214"/>
      <c r="AT19" s="214"/>
      <c r="AU19" s="214"/>
      <c r="AV19" s="214"/>
      <c r="AY19" s="13"/>
      <c r="AZ19" s="72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46"/>
      <c r="V20" s="145"/>
      <c r="W20" s="131"/>
      <c r="X20" s="21"/>
      <c r="Y20" s="163"/>
      <c r="Z20" s="163"/>
      <c r="AA20" s="163"/>
      <c r="AB20" s="163"/>
      <c r="AC20" s="163"/>
      <c r="AD20" s="163"/>
      <c r="AE20" s="163"/>
      <c r="AF20" s="165"/>
      <c r="AG20" s="166"/>
      <c r="AH20" s="166"/>
      <c r="AI20" s="166"/>
      <c r="AJ20" s="166"/>
      <c r="AK20" s="166"/>
      <c r="AL20" s="166"/>
      <c r="AM20" s="167"/>
      <c r="AN20" s="167"/>
      <c r="AO20" s="214"/>
      <c r="AP20" s="214"/>
      <c r="AQ20" s="214"/>
      <c r="AR20" s="214"/>
      <c r="AS20" s="214"/>
      <c r="AT20" s="214"/>
      <c r="AU20" s="214"/>
      <c r="AV20" s="214"/>
      <c r="AY20" s="13"/>
      <c r="AZ20" s="72"/>
      <c r="BA20" s="145"/>
      <c r="BB20" s="130"/>
      <c r="BC20" s="131"/>
    </row>
    <row r="21" spans="1:55" ht="15" customHeight="1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21"/>
      <c r="Y21" s="163"/>
      <c r="Z21" s="163"/>
      <c r="AA21" s="163"/>
      <c r="AB21" s="163"/>
      <c r="AC21" s="163"/>
      <c r="AD21" s="163"/>
      <c r="AE21" s="163"/>
      <c r="AF21" s="165"/>
      <c r="AG21" s="166"/>
      <c r="AH21" s="166"/>
      <c r="AI21" s="166"/>
      <c r="AJ21" s="166"/>
      <c r="AK21" s="166"/>
      <c r="AL21" s="166"/>
      <c r="AM21" s="167"/>
      <c r="AN21" s="167"/>
      <c r="AO21" s="219"/>
      <c r="AP21" s="214"/>
      <c r="AQ21" s="214"/>
      <c r="AR21" s="214"/>
      <c r="AS21" s="214"/>
      <c r="AT21" s="214"/>
      <c r="AU21" s="214"/>
      <c r="AV21" s="214"/>
      <c r="AY21" s="13"/>
      <c r="AZ21" s="214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Y22" s="28"/>
      <c r="Z22" s="28"/>
      <c r="AA22" s="28"/>
      <c r="AB22" s="28"/>
      <c r="AC22" s="28"/>
      <c r="AD22" s="28"/>
      <c r="AE22" s="28"/>
      <c r="AF22" s="168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X23" s="31" t="s">
        <v>27</v>
      </c>
      <c r="Y23" s="28" t="s">
        <v>310</v>
      </c>
      <c r="Z23" s="13"/>
      <c r="AY23" s="72"/>
      <c r="AZ23" s="204"/>
      <c r="BA23" s="145"/>
      <c r="BB23" s="130"/>
      <c r="BC23" s="131"/>
    </row>
    <row r="24" spans="1:55" ht="15" customHeight="1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X24" s="218"/>
      <c r="AY24" s="13"/>
      <c r="AZ24" s="72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X25" s="218" t="s">
        <v>100</v>
      </c>
      <c r="Y25" s="28" t="s">
        <v>317</v>
      </c>
      <c r="AZ25" s="72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Y26" s="31" t="s">
        <v>32</v>
      </c>
      <c r="Z26" s="21"/>
      <c r="AA26" s="21" t="s">
        <v>315</v>
      </c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13"/>
      <c r="AU26" s="13"/>
      <c r="AV26" s="13"/>
      <c r="AW26" s="13"/>
      <c r="AX26" s="13"/>
      <c r="AZ26" s="20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Y27" s="21"/>
      <c r="Z27" s="21"/>
      <c r="AA27" s="28" t="s">
        <v>316</v>
      </c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04"/>
      <c r="AZ27" s="20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204"/>
      <c r="Y28" s="21"/>
      <c r="Z28" s="160"/>
      <c r="AA28" s="28"/>
      <c r="AB28" s="28"/>
      <c r="AC28" s="28"/>
      <c r="AD28" s="28"/>
      <c r="AE28" s="28"/>
      <c r="AF28" s="28"/>
      <c r="AG28" s="28"/>
      <c r="AH28" s="16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204"/>
      <c r="AZ28" s="20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30"/>
      <c r="AA29" s="28"/>
      <c r="AB29" s="28"/>
      <c r="AC29" s="28"/>
      <c r="AD29" s="28"/>
      <c r="AE29" s="28"/>
      <c r="AF29" s="28"/>
      <c r="AG29" s="28"/>
      <c r="AH29" s="16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220"/>
      <c r="AZ29" s="20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21"/>
      <c r="AA30" s="164"/>
      <c r="AB30" s="164"/>
      <c r="AC30" s="164"/>
      <c r="AD30" s="164"/>
      <c r="AE30" s="164"/>
      <c r="AF30" s="164"/>
      <c r="AG30" s="164"/>
      <c r="AH30" s="165"/>
      <c r="AI30" s="166"/>
      <c r="AJ30" s="166"/>
      <c r="AK30" s="166"/>
      <c r="AL30" s="166"/>
      <c r="AM30" s="166"/>
      <c r="AN30" s="166"/>
      <c r="AO30" s="167"/>
      <c r="AP30" s="167"/>
      <c r="AQ30" s="214"/>
      <c r="AR30" s="214"/>
      <c r="AS30" s="214"/>
      <c r="AT30" s="214"/>
      <c r="AU30" s="214"/>
      <c r="AV30" s="214"/>
      <c r="AW30" s="214"/>
      <c r="AX30" s="214"/>
      <c r="AY30" s="220"/>
      <c r="AZ30" s="20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21"/>
      <c r="AA31" s="28"/>
      <c r="AB31" s="28"/>
      <c r="AC31" s="28"/>
      <c r="AD31" s="28"/>
      <c r="AE31" s="28"/>
      <c r="AF31" s="28"/>
      <c r="AG31" s="28"/>
      <c r="AH31" s="168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204"/>
      <c r="AZ31" s="204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31"/>
      <c r="AA32" s="28"/>
      <c r="AY32" s="204"/>
      <c r="AZ32" s="204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AY33" s="204"/>
      <c r="AZ33" s="204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AY34" s="204"/>
      <c r="AZ34" s="204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AY35" s="204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AY36" s="204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AY38" s="204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30"/>
      <c r="AY39" s="204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21"/>
      <c r="AY40" s="204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21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160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04"/>
      <c r="Z43" s="205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04"/>
      <c r="Z44" s="28"/>
      <c r="AA44" s="28"/>
      <c r="AB44" s="28"/>
      <c r="AC44" s="28"/>
      <c r="AD44" s="28"/>
      <c r="AE44" s="28"/>
      <c r="AF44" s="28"/>
      <c r="AG44" s="16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04"/>
      <c r="Z45" s="28"/>
      <c r="AA45" s="28"/>
      <c r="AB45" s="28"/>
      <c r="AC45" s="28"/>
      <c r="AD45" s="28"/>
      <c r="AE45" s="28"/>
      <c r="AF45" s="28"/>
      <c r="AG45" s="16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04"/>
      <c r="Z46" s="163"/>
      <c r="AA46" s="164"/>
      <c r="AB46" s="164"/>
      <c r="AC46" s="164"/>
      <c r="AD46" s="164"/>
      <c r="AE46" s="164"/>
      <c r="AF46" s="164"/>
      <c r="AG46" s="165"/>
      <c r="AH46" s="166"/>
      <c r="AI46" s="166"/>
      <c r="AJ46" s="166"/>
      <c r="AK46" s="166"/>
      <c r="AL46" s="166"/>
      <c r="AM46" s="166"/>
      <c r="AN46" s="167"/>
      <c r="AO46" s="167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04"/>
      <c r="Z47" s="28"/>
      <c r="AA47" s="28"/>
      <c r="AB47" s="28"/>
      <c r="AC47" s="28"/>
      <c r="AD47" s="28"/>
      <c r="AE47" s="28"/>
      <c r="AF47" s="28"/>
      <c r="AG47" s="168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31"/>
      <c r="Y49" s="169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70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8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50"/>
      <c r="S59" s="150"/>
      <c r="T59" s="150"/>
      <c r="U59" s="150"/>
      <c r="V59" s="151"/>
      <c r="W59" s="152"/>
      <c r="X59" s="149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49"/>
      <c r="BA59" s="154"/>
      <c r="BB59" s="130"/>
      <c r="BC59" s="131"/>
    </row>
    <row r="60" spans="1:55" ht="15.75" thickBot="1">
      <c r="A60" s="120"/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7"/>
      <c r="BC60" s="120"/>
    </row>
    <row r="61" spans="1:55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7"/>
  <sheetViews>
    <sheetView showGridLines="0" view="pageBreakPreview" zoomScaleNormal="100" zoomScaleSheetLayoutView="100" workbookViewId="0">
      <selection activeCell="I8" sqref="I8"/>
    </sheetView>
  </sheetViews>
  <sheetFormatPr defaultColWidth="2.7109375" defaultRowHeight="15"/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78" t="s">
        <v>219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121"/>
    </row>
    <row r="3" spans="1:55" ht="15" customHeight="1">
      <c r="A3" s="120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121"/>
    </row>
    <row r="4" spans="1:55">
      <c r="A4" s="120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220</v>
      </c>
      <c r="D6" s="128"/>
      <c r="E6" s="128"/>
      <c r="F6" s="128"/>
      <c r="G6" s="128"/>
      <c r="H6" s="128"/>
      <c r="I6" s="127" t="s">
        <v>215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154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FS000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CheckPermission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46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46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221" t="s">
        <v>27</v>
      </c>
      <c r="Y14" s="28" t="s">
        <v>326</v>
      </c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X15" s="146"/>
      <c r="Y15" s="9" t="s">
        <v>327</v>
      </c>
      <c r="Z15" s="10"/>
      <c r="AA15" s="10"/>
      <c r="AB15" s="10"/>
      <c r="AC15" s="10"/>
      <c r="AD15" s="10"/>
      <c r="AE15" s="11"/>
      <c r="AF15" s="35" t="s">
        <v>400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6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146"/>
      <c r="Y16" s="9" t="s">
        <v>34</v>
      </c>
      <c r="Z16" s="10"/>
      <c r="AA16" s="10"/>
      <c r="AB16" s="10"/>
      <c r="AC16" s="10"/>
      <c r="AD16" s="10"/>
      <c r="AE16" s="11"/>
      <c r="AF16" s="35" t="s">
        <v>258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6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120"/>
      <c r="Y17" s="254" t="s">
        <v>35</v>
      </c>
      <c r="Z17" s="255"/>
      <c r="AA17" s="255"/>
      <c r="AB17" s="255"/>
      <c r="AC17" s="255"/>
      <c r="AD17" s="255"/>
      <c r="AE17" s="256"/>
      <c r="AF17" s="35" t="s">
        <v>261</v>
      </c>
      <c r="AG17" s="43"/>
      <c r="AH17" s="43"/>
      <c r="AI17" s="43"/>
      <c r="AJ17" s="43"/>
      <c r="AK17" s="43"/>
      <c r="AL17" s="44"/>
      <c r="AM17" s="174" t="s">
        <v>283</v>
      </c>
      <c r="AN17" s="46"/>
      <c r="AO17" s="174"/>
      <c r="AP17" s="175"/>
      <c r="AQ17" s="175"/>
      <c r="AR17" s="175"/>
      <c r="AS17" s="175"/>
      <c r="AT17" s="175"/>
      <c r="AU17" s="175"/>
      <c r="AV17" s="175"/>
      <c r="AW17" s="175"/>
      <c r="AX17" s="175"/>
      <c r="AY17" s="176"/>
      <c r="AZ17" s="146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120"/>
      <c r="Y18" s="257"/>
      <c r="Z18" s="258"/>
      <c r="AA18" s="258"/>
      <c r="AB18" s="258"/>
      <c r="AC18" s="258"/>
      <c r="AD18" s="258"/>
      <c r="AE18" s="259"/>
      <c r="AF18" s="42" t="s">
        <v>262</v>
      </c>
      <c r="AG18" s="43"/>
      <c r="AH18" s="43"/>
      <c r="AI18" s="43"/>
      <c r="AJ18" s="43"/>
      <c r="AK18" s="43"/>
      <c r="AL18" s="43"/>
      <c r="AM18" s="174" t="s">
        <v>283</v>
      </c>
      <c r="AN18" s="46"/>
      <c r="AO18" s="174"/>
      <c r="AP18" s="175"/>
      <c r="AQ18" s="175"/>
      <c r="AR18" s="175"/>
      <c r="AS18" s="175"/>
      <c r="AT18" s="175"/>
      <c r="AU18" s="175"/>
      <c r="AV18" s="175"/>
      <c r="AW18" s="175"/>
      <c r="AX18" s="175"/>
      <c r="AY18" s="176"/>
      <c r="AZ18" s="146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X19" s="120"/>
      <c r="Y19" s="257"/>
      <c r="Z19" s="258"/>
      <c r="AA19" s="258"/>
      <c r="AB19" s="258"/>
      <c r="AC19" s="258"/>
      <c r="AD19" s="258"/>
      <c r="AE19" s="259"/>
      <c r="AF19" s="42" t="s">
        <v>263</v>
      </c>
      <c r="AG19" s="43"/>
      <c r="AH19" s="43"/>
      <c r="AI19" s="43"/>
      <c r="AJ19" s="43"/>
      <c r="AK19" s="43"/>
      <c r="AL19" s="43"/>
      <c r="AM19" s="174" t="s">
        <v>283</v>
      </c>
      <c r="AN19" s="46"/>
      <c r="AO19" s="174"/>
      <c r="AP19" s="175"/>
      <c r="AQ19" s="175"/>
      <c r="AR19" s="175"/>
      <c r="AS19" s="175"/>
      <c r="AT19" s="175"/>
      <c r="AU19" s="175"/>
      <c r="AV19" s="175"/>
      <c r="AW19" s="175"/>
      <c r="AX19" s="175"/>
      <c r="AY19" s="176"/>
      <c r="AZ19" s="146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X20" s="120"/>
      <c r="Y20" s="257"/>
      <c r="Z20" s="258"/>
      <c r="AA20" s="258"/>
      <c r="AB20" s="258"/>
      <c r="AC20" s="258"/>
      <c r="AD20" s="258"/>
      <c r="AE20" s="259"/>
      <c r="AF20" s="42" t="s">
        <v>401</v>
      </c>
      <c r="AG20" s="43"/>
      <c r="AH20" s="43"/>
      <c r="AI20" s="43"/>
      <c r="AJ20" s="43"/>
      <c r="AK20" s="43"/>
      <c r="AL20" s="43"/>
      <c r="AM20" s="174" t="s">
        <v>283</v>
      </c>
      <c r="AN20" s="46"/>
      <c r="AO20" s="174"/>
      <c r="AP20" s="175"/>
      <c r="AQ20" s="175"/>
      <c r="AR20" s="175"/>
      <c r="AS20" s="175"/>
      <c r="AT20" s="175"/>
      <c r="AU20" s="175"/>
      <c r="AV20" s="175"/>
      <c r="AW20" s="175"/>
      <c r="AX20" s="175"/>
      <c r="AY20" s="176"/>
      <c r="AZ20" s="146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X21" s="120"/>
      <c r="Y21" s="260"/>
      <c r="Z21" s="261"/>
      <c r="AA21" s="261"/>
      <c r="AB21" s="261"/>
      <c r="AC21" s="261"/>
      <c r="AD21" s="261"/>
      <c r="AE21" s="262"/>
      <c r="AF21" s="42" t="s">
        <v>402</v>
      </c>
      <c r="AG21" s="43"/>
      <c r="AH21" s="43"/>
      <c r="AI21" s="43"/>
      <c r="AJ21" s="43"/>
      <c r="AK21" s="43"/>
      <c r="AL21" s="43"/>
      <c r="AM21" s="174" t="s">
        <v>283</v>
      </c>
      <c r="AN21" s="46"/>
      <c r="AO21" s="174"/>
      <c r="AP21" s="175"/>
      <c r="AQ21" s="175"/>
      <c r="AR21" s="175"/>
      <c r="AS21" s="175"/>
      <c r="AT21" s="175"/>
      <c r="AU21" s="175"/>
      <c r="AV21" s="175"/>
      <c r="AW21" s="175"/>
      <c r="AX21" s="175"/>
      <c r="AY21" s="176"/>
      <c r="AZ21" s="146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X22" s="120"/>
      <c r="Y22" s="9" t="s">
        <v>44</v>
      </c>
      <c r="Z22" s="10"/>
      <c r="AA22" s="10"/>
      <c r="AB22" s="10"/>
      <c r="AC22" s="10"/>
      <c r="AD22" s="10"/>
      <c r="AE22" s="11"/>
      <c r="AF22" s="47" t="s">
        <v>319</v>
      </c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8"/>
      <c r="AZ22" s="146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X24" s="218" t="s">
        <v>100</v>
      </c>
      <c r="Y24" s="28" t="s">
        <v>351</v>
      </c>
      <c r="AL24" s="21"/>
      <c r="AM24" s="21"/>
      <c r="AN24" s="21"/>
      <c r="AO24" s="21"/>
      <c r="AP24" s="21"/>
      <c r="AQ24" s="21"/>
      <c r="AR24" s="21"/>
      <c r="AS24" s="21"/>
      <c r="AT24" s="13"/>
      <c r="AU24" s="13"/>
      <c r="AV24" s="13"/>
      <c r="AW24" s="13"/>
      <c r="AX24" s="13"/>
      <c r="AY24" s="13"/>
      <c r="AZ24" s="13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44"/>
      <c r="X25" s="3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44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44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44"/>
      <c r="X28" s="31"/>
      <c r="Y28" s="21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44"/>
      <c r="X29" s="160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44"/>
      <c r="X30" s="21"/>
      <c r="Y30" s="31"/>
      <c r="Z30" s="160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72"/>
      <c r="AN30" s="72"/>
      <c r="AO30" s="72"/>
      <c r="AP30" s="159"/>
      <c r="AQ30" s="159"/>
      <c r="AR30" s="159"/>
      <c r="AS30" s="72"/>
      <c r="AT30" s="72"/>
      <c r="AU30" s="72"/>
      <c r="AV30" s="72"/>
      <c r="AW30" s="72"/>
      <c r="AX30" s="72"/>
      <c r="AY30" s="72"/>
      <c r="AZ30" s="72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44"/>
      <c r="X31" s="21"/>
      <c r="Y31" s="21"/>
      <c r="Z31" s="161"/>
      <c r="AA31" s="72"/>
      <c r="AB31" s="72"/>
      <c r="AC31" s="72"/>
      <c r="AD31" s="72"/>
      <c r="AE31" s="72"/>
      <c r="AF31" s="159"/>
      <c r="AG31" s="72"/>
      <c r="AH31" s="159"/>
      <c r="AI31" s="159"/>
      <c r="AJ31" s="159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44"/>
      <c r="X32" s="21"/>
      <c r="Y32" s="21"/>
      <c r="Z32" s="28"/>
      <c r="AA32" s="28"/>
      <c r="AB32" s="28"/>
      <c r="AC32" s="28"/>
      <c r="AD32" s="28"/>
      <c r="AE32" s="28"/>
      <c r="AF32" s="28"/>
      <c r="AG32" s="16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46"/>
      <c r="V33" s="145"/>
      <c r="W33" s="131"/>
      <c r="X33" s="21"/>
      <c r="Y33" s="21"/>
      <c r="Z33" s="28"/>
      <c r="AA33" s="28"/>
      <c r="AB33" s="28"/>
      <c r="AC33" s="28"/>
      <c r="AD33" s="28"/>
      <c r="AE33" s="28"/>
      <c r="AF33" s="28"/>
      <c r="AG33" s="16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5"/>
      <c r="BB33" s="130"/>
      <c r="BC33" s="131"/>
    </row>
    <row r="34" spans="1:55" ht="15" customHeight="1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160"/>
      <c r="Y34" s="160"/>
      <c r="Z34" s="163"/>
      <c r="AA34" s="164"/>
      <c r="AB34" s="164"/>
      <c r="AC34" s="164"/>
      <c r="AD34" s="164"/>
      <c r="AE34" s="164"/>
      <c r="AF34" s="164"/>
      <c r="AG34" s="165"/>
      <c r="AH34" s="166"/>
      <c r="AI34" s="166"/>
      <c r="AJ34" s="166"/>
      <c r="AK34" s="166"/>
      <c r="AL34" s="166"/>
      <c r="AM34" s="166"/>
      <c r="AN34" s="167"/>
      <c r="AO34" s="167"/>
      <c r="AP34" s="386"/>
      <c r="AQ34" s="386"/>
      <c r="AR34" s="386"/>
      <c r="AS34" s="386"/>
      <c r="AT34" s="386"/>
      <c r="AU34" s="386"/>
      <c r="AV34" s="386"/>
      <c r="AW34" s="386"/>
      <c r="AX34" s="386"/>
      <c r="AY34" s="386"/>
      <c r="AZ34" s="386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160"/>
      <c r="Y35" s="160"/>
      <c r="Z35" s="28"/>
      <c r="AA35" s="28"/>
      <c r="AB35" s="28"/>
      <c r="AC35" s="28"/>
      <c r="AD35" s="28"/>
      <c r="AE35" s="28"/>
      <c r="AF35" s="28"/>
      <c r="AG35" s="168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5"/>
      <c r="BB36" s="130"/>
      <c r="BC36" s="131"/>
    </row>
    <row r="37" spans="1:55" ht="15" customHeight="1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160"/>
      <c r="Y37" s="31"/>
      <c r="Z37" s="160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72"/>
      <c r="AN37" s="72"/>
      <c r="AO37" s="72"/>
      <c r="AP37" s="159"/>
      <c r="AQ37" s="159"/>
      <c r="AR37" s="159"/>
      <c r="AS37" s="72"/>
      <c r="AT37" s="72"/>
      <c r="AU37" s="72"/>
      <c r="AV37" s="72"/>
      <c r="AW37" s="72"/>
      <c r="AX37" s="72"/>
      <c r="AY37" s="72"/>
      <c r="AZ37" s="72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160"/>
      <c r="Y38" s="21"/>
      <c r="Z38" s="161"/>
      <c r="AA38" s="72"/>
      <c r="AB38" s="72"/>
      <c r="AC38" s="72"/>
      <c r="AD38" s="72"/>
      <c r="AE38" s="72"/>
      <c r="AF38" s="159"/>
      <c r="AG38" s="72"/>
      <c r="AH38" s="159"/>
      <c r="AI38" s="159"/>
      <c r="AJ38" s="159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160"/>
      <c r="Y39" s="21"/>
      <c r="Z39" s="28"/>
      <c r="AA39" s="28"/>
      <c r="AB39" s="28"/>
      <c r="AC39" s="28"/>
      <c r="AD39" s="28"/>
      <c r="AE39" s="28"/>
      <c r="AF39" s="28"/>
      <c r="AG39" s="16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160"/>
      <c r="Y40" s="21"/>
      <c r="Z40" s="28"/>
      <c r="AA40" s="28"/>
      <c r="AB40" s="28"/>
      <c r="AC40" s="28"/>
      <c r="AD40" s="28"/>
      <c r="AE40" s="28"/>
      <c r="AF40" s="28"/>
      <c r="AG40" s="16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21"/>
      <c r="Y41" s="160"/>
      <c r="Z41" s="163"/>
      <c r="AA41" s="164"/>
      <c r="AB41" s="164"/>
      <c r="AC41" s="164"/>
      <c r="AD41" s="164"/>
      <c r="AE41" s="164"/>
      <c r="AF41" s="164"/>
      <c r="AG41" s="168"/>
      <c r="AH41" s="166"/>
      <c r="AI41" s="166"/>
      <c r="AJ41" s="166"/>
      <c r="AK41" s="166"/>
      <c r="AL41" s="166"/>
      <c r="AM41" s="166"/>
      <c r="AN41" s="168"/>
      <c r="AO41" s="167"/>
      <c r="AP41" s="385"/>
      <c r="AQ41" s="385"/>
      <c r="AR41" s="385"/>
      <c r="AS41" s="385"/>
      <c r="AT41" s="385"/>
      <c r="AU41" s="385"/>
      <c r="AV41" s="385"/>
      <c r="AW41" s="385"/>
      <c r="AX41" s="385"/>
      <c r="AY41" s="385"/>
      <c r="AZ41" s="385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21"/>
      <c r="Y42" s="160"/>
      <c r="Z42" s="28"/>
      <c r="AA42" s="28"/>
      <c r="AB42" s="28"/>
      <c r="AC42" s="28"/>
      <c r="AD42" s="28"/>
      <c r="AE42" s="28"/>
      <c r="AF42" s="28"/>
      <c r="AG42" s="168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31"/>
      <c r="Y44" s="169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1"/>
      <c r="Z45" s="28"/>
      <c r="AA45" s="28"/>
      <c r="AB45" s="28"/>
      <c r="AC45" s="28"/>
      <c r="AD45" s="28"/>
      <c r="AE45" s="28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170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1"/>
      <c r="AU54" s="131"/>
      <c r="AV54" s="131"/>
      <c r="AW54" s="131"/>
      <c r="AX54" s="131"/>
      <c r="AY54" s="131"/>
      <c r="AZ54" s="131"/>
      <c r="BA54" s="145"/>
      <c r="BB54" s="130"/>
      <c r="BC54" s="131"/>
    </row>
    <row r="55" spans="1:55">
      <c r="A55" s="120"/>
      <c r="B55" s="126"/>
      <c r="C55" s="148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50"/>
      <c r="S55" s="150"/>
      <c r="T55" s="150"/>
      <c r="U55" s="150"/>
      <c r="V55" s="151"/>
      <c r="W55" s="152"/>
      <c r="X55" s="149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49"/>
      <c r="BA55" s="154"/>
      <c r="BB55" s="130"/>
      <c r="BC55" s="131"/>
    </row>
    <row r="56" spans="1:55" ht="15.75" thickBot="1">
      <c r="A56" s="120"/>
      <c r="B56" s="155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156"/>
      <c r="BB56" s="157"/>
      <c r="BC56" s="120"/>
    </row>
    <row r="57" spans="1:55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20"/>
    </row>
  </sheetData>
  <mergeCells count="13">
    <mergeCell ref="AP41:AZ41"/>
    <mergeCell ref="AP34:AZ3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F17" sqref="AF17"/>
    </sheetView>
  </sheetViews>
  <sheetFormatPr defaultColWidth="2.7109375" defaultRowHeight="15"/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78" t="s">
        <v>219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121"/>
    </row>
    <row r="3" spans="1:55" ht="15" customHeight="1">
      <c r="A3" s="120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121"/>
    </row>
    <row r="4" spans="1:55">
      <c r="A4" s="120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220</v>
      </c>
      <c r="D6" s="128"/>
      <c r="E6" s="128"/>
      <c r="F6" s="128"/>
      <c r="G6" s="128"/>
      <c r="H6" s="128"/>
      <c r="I6" s="127" t="s">
        <v>215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154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FS010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ProductCategory_GetAll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46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46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221" t="s">
        <v>27</v>
      </c>
      <c r="Y14" s="28" t="s">
        <v>326</v>
      </c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X15" s="146"/>
      <c r="Y15" s="9" t="s">
        <v>327</v>
      </c>
      <c r="Z15" s="10"/>
      <c r="AA15" s="10"/>
      <c r="AB15" s="10"/>
      <c r="AC15" s="10"/>
      <c r="AD15" s="10"/>
      <c r="AE15" s="11"/>
      <c r="AF15" s="35" t="s">
        <v>429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6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146"/>
      <c r="Y16" s="9" t="s">
        <v>34</v>
      </c>
      <c r="Z16" s="10"/>
      <c r="AA16" s="10"/>
      <c r="AB16" s="10"/>
      <c r="AC16" s="10"/>
      <c r="AD16" s="10"/>
      <c r="AE16" s="11"/>
      <c r="AF16" s="35" t="s">
        <v>422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6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120"/>
      <c r="Y17" s="206" t="s">
        <v>35</v>
      </c>
      <c r="Z17" s="40"/>
      <c r="AA17" s="40"/>
      <c r="AB17" s="40"/>
      <c r="AC17" s="40"/>
      <c r="AD17" s="40"/>
      <c r="AE17" s="41"/>
      <c r="AF17" s="42" t="s">
        <v>278</v>
      </c>
      <c r="AG17" s="43"/>
      <c r="AH17" s="43"/>
      <c r="AI17" s="43"/>
      <c r="AJ17" s="43"/>
      <c r="AK17" s="43"/>
      <c r="AL17" s="44"/>
      <c r="AM17" s="174" t="s">
        <v>283</v>
      </c>
      <c r="AN17" s="46"/>
      <c r="AO17" s="42" t="s">
        <v>278</v>
      </c>
      <c r="AP17" s="175"/>
      <c r="AQ17" s="175"/>
      <c r="AR17" s="175"/>
      <c r="AS17" s="175"/>
      <c r="AT17" s="175"/>
      <c r="AU17" s="175"/>
      <c r="AV17" s="175"/>
      <c r="AW17" s="175"/>
      <c r="AX17" s="175"/>
      <c r="AY17" s="176"/>
      <c r="AZ17" s="146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120"/>
      <c r="Y18" s="9" t="s">
        <v>44</v>
      </c>
      <c r="Z18" s="10"/>
      <c r="AA18" s="10"/>
      <c r="AB18" s="10"/>
      <c r="AC18" s="10"/>
      <c r="AD18" s="10"/>
      <c r="AE18" s="11"/>
      <c r="AF18" s="47" t="s">
        <v>319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6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X20" s="218" t="s">
        <v>100</v>
      </c>
      <c r="Y20" s="28" t="s">
        <v>351</v>
      </c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X24" s="31"/>
      <c r="Y24" s="21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44"/>
      <c r="X25" s="160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44"/>
      <c r="X26" s="21"/>
      <c r="Y26" s="31"/>
      <c r="Z26" s="160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9"/>
      <c r="AQ26" s="159"/>
      <c r="AR26" s="159"/>
      <c r="AS26" s="72"/>
      <c r="AT26" s="72"/>
      <c r="AU26" s="72"/>
      <c r="AV26" s="72"/>
      <c r="AW26" s="72"/>
      <c r="AX26" s="72"/>
      <c r="AY26" s="72"/>
      <c r="AZ26" s="72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44"/>
      <c r="X27" s="21"/>
      <c r="Y27" s="21"/>
      <c r="Z27" s="161"/>
      <c r="AA27" s="72"/>
      <c r="AB27" s="72"/>
      <c r="AC27" s="72"/>
      <c r="AD27" s="72"/>
      <c r="AE27" s="72"/>
      <c r="AF27" s="159"/>
      <c r="AG27" s="72"/>
      <c r="AH27" s="159"/>
      <c r="AI27" s="159"/>
      <c r="AJ27" s="159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44"/>
      <c r="X28" s="21"/>
      <c r="Y28" s="21"/>
      <c r="Z28" s="28"/>
      <c r="AA28" s="28"/>
      <c r="AB28" s="28"/>
      <c r="AC28" s="28"/>
      <c r="AD28" s="28"/>
      <c r="AE28" s="28"/>
      <c r="AF28" s="28"/>
      <c r="AG28" s="16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46"/>
      <c r="V29" s="145"/>
      <c r="W29" s="131"/>
      <c r="X29" s="21"/>
      <c r="Y29" s="21"/>
      <c r="Z29" s="28"/>
      <c r="AA29" s="28"/>
      <c r="AB29" s="28"/>
      <c r="AC29" s="28"/>
      <c r="AD29" s="28"/>
      <c r="AE29" s="28"/>
      <c r="AF29" s="28"/>
      <c r="AG29" s="16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5"/>
      <c r="BB29" s="130"/>
      <c r="BC29" s="131"/>
    </row>
    <row r="30" spans="1:55" ht="15" customHeight="1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160"/>
      <c r="Y30" s="160"/>
      <c r="Z30" s="163"/>
      <c r="AA30" s="164"/>
      <c r="AB30" s="164"/>
      <c r="AC30" s="164"/>
      <c r="AD30" s="164"/>
      <c r="AE30" s="164"/>
      <c r="AF30" s="164"/>
      <c r="AG30" s="165"/>
      <c r="AH30" s="166"/>
      <c r="AI30" s="166"/>
      <c r="AJ30" s="166"/>
      <c r="AK30" s="166"/>
      <c r="AL30" s="166"/>
      <c r="AM30" s="166"/>
      <c r="AN30" s="167"/>
      <c r="AO30" s="167"/>
      <c r="AP30" s="386"/>
      <c r="AQ30" s="386"/>
      <c r="AR30" s="386"/>
      <c r="AS30" s="386"/>
      <c r="AT30" s="386"/>
      <c r="AU30" s="386"/>
      <c r="AV30" s="386"/>
      <c r="AW30" s="386"/>
      <c r="AX30" s="386"/>
      <c r="AY30" s="386"/>
      <c r="AZ30" s="386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160"/>
      <c r="Y31" s="160"/>
      <c r="Z31" s="28"/>
      <c r="AA31" s="28"/>
      <c r="AB31" s="28"/>
      <c r="AC31" s="28"/>
      <c r="AD31" s="28"/>
      <c r="AE31" s="28"/>
      <c r="AF31" s="28"/>
      <c r="AG31" s="168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5"/>
      <c r="BB32" s="130"/>
      <c r="BC32" s="131"/>
    </row>
    <row r="33" spans="1:55" ht="15" customHeight="1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160"/>
      <c r="Y33" s="31"/>
      <c r="Z33" s="160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9"/>
      <c r="AQ33" s="159"/>
      <c r="AR33" s="159"/>
      <c r="AS33" s="72"/>
      <c r="AT33" s="72"/>
      <c r="AU33" s="72"/>
      <c r="AV33" s="72"/>
      <c r="AW33" s="72"/>
      <c r="AX33" s="72"/>
      <c r="AY33" s="72"/>
      <c r="AZ33" s="72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160"/>
      <c r="Y34" s="21"/>
      <c r="Z34" s="161"/>
      <c r="AA34" s="72"/>
      <c r="AB34" s="72"/>
      <c r="AC34" s="72"/>
      <c r="AD34" s="72"/>
      <c r="AE34" s="72"/>
      <c r="AF34" s="159"/>
      <c r="AG34" s="72"/>
      <c r="AH34" s="159"/>
      <c r="AI34" s="159"/>
      <c r="AJ34" s="159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160"/>
      <c r="Y35" s="21"/>
      <c r="Z35" s="28"/>
      <c r="AA35" s="28"/>
      <c r="AB35" s="28"/>
      <c r="AC35" s="28"/>
      <c r="AD35" s="28"/>
      <c r="AE35" s="28"/>
      <c r="AF35" s="28"/>
      <c r="AG35" s="16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160"/>
      <c r="Y36" s="21"/>
      <c r="Z36" s="28"/>
      <c r="AA36" s="28"/>
      <c r="AB36" s="28"/>
      <c r="AC36" s="28"/>
      <c r="AD36" s="28"/>
      <c r="AE36" s="28"/>
      <c r="AF36" s="28"/>
      <c r="AG36" s="16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1"/>
      <c r="Y37" s="160"/>
      <c r="Z37" s="163"/>
      <c r="AA37" s="164"/>
      <c r="AB37" s="164"/>
      <c r="AC37" s="164"/>
      <c r="AD37" s="164"/>
      <c r="AE37" s="164"/>
      <c r="AF37" s="164"/>
      <c r="AG37" s="168"/>
      <c r="AH37" s="166"/>
      <c r="AI37" s="166"/>
      <c r="AJ37" s="166"/>
      <c r="AK37" s="166"/>
      <c r="AL37" s="166"/>
      <c r="AM37" s="166"/>
      <c r="AN37" s="168"/>
      <c r="AO37" s="167"/>
      <c r="AP37" s="385"/>
      <c r="AQ37" s="385"/>
      <c r="AR37" s="385"/>
      <c r="AS37" s="385"/>
      <c r="AT37" s="385"/>
      <c r="AU37" s="385"/>
      <c r="AV37" s="385"/>
      <c r="AW37" s="385"/>
      <c r="AX37" s="385"/>
      <c r="AY37" s="385"/>
      <c r="AZ37" s="385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1"/>
      <c r="Y38" s="160"/>
      <c r="Z38" s="28"/>
      <c r="AA38" s="28"/>
      <c r="AB38" s="28"/>
      <c r="AC38" s="28"/>
      <c r="AD38" s="28"/>
      <c r="AE38" s="28"/>
      <c r="AF38" s="28"/>
      <c r="AG38" s="168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31"/>
      <c r="Y40" s="169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70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45"/>
      <c r="BB50" s="130"/>
      <c r="BC50" s="131"/>
    </row>
    <row r="51" spans="1:55">
      <c r="A51" s="120"/>
      <c r="B51" s="126"/>
      <c r="C51" s="148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50"/>
      <c r="S51" s="150"/>
      <c r="T51" s="150"/>
      <c r="U51" s="150"/>
      <c r="V51" s="151"/>
      <c r="W51" s="152"/>
      <c r="X51" s="149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49"/>
      <c r="BA51" s="154"/>
      <c r="BB51" s="130"/>
      <c r="BC51" s="131"/>
    </row>
    <row r="52" spans="1:55" ht="15.75" thickBot="1">
      <c r="A52" s="120"/>
      <c r="B52" s="155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7"/>
      <c r="BC52" s="120"/>
    </row>
    <row r="53" spans="1:55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</row>
  </sheetData>
  <mergeCells count="13">
    <mergeCell ref="AY3:BB4"/>
    <mergeCell ref="AP30:AZ30"/>
    <mergeCell ref="AP37:AZ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F21" sqref="AF21"/>
    </sheetView>
  </sheetViews>
  <sheetFormatPr defaultColWidth="2.7109375" defaultRowHeight="15"/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78" t="s">
        <v>219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121"/>
    </row>
    <row r="3" spans="1:55" ht="15" customHeight="1">
      <c r="A3" s="120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121"/>
    </row>
    <row r="4" spans="1:55">
      <c r="A4" s="120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220</v>
      </c>
      <c r="D6" s="128"/>
      <c r="E6" s="128"/>
      <c r="F6" s="128"/>
      <c r="G6" s="128"/>
      <c r="H6" s="128"/>
      <c r="I6" s="127" t="s">
        <v>215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154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FS020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DataForm_ProductCategoryList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46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46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221" t="s">
        <v>27</v>
      </c>
      <c r="Y14" s="28" t="s">
        <v>326</v>
      </c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X15" s="146"/>
      <c r="Y15" s="9" t="s">
        <v>327</v>
      </c>
      <c r="Z15" s="10"/>
      <c r="AA15" s="10"/>
      <c r="AB15" s="10"/>
      <c r="AC15" s="10"/>
      <c r="AD15" s="10"/>
      <c r="AE15" s="11"/>
      <c r="AF15" s="35" t="s">
        <v>430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6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146"/>
      <c r="Y16" s="9" t="s">
        <v>34</v>
      </c>
      <c r="Z16" s="10"/>
      <c r="AA16" s="10"/>
      <c r="AB16" s="10"/>
      <c r="AC16" s="10"/>
      <c r="AD16" s="10"/>
      <c r="AE16" s="11"/>
      <c r="AF16" s="35" t="s">
        <v>424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6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120"/>
      <c r="Y17" s="263" t="s">
        <v>35</v>
      </c>
      <c r="Z17" s="264"/>
      <c r="AA17" s="264"/>
      <c r="AB17" s="264"/>
      <c r="AC17" s="264"/>
      <c r="AD17" s="264"/>
      <c r="AE17" s="265"/>
      <c r="AF17" s="42" t="s">
        <v>428</v>
      </c>
      <c r="AG17" s="43"/>
      <c r="AH17" s="43"/>
      <c r="AI17" s="43"/>
      <c r="AJ17" s="43"/>
      <c r="AK17" s="43"/>
      <c r="AL17" s="44"/>
      <c r="AM17" s="174" t="s">
        <v>283</v>
      </c>
      <c r="AN17" s="46"/>
      <c r="AO17" s="42"/>
      <c r="AP17" s="175"/>
      <c r="AQ17" s="175"/>
      <c r="AR17" s="175"/>
      <c r="AS17" s="175"/>
      <c r="AT17" s="175"/>
      <c r="AU17" s="175"/>
      <c r="AV17" s="175"/>
      <c r="AW17" s="175"/>
      <c r="AX17" s="175"/>
      <c r="AY17" s="176"/>
      <c r="AZ17" s="146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120"/>
      <c r="Y18" s="9" t="s">
        <v>44</v>
      </c>
      <c r="Z18" s="10"/>
      <c r="AA18" s="10"/>
      <c r="AB18" s="10"/>
      <c r="AC18" s="10"/>
      <c r="AD18" s="10"/>
      <c r="AE18" s="11"/>
      <c r="AF18" s="47" t="s">
        <v>319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6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X20" s="218" t="s">
        <v>100</v>
      </c>
      <c r="Y20" s="28" t="s">
        <v>351</v>
      </c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X24" s="31"/>
      <c r="Y24" s="21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44"/>
      <c r="X25" s="160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44"/>
      <c r="X26" s="21"/>
      <c r="Y26" s="31"/>
      <c r="Z26" s="160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9"/>
      <c r="AQ26" s="159"/>
      <c r="AR26" s="159"/>
      <c r="AS26" s="72"/>
      <c r="AT26" s="72"/>
      <c r="AU26" s="72"/>
      <c r="AV26" s="72"/>
      <c r="AW26" s="72"/>
      <c r="AX26" s="72"/>
      <c r="AY26" s="72"/>
      <c r="AZ26" s="72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44"/>
      <c r="X27" s="21"/>
      <c r="Y27" s="21"/>
      <c r="Z27" s="161"/>
      <c r="AA27" s="72"/>
      <c r="AB27" s="72"/>
      <c r="AC27" s="72"/>
      <c r="AD27" s="72"/>
      <c r="AE27" s="72"/>
      <c r="AF27" s="159"/>
      <c r="AG27" s="72"/>
      <c r="AH27" s="159"/>
      <c r="AI27" s="159"/>
      <c r="AJ27" s="159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44"/>
      <c r="X28" s="21"/>
      <c r="Y28" s="21"/>
      <c r="Z28" s="28"/>
      <c r="AA28" s="28"/>
      <c r="AB28" s="28"/>
      <c r="AC28" s="28"/>
      <c r="AD28" s="28"/>
      <c r="AE28" s="28"/>
      <c r="AF28" s="28"/>
      <c r="AG28" s="16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46"/>
      <c r="V29" s="145"/>
      <c r="W29" s="131"/>
      <c r="X29" s="21"/>
      <c r="Y29" s="21"/>
      <c r="Z29" s="28"/>
      <c r="AA29" s="28"/>
      <c r="AB29" s="28"/>
      <c r="AC29" s="28"/>
      <c r="AD29" s="28"/>
      <c r="AE29" s="28"/>
      <c r="AF29" s="28"/>
      <c r="AG29" s="16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5"/>
      <c r="BB29" s="130"/>
      <c r="BC29" s="131"/>
    </row>
    <row r="30" spans="1:55" ht="15" customHeight="1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160"/>
      <c r="Y30" s="160"/>
      <c r="Z30" s="163"/>
      <c r="AA30" s="164"/>
      <c r="AB30" s="164"/>
      <c r="AC30" s="164"/>
      <c r="AD30" s="164"/>
      <c r="AE30" s="164"/>
      <c r="AF30" s="164"/>
      <c r="AG30" s="165"/>
      <c r="AH30" s="166"/>
      <c r="AI30" s="166"/>
      <c r="AJ30" s="166"/>
      <c r="AK30" s="166"/>
      <c r="AL30" s="166"/>
      <c r="AM30" s="166"/>
      <c r="AN30" s="167"/>
      <c r="AO30" s="167"/>
      <c r="AP30" s="386"/>
      <c r="AQ30" s="386"/>
      <c r="AR30" s="386"/>
      <c r="AS30" s="386"/>
      <c r="AT30" s="386"/>
      <c r="AU30" s="386"/>
      <c r="AV30" s="386"/>
      <c r="AW30" s="386"/>
      <c r="AX30" s="386"/>
      <c r="AY30" s="386"/>
      <c r="AZ30" s="386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160"/>
      <c r="Y31" s="160"/>
      <c r="Z31" s="28"/>
      <c r="AA31" s="28"/>
      <c r="AB31" s="28"/>
      <c r="AC31" s="28"/>
      <c r="AD31" s="28"/>
      <c r="AE31" s="28"/>
      <c r="AF31" s="28"/>
      <c r="AG31" s="168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5"/>
      <c r="BB32" s="130"/>
      <c r="BC32" s="131"/>
    </row>
    <row r="33" spans="1:55" ht="15" customHeight="1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160"/>
      <c r="Y33" s="31"/>
      <c r="Z33" s="160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9"/>
      <c r="AQ33" s="159"/>
      <c r="AR33" s="159"/>
      <c r="AS33" s="72"/>
      <c r="AT33" s="72"/>
      <c r="AU33" s="72"/>
      <c r="AV33" s="72"/>
      <c r="AW33" s="72"/>
      <c r="AX33" s="72"/>
      <c r="AY33" s="72"/>
      <c r="AZ33" s="72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160"/>
      <c r="Y34" s="21"/>
      <c r="Z34" s="161"/>
      <c r="AA34" s="72"/>
      <c r="AB34" s="72"/>
      <c r="AC34" s="72"/>
      <c r="AD34" s="72"/>
      <c r="AE34" s="72"/>
      <c r="AF34" s="159"/>
      <c r="AG34" s="72"/>
      <c r="AH34" s="159"/>
      <c r="AI34" s="159"/>
      <c r="AJ34" s="159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160"/>
      <c r="Y35" s="21"/>
      <c r="Z35" s="28"/>
      <c r="AA35" s="28"/>
      <c r="AB35" s="28"/>
      <c r="AC35" s="28"/>
      <c r="AD35" s="28"/>
      <c r="AE35" s="28"/>
      <c r="AF35" s="28"/>
      <c r="AG35" s="16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160"/>
      <c r="Y36" s="21"/>
      <c r="Z36" s="28"/>
      <c r="AA36" s="28"/>
      <c r="AB36" s="28"/>
      <c r="AC36" s="28"/>
      <c r="AD36" s="28"/>
      <c r="AE36" s="28"/>
      <c r="AF36" s="28"/>
      <c r="AG36" s="16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1"/>
      <c r="Y37" s="160"/>
      <c r="Z37" s="163"/>
      <c r="AA37" s="164"/>
      <c r="AB37" s="164"/>
      <c r="AC37" s="164"/>
      <c r="AD37" s="164"/>
      <c r="AE37" s="164"/>
      <c r="AF37" s="164"/>
      <c r="AG37" s="168"/>
      <c r="AH37" s="166"/>
      <c r="AI37" s="166"/>
      <c r="AJ37" s="166"/>
      <c r="AK37" s="166"/>
      <c r="AL37" s="166"/>
      <c r="AM37" s="166"/>
      <c r="AN37" s="168"/>
      <c r="AO37" s="167"/>
      <c r="AP37" s="385"/>
      <c r="AQ37" s="385"/>
      <c r="AR37" s="385"/>
      <c r="AS37" s="385"/>
      <c r="AT37" s="385"/>
      <c r="AU37" s="385"/>
      <c r="AV37" s="385"/>
      <c r="AW37" s="385"/>
      <c r="AX37" s="385"/>
      <c r="AY37" s="385"/>
      <c r="AZ37" s="385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1"/>
      <c r="Y38" s="160"/>
      <c r="Z38" s="28"/>
      <c r="AA38" s="28"/>
      <c r="AB38" s="28"/>
      <c r="AC38" s="28"/>
      <c r="AD38" s="28"/>
      <c r="AE38" s="28"/>
      <c r="AF38" s="28"/>
      <c r="AG38" s="168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31"/>
      <c r="Y40" s="169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70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45"/>
      <c r="BB50" s="130"/>
      <c r="BC50" s="131"/>
    </row>
    <row r="51" spans="1:55">
      <c r="A51" s="120"/>
      <c r="B51" s="126"/>
      <c r="C51" s="148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50"/>
      <c r="S51" s="150"/>
      <c r="T51" s="150"/>
      <c r="U51" s="150"/>
      <c r="V51" s="151"/>
      <c r="W51" s="152"/>
      <c r="X51" s="149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49"/>
      <c r="BA51" s="154"/>
      <c r="BB51" s="130"/>
      <c r="BC51" s="131"/>
    </row>
    <row r="52" spans="1:55" ht="15.75" thickBot="1">
      <c r="A52" s="120"/>
      <c r="B52" s="155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7"/>
      <c r="BC52" s="120"/>
    </row>
    <row r="53" spans="1:55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</row>
  </sheetData>
  <mergeCells count="13">
    <mergeCell ref="AY3:BB4"/>
    <mergeCell ref="AP30:AZ30"/>
    <mergeCell ref="AP37:AZ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76"/>
  <sheetViews>
    <sheetView showGridLines="0" topLeftCell="A7" zoomScaleNormal="100" zoomScaleSheetLayoutView="100" workbookViewId="0">
      <selection activeCell="K39" sqref="K39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317" t="s">
        <v>89</v>
      </c>
      <c r="C2" s="318"/>
      <c r="D2" s="318"/>
      <c r="E2" s="318"/>
      <c r="F2" s="318"/>
      <c r="G2" s="287" t="s">
        <v>1</v>
      </c>
      <c r="H2" s="287"/>
      <c r="I2" s="287"/>
      <c r="J2" s="287"/>
      <c r="K2" s="287"/>
      <c r="L2" s="287"/>
      <c r="M2" s="287"/>
      <c r="N2" s="287"/>
      <c r="O2" s="287" t="s">
        <v>2</v>
      </c>
      <c r="P2" s="287"/>
      <c r="Q2" s="287"/>
      <c r="R2" s="287"/>
      <c r="S2" s="287"/>
      <c r="T2" s="287"/>
      <c r="U2" s="287"/>
      <c r="V2" s="287"/>
      <c r="W2" s="287" t="s">
        <v>104</v>
      </c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 t="s">
        <v>117</v>
      </c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 t="s">
        <v>105</v>
      </c>
      <c r="AZ2" s="287"/>
      <c r="BA2" s="287"/>
      <c r="BB2" s="321"/>
      <c r="BC2" s="3"/>
    </row>
    <row r="3" spans="1:65" ht="14.25" customHeight="1">
      <c r="A3" s="1"/>
      <c r="B3" s="319"/>
      <c r="C3" s="320"/>
      <c r="D3" s="320"/>
      <c r="E3" s="320"/>
      <c r="F3" s="320"/>
      <c r="G3" s="322" t="s">
        <v>390</v>
      </c>
      <c r="H3" s="323"/>
      <c r="I3" s="323"/>
      <c r="J3" s="323"/>
      <c r="K3" s="323"/>
      <c r="L3" s="323"/>
      <c r="M3" s="323"/>
      <c r="N3" s="323"/>
      <c r="O3" s="324" t="s">
        <v>391</v>
      </c>
      <c r="P3" s="324"/>
      <c r="Q3" s="324"/>
      <c r="R3" s="324"/>
      <c r="S3" s="324"/>
      <c r="T3" s="324"/>
      <c r="U3" s="324"/>
      <c r="V3" s="324"/>
      <c r="W3" s="298" t="s">
        <v>412</v>
      </c>
      <c r="X3" s="298"/>
      <c r="Y3" s="298"/>
      <c r="Z3" s="298"/>
      <c r="AA3" s="298"/>
      <c r="AB3" s="298"/>
      <c r="AC3" s="298"/>
      <c r="AD3" s="298"/>
      <c r="AE3" s="298"/>
      <c r="AF3" s="298"/>
      <c r="AG3" s="298"/>
      <c r="AH3" s="298"/>
      <c r="AI3" s="298"/>
      <c r="AJ3" s="298"/>
      <c r="AK3" s="270" t="s">
        <v>413</v>
      </c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6"/>
      <c r="AY3" s="276"/>
      <c r="AZ3" s="276"/>
      <c r="BA3" s="276"/>
      <c r="BB3" s="277"/>
      <c r="BC3" s="3"/>
    </row>
    <row r="4" spans="1:65">
      <c r="A4" s="1"/>
      <c r="B4" s="319"/>
      <c r="C4" s="320"/>
      <c r="D4" s="320"/>
      <c r="E4" s="320"/>
      <c r="F4" s="320"/>
      <c r="G4" s="323"/>
      <c r="H4" s="323"/>
      <c r="I4" s="323"/>
      <c r="J4" s="323"/>
      <c r="K4" s="323"/>
      <c r="L4" s="323"/>
      <c r="M4" s="323"/>
      <c r="N4" s="323"/>
      <c r="O4" s="324"/>
      <c r="P4" s="324"/>
      <c r="Q4" s="324"/>
      <c r="R4" s="324"/>
      <c r="S4" s="324"/>
      <c r="T4" s="324"/>
      <c r="U4" s="324"/>
      <c r="V4" s="324"/>
      <c r="W4" s="298"/>
      <c r="X4" s="298"/>
      <c r="Y4" s="298"/>
      <c r="Z4" s="298"/>
      <c r="AA4" s="298"/>
      <c r="AB4" s="298"/>
      <c r="AC4" s="298"/>
      <c r="AD4" s="298"/>
      <c r="AE4" s="298"/>
      <c r="AF4" s="298"/>
      <c r="AG4" s="298"/>
      <c r="AH4" s="298"/>
      <c r="AI4" s="298"/>
      <c r="AJ4" s="298"/>
      <c r="AK4" s="327"/>
      <c r="AL4" s="328"/>
      <c r="AM4" s="328"/>
      <c r="AN4" s="328"/>
      <c r="AO4" s="328"/>
      <c r="AP4" s="328"/>
      <c r="AQ4" s="328"/>
      <c r="AR4" s="328"/>
      <c r="AS4" s="328"/>
      <c r="AT4" s="328"/>
      <c r="AU4" s="328"/>
      <c r="AV4" s="328"/>
      <c r="AW4" s="328"/>
      <c r="AX4" s="329"/>
      <c r="AY4" s="276"/>
      <c r="AZ4" s="276"/>
      <c r="BA4" s="276"/>
      <c r="BB4" s="277"/>
      <c r="BC4" s="3"/>
    </row>
    <row r="5" spans="1:65">
      <c r="A5" s="1"/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2"/>
      <c r="BC5" s="13"/>
    </row>
    <row r="6" spans="1:65">
      <c r="A6" s="1"/>
      <c r="B6" s="8"/>
      <c r="C6" s="13" t="s">
        <v>60</v>
      </c>
      <c r="D6" s="13" t="s">
        <v>90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2"/>
      <c r="BC6" s="13"/>
    </row>
    <row r="7" spans="1:65">
      <c r="A7" s="1"/>
      <c r="B7" s="8"/>
      <c r="C7" s="1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65" s="190" customFormat="1" ht="13.5">
      <c r="A8" s="184"/>
      <c r="B8" s="185"/>
      <c r="C8" s="186"/>
      <c r="D8" s="187" t="s">
        <v>389</v>
      </c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8"/>
      <c r="BB8" s="189"/>
      <c r="BC8" s="187"/>
    </row>
    <row r="9" spans="1:65" s="190" customFormat="1" ht="13.5">
      <c r="A9" s="184"/>
      <c r="B9" s="185"/>
      <c r="C9" s="186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8"/>
      <c r="BB9" s="189"/>
      <c r="BC9" s="187"/>
      <c r="BM9" s="192"/>
    </row>
    <row r="10" spans="1:65" s="190" customFormat="1" ht="13.5">
      <c r="A10" s="184"/>
      <c r="B10" s="185"/>
      <c r="C10" s="186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  <c r="AT10" s="187"/>
      <c r="AU10" s="187"/>
      <c r="AV10" s="187"/>
      <c r="AW10" s="187"/>
      <c r="AX10" s="187"/>
      <c r="AY10" s="187"/>
      <c r="AZ10" s="187"/>
      <c r="BA10" s="188"/>
      <c r="BB10" s="189"/>
      <c r="BC10" s="187"/>
      <c r="BM10" s="192"/>
    </row>
    <row r="11" spans="1:65" s="190" customFormat="1" ht="13.5">
      <c r="A11" s="184"/>
      <c r="B11" s="185"/>
      <c r="C11" s="186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  <c r="AT11" s="187"/>
      <c r="AU11" s="187"/>
      <c r="AV11" s="187"/>
      <c r="AW11" s="187"/>
      <c r="AX11" s="187"/>
      <c r="AY11" s="187"/>
      <c r="AZ11" s="187"/>
      <c r="BA11" s="188"/>
      <c r="BB11" s="189"/>
      <c r="BC11" s="187"/>
      <c r="BM11" s="192"/>
    </row>
    <row r="12" spans="1:65" s="190" customFormat="1" ht="13.5">
      <c r="A12" s="184"/>
      <c r="B12" s="185"/>
      <c r="C12" s="186"/>
      <c r="D12" s="184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87"/>
      <c r="AU12" s="187"/>
      <c r="AV12" s="187"/>
      <c r="AW12" s="187"/>
      <c r="AX12" s="187"/>
      <c r="AY12" s="187"/>
      <c r="AZ12" s="187"/>
      <c r="BA12" s="188"/>
      <c r="BB12" s="189"/>
      <c r="BC12" s="187"/>
      <c r="BM12" s="192"/>
    </row>
    <row r="13" spans="1:65" s="190" customFormat="1" ht="13.5">
      <c r="A13" s="184"/>
      <c r="B13" s="185"/>
      <c r="C13" s="186"/>
      <c r="D13" s="184"/>
      <c r="E13" s="184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8"/>
      <c r="BB13" s="189"/>
      <c r="BC13" s="187"/>
      <c r="BK13" s="193"/>
      <c r="BL13" s="192"/>
      <c r="BM13" s="192"/>
    </row>
    <row r="14" spans="1:65" s="190" customFormat="1" ht="13.5">
      <c r="A14" s="184"/>
      <c r="B14" s="185"/>
      <c r="C14" s="186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7"/>
      <c r="AU14" s="187"/>
      <c r="AV14" s="187"/>
      <c r="AW14" s="187"/>
      <c r="AX14" s="187"/>
      <c r="AY14" s="187"/>
      <c r="AZ14" s="187"/>
      <c r="BA14" s="188"/>
      <c r="BB14" s="189"/>
      <c r="BC14" s="187"/>
      <c r="BK14" s="193"/>
      <c r="BL14" s="192"/>
      <c r="BM14" s="192"/>
    </row>
    <row r="15" spans="1:65" s="190" customFormat="1" ht="13.5">
      <c r="A15" s="184"/>
      <c r="B15" s="185"/>
      <c r="C15" s="186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  <c r="AT15" s="187"/>
      <c r="AU15" s="187"/>
      <c r="AV15" s="187"/>
      <c r="AW15" s="187"/>
      <c r="AX15" s="187"/>
      <c r="AY15" s="187"/>
      <c r="AZ15" s="187"/>
      <c r="BA15" s="188"/>
      <c r="BB15" s="189"/>
      <c r="BC15" s="187"/>
      <c r="BK15" s="193"/>
      <c r="BL15" s="192"/>
      <c r="BM15" s="192"/>
    </row>
    <row r="16" spans="1:65" s="190" customFormat="1" ht="13.5">
      <c r="A16" s="184"/>
      <c r="B16" s="185"/>
      <c r="C16" s="186"/>
      <c r="D16" s="184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  <c r="AT16" s="187"/>
      <c r="AU16" s="187"/>
      <c r="AV16" s="187"/>
      <c r="AW16" s="187"/>
      <c r="AX16" s="187"/>
      <c r="AY16" s="187"/>
      <c r="AZ16" s="187"/>
      <c r="BA16" s="188"/>
      <c r="BB16" s="189"/>
      <c r="BC16" s="187"/>
      <c r="BK16" s="193"/>
      <c r="BL16" s="192"/>
      <c r="BM16" s="192"/>
    </row>
    <row r="17" spans="1:65" s="190" customFormat="1" ht="13.5">
      <c r="A17" s="184"/>
      <c r="B17" s="185"/>
      <c r="C17" s="186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  <c r="AT17" s="187"/>
      <c r="AU17" s="187"/>
      <c r="AV17" s="187"/>
      <c r="AW17" s="187"/>
      <c r="AX17" s="187"/>
      <c r="AY17" s="187"/>
      <c r="AZ17" s="187"/>
      <c r="BA17" s="188"/>
      <c r="BB17" s="189"/>
      <c r="BC17" s="187"/>
    </row>
    <row r="18" spans="1:65" s="190" customFormat="1" ht="13.5">
      <c r="A18" s="184"/>
      <c r="B18" s="185"/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  <c r="AT18" s="187"/>
      <c r="AU18" s="187"/>
      <c r="AV18" s="187"/>
      <c r="AW18" s="187"/>
      <c r="AX18" s="187"/>
      <c r="AY18" s="187"/>
      <c r="AZ18" s="187"/>
      <c r="BA18" s="188"/>
      <c r="BB18" s="189"/>
      <c r="BC18" s="187"/>
    </row>
    <row r="19" spans="1:65" s="190" customFormat="1" ht="13.5">
      <c r="A19" s="184"/>
      <c r="B19" s="185"/>
      <c r="C19" s="186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87"/>
      <c r="AK19" s="187"/>
      <c r="AL19" s="187"/>
      <c r="AM19" s="187"/>
      <c r="AN19" s="187"/>
      <c r="AO19" s="187"/>
      <c r="AP19" s="187"/>
      <c r="AQ19" s="187"/>
      <c r="AR19" s="187"/>
      <c r="AS19" s="187"/>
      <c r="AT19" s="187"/>
      <c r="AU19" s="187"/>
      <c r="AV19" s="187"/>
      <c r="AW19" s="187"/>
      <c r="AX19" s="187"/>
      <c r="AY19" s="187"/>
      <c r="AZ19" s="187"/>
      <c r="BA19" s="188"/>
      <c r="BB19" s="189"/>
      <c r="BC19" s="187"/>
    </row>
    <row r="20" spans="1:65" s="190" customFormat="1" ht="13.5">
      <c r="A20" s="184"/>
      <c r="B20" s="185"/>
      <c r="C20" s="186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  <c r="AT20" s="187"/>
      <c r="AU20" s="187"/>
      <c r="AV20" s="187"/>
      <c r="AW20" s="187"/>
      <c r="AX20" s="187"/>
      <c r="AY20" s="187"/>
      <c r="AZ20" s="187"/>
      <c r="BA20" s="188"/>
      <c r="BB20" s="189"/>
      <c r="BC20" s="187"/>
    </row>
    <row r="21" spans="1:65" s="190" customFormat="1" ht="13.5">
      <c r="A21" s="184"/>
      <c r="B21" s="185"/>
      <c r="C21" s="186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8"/>
      <c r="BB21" s="189"/>
      <c r="BC21" s="187"/>
    </row>
    <row r="22" spans="1:65" s="190" customFormat="1" ht="13.5">
      <c r="A22" s="184"/>
      <c r="B22" s="185"/>
      <c r="C22" s="186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7"/>
      <c r="AV22" s="187"/>
      <c r="AW22" s="187"/>
      <c r="AX22" s="187"/>
      <c r="AY22" s="187"/>
      <c r="AZ22" s="187"/>
      <c r="BA22" s="188"/>
      <c r="BB22" s="189"/>
      <c r="BC22" s="187"/>
      <c r="BM22" s="192"/>
    </row>
    <row r="23" spans="1:65" s="190" customFormat="1" ht="13.5">
      <c r="A23" s="184"/>
      <c r="B23" s="185"/>
      <c r="C23" s="186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87"/>
      <c r="AK23" s="187"/>
      <c r="AL23" s="187"/>
      <c r="AM23" s="187"/>
      <c r="AN23" s="187"/>
      <c r="AO23" s="187"/>
      <c r="AP23" s="187"/>
      <c r="AQ23" s="187"/>
      <c r="AR23" s="187"/>
      <c r="AS23" s="187"/>
      <c r="AT23" s="187"/>
      <c r="AU23" s="187"/>
      <c r="AV23" s="187"/>
      <c r="AW23" s="187"/>
      <c r="AX23" s="187"/>
      <c r="AY23" s="187"/>
      <c r="AZ23" s="187"/>
      <c r="BA23" s="188"/>
      <c r="BB23" s="189"/>
      <c r="BC23" s="187"/>
      <c r="BM23" s="192"/>
    </row>
    <row r="24" spans="1:65" s="190" customFormat="1" ht="13.5">
      <c r="A24" s="184"/>
      <c r="B24" s="185"/>
      <c r="C24" s="186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87"/>
      <c r="AK24" s="187"/>
      <c r="AL24" s="187"/>
      <c r="AM24" s="187"/>
      <c r="AN24" s="187"/>
      <c r="AO24" s="187"/>
      <c r="AP24" s="187"/>
      <c r="AQ24" s="187"/>
      <c r="AR24" s="187"/>
      <c r="AS24" s="187"/>
      <c r="AT24" s="187"/>
      <c r="AU24" s="187"/>
      <c r="AV24" s="187"/>
      <c r="AW24" s="187"/>
      <c r="AX24" s="187"/>
      <c r="AY24" s="187"/>
      <c r="AZ24" s="187"/>
      <c r="BA24" s="188"/>
      <c r="BB24" s="189"/>
      <c r="BC24" s="187"/>
      <c r="BM24" s="192"/>
    </row>
    <row r="25" spans="1:65" s="190" customFormat="1" ht="13.5">
      <c r="A25" s="184"/>
      <c r="B25" s="185"/>
      <c r="C25" s="186"/>
      <c r="D25" s="184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87"/>
      <c r="AK25" s="187"/>
      <c r="AL25" s="187"/>
      <c r="AM25" s="187"/>
      <c r="AN25" s="187"/>
      <c r="AO25" s="187"/>
      <c r="AP25" s="187"/>
      <c r="AQ25" s="187"/>
      <c r="AR25" s="187"/>
      <c r="AS25" s="187"/>
      <c r="AT25" s="187"/>
      <c r="AU25" s="187"/>
      <c r="AV25" s="187"/>
      <c r="AW25" s="187"/>
      <c r="AX25" s="187"/>
      <c r="AY25" s="187"/>
      <c r="AZ25" s="187"/>
      <c r="BA25" s="188"/>
      <c r="BB25" s="189"/>
      <c r="BC25" s="187"/>
      <c r="BM25" s="192"/>
    </row>
    <row r="26" spans="1:65" s="190" customFormat="1" ht="13.5">
      <c r="A26" s="184"/>
      <c r="B26" s="185"/>
      <c r="C26" s="186"/>
      <c r="D26" s="184"/>
      <c r="E26" s="184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87"/>
      <c r="AK26" s="187"/>
      <c r="AL26" s="187"/>
      <c r="AM26" s="187"/>
      <c r="AN26" s="187"/>
      <c r="AO26" s="187"/>
      <c r="AP26" s="187"/>
      <c r="AQ26" s="187"/>
      <c r="AR26" s="187"/>
      <c r="AS26" s="187"/>
      <c r="AT26" s="187"/>
      <c r="AU26" s="187"/>
      <c r="AV26" s="187"/>
      <c r="AW26" s="187"/>
      <c r="AX26" s="187"/>
      <c r="AY26" s="187"/>
      <c r="AZ26" s="187"/>
      <c r="BA26" s="188"/>
      <c r="BB26" s="189"/>
      <c r="BC26" s="187"/>
      <c r="BK26" s="193"/>
      <c r="BL26" s="192"/>
      <c r="BM26" s="192"/>
    </row>
    <row r="27" spans="1:65" s="190" customFormat="1" ht="13.5">
      <c r="A27" s="184"/>
      <c r="B27" s="185"/>
      <c r="C27" s="186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7"/>
      <c r="AT27" s="187"/>
      <c r="AU27" s="187"/>
      <c r="AV27" s="187"/>
      <c r="AW27" s="187"/>
      <c r="AX27" s="187"/>
      <c r="AY27" s="187"/>
      <c r="AZ27" s="187"/>
      <c r="BA27" s="188"/>
      <c r="BB27" s="189"/>
      <c r="BC27" s="187"/>
      <c r="BK27" s="193"/>
      <c r="BL27" s="192"/>
      <c r="BM27" s="192"/>
    </row>
    <row r="28" spans="1:65" s="190" customFormat="1" ht="13.5">
      <c r="A28" s="184"/>
      <c r="B28" s="185"/>
      <c r="C28" s="186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187"/>
      <c r="AV28" s="187"/>
      <c r="AW28" s="187"/>
      <c r="AX28" s="187"/>
      <c r="AY28" s="187"/>
      <c r="AZ28" s="187"/>
      <c r="BA28" s="188"/>
      <c r="BB28" s="189"/>
      <c r="BC28" s="187"/>
      <c r="BK28" s="193"/>
      <c r="BL28" s="192"/>
      <c r="BM28" s="192"/>
    </row>
    <row r="29" spans="1:65" s="190" customFormat="1" ht="13.5">
      <c r="A29" s="184"/>
      <c r="B29" s="185"/>
      <c r="C29" s="186"/>
      <c r="D29" s="184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  <c r="AW29" s="187"/>
      <c r="AX29" s="187"/>
      <c r="AY29" s="187"/>
      <c r="AZ29" s="187"/>
      <c r="BA29" s="188"/>
      <c r="BB29" s="189"/>
      <c r="BC29" s="187"/>
      <c r="BK29" s="193"/>
      <c r="BL29" s="192"/>
      <c r="BM29" s="192"/>
    </row>
    <row r="30" spans="1:65" s="190" customFormat="1" ht="13.5">
      <c r="A30" s="184"/>
      <c r="B30" s="185"/>
      <c r="C30" s="186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187"/>
      <c r="AW30" s="187"/>
      <c r="AX30" s="187"/>
      <c r="AY30" s="187"/>
      <c r="AZ30" s="187"/>
      <c r="BA30" s="188"/>
      <c r="BB30" s="189"/>
      <c r="BC30" s="187"/>
    </row>
    <row r="31" spans="1:65" s="190" customFormat="1" ht="13.5">
      <c r="A31" s="184"/>
      <c r="B31" s="185"/>
      <c r="C31" s="186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87"/>
      <c r="AT31" s="187"/>
      <c r="AU31" s="187"/>
      <c r="AV31" s="187"/>
      <c r="AW31" s="187"/>
      <c r="AX31" s="187"/>
      <c r="AY31" s="187"/>
      <c r="AZ31" s="187"/>
      <c r="BA31" s="188"/>
      <c r="BB31" s="189"/>
      <c r="BC31" s="187"/>
    </row>
    <row r="32" spans="1:65" s="190" customFormat="1" ht="13.5">
      <c r="A32" s="184"/>
      <c r="B32" s="185"/>
      <c r="C32" s="186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  <c r="BA32" s="188"/>
      <c r="BB32" s="189"/>
      <c r="BC32" s="187"/>
    </row>
    <row r="33" spans="1:55">
      <c r="A33" s="1"/>
      <c r="B33" s="8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6"/>
      <c r="BB33" s="12"/>
      <c r="BC33" s="13"/>
    </row>
    <row r="34" spans="1:55">
      <c r="A34" s="1"/>
      <c r="B34" s="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2"/>
      <c r="BC34" s="13"/>
    </row>
    <row r="35" spans="1:55">
      <c r="A35" s="1"/>
      <c r="B35" s="8"/>
      <c r="C35" s="13" t="s">
        <v>100</v>
      </c>
      <c r="D35" s="13" t="s">
        <v>102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3" t="s">
        <v>155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 t="s">
        <v>156</v>
      </c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C37" s="330" t="s">
        <v>91</v>
      </c>
      <c r="D37" s="331"/>
      <c r="E37" s="331"/>
      <c r="F37" s="331"/>
      <c r="G37" s="331"/>
      <c r="H37" s="331"/>
      <c r="I37" s="331"/>
      <c r="J37" s="332"/>
      <c r="K37" s="76" t="s">
        <v>414</v>
      </c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8"/>
      <c r="AB37" s="21"/>
      <c r="AC37" s="13"/>
      <c r="AD37" s="330" t="s">
        <v>91</v>
      </c>
      <c r="AE37" s="331"/>
      <c r="AF37" s="331"/>
      <c r="AG37" s="331"/>
      <c r="AH37" s="331"/>
      <c r="AI37" s="331"/>
      <c r="AJ37" s="331"/>
      <c r="AK37" s="332"/>
      <c r="AL37" s="76" t="s">
        <v>225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8"/>
      <c r="BB37" s="12"/>
      <c r="BC37" s="13"/>
    </row>
    <row r="38" spans="1:55">
      <c r="A38" s="1"/>
      <c r="B38" s="8"/>
      <c r="C38" s="330" t="s">
        <v>157</v>
      </c>
      <c r="D38" s="331"/>
      <c r="E38" s="331"/>
      <c r="F38" s="331"/>
      <c r="G38" s="331"/>
      <c r="H38" s="331"/>
      <c r="I38" s="331"/>
      <c r="J38" s="332"/>
      <c r="K38" s="76" t="s">
        <v>423</v>
      </c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8"/>
      <c r="AB38" s="21"/>
      <c r="AC38" s="13"/>
      <c r="AD38" s="330" t="s">
        <v>159</v>
      </c>
      <c r="AE38" s="331"/>
      <c r="AF38" s="331"/>
      <c r="AG38" s="331"/>
      <c r="AH38" s="331"/>
      <c r="AI38" s="331"/>
      <c r="AJ38" s="331"/>
      <c r="AK38" s="332"/>
      <c r="AL38" s="76" t="s">
        <v>416</v>
      </c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8"/>
      <c r="BB38" s="12"/>
      <c r="BC38" s="13"/>
    </row>
    <row r="39" spans="1:55">
      <c r="A39" s="1"/>
      <c r="B39" s="8"/>
      <c r="C39" s="330" t="s">
        <v>158</v>
      </c>
      <c r="D39" s="331"/>
      <c r="E39" s="331"/>
      <c r="F39" s="331"/>
      <c r="G39" s="331"/>
      <c r="H39" s="331"/>
      <c r="I39" s="331"/>
      <c r="J39" s="332"/>
      <c r="K39" s="76" t="s">
        <v>415</v>
      </c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8"/>
      <c r="AB39" s="13"/>
      <c r="AC39" s="13"/>
      <c r="AD39" s="330" t="s">
        <v>158</v>
      </c>
      <c r="AE39" s="331"/>
      <c r="AF39" s="331"/>
      <c r="AG39" s="331"/>
      <c r="AH39" s="331"/>
      <c r="AI39" s="331"/>
      <c r="AJ39" s="331"/>
      <c r="AK39" s="332"/>
      <c r="AL39" s="76" t="s">
        <v>417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8"/>
      <c r="BB39" s="12"/>
      <c r="BC39" s="13"/>
    </row>
    <row r="40" spans="1:55">
      <c r="A40" s="1"/>
      <c r="B40" s="8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330" t="s">
        <v>163</v>
      </c>
      <c r="AE40" s="331"/>
      <c r="AF40" s="331"/>
      <c r="AG40" s="331"/>
      <c r="AH40" s="331"/>
      <c r="AI40" s="331"/>
      <c r="AJ40" s="331"/>
      <c r="AK40" s="332"/>
      <c r="AL40" s="76" t="s">
        <v>226</v>
      </c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8"/>
      <c r="BB40" s="12"/>
      <c r="BC40" s="13"/>
    </row>
    <row r="41" spans="1:55">
      <c r="A41" s="1"/>
      <c r="B41" s="8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71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330" t="s">
        <v>164</v>
      </c>
      <c r="AE41" s="331"/>
      <c r="AF41" s="331"/>
      <c r="AG41" s="331"/>
      <c r="AH41" s="331"/>
      <c r="AI41" s="331"/>
      <c r="AJ41" s="331"/>
      <c r="AK41" s="332"/>
      <c r="AL41" s="76" t="s">
        <v>418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8"/>
      <c r="BB41" s="12"/>
      <c r="BC41" s="13"/>
    </row>
    <row r="42" spans="1:55">
      <c r="A42" s="1"/>
      <c r="B42" s="8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2"/>
      <c r="BC42" s="13"/>
    </row>
    <row r="43" spans="1:55">
      <c r="A43" s="1"/>
      <c r="B43" s="8"/>
      <c r="C43" s="13" t="s">
        <v>47</v>
      </c>
      <c r="D43" s="13" t="s">
        <v>92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2"/>
      <c r="BC43" s="13"/>
    </row>
    <row r="44" spans="1:55">
      <c r="A44" s="1"/>
      <c r="B44" s="8"/>
      <c r="C44" s="311" t="s">
        <v>93</v>
      </c>
      <c r="D44" s="312"/>
      <c r="E44" s="312"/>
      <c r="F44" s="312"/>
      <c r="G44" s="312"/>
      <c r="H44" s="312"/>
      <c r="I44" s="312"/>
      <c r="J44" s="313"/>
      <c r="K44" s="311" t="s">
        <v>101</v>
      </c>
      <c r="L44" s="313"/>
      <c r="M44" s="311" t="s">
        <v>94</v>
      </c>
      <c r="N44" s="312"/>
      <c r="O44" s="312"/>
      <c r="P44" s="312"/>
      <c r="Q44" s="312"/>
      <c r="R44" s="312"/>
      <c r="S44" s="311" t="s">
        <v>95</v>
      </c>
      <c r="T44" s="312"/>
      <c r="U44" s="312"/>
      <c r="V44" s="312"/>
      <c r="W44" s="312"/>
      <c r="X44" s="312"/>
      <c r="Y44" s="312"/>
      <c r="Z44" s="312"/>
      <c r="AA44" s="312"/>
      <c r="AB44" s="312"/>
      <c r="AC44" s="312"/>
      <c r="AD44" s="312"/>
      <c r="AE44" s="312"/>
      <c r="AF44" s="312"/>
      <c r="AG44" s="312"/>
      <c r="AH44" s="312"/>
      <c r="AI44" s="312"/>
      <c r="AJ44" s="312"/>
      <c r="AK44" s="312"/>
      <c r="AL44" s="312"/>
      <c r="AM44" s="312"/>
      <c r="AN44" s="312"/>
      <c r="AO44" s="312"/>
      <c r="AP44" s="312"/>
      <c r="AQ44" s="312"/>
      <c r="AR44" s="312"/>
      <c r="AS44" s="312"/>
      <c r="AT44" s="312"/>
      <c r="AU44" s="312"/>
      <c r="AV44" s="312"/>
      <c r="AW44" s="312"/>
      <c r="AX44" s="312"/>
      <c r="AY44" s="312"/>
      <c r="AZ44" s="312"/>
      <c r="BA44" s="313"/>
      <c r="BB44" s="12"/>
      <c r="BC44" s="13"/>
    </row>
    <row r="45" spans="1:55">
      <c r="A45" s="1"/>
      <c r="B45" s="8"/>
      <c r="C45" s="79" t="s">
        <v>46</v>
      </c>
      <c r="D45" s="80"/>
      <c r="E45" s="80"/>
      <c r="F45" s="80"/>
      <c r="G45" s="80"/>
      <c r="H45" s="80"/>
      <c r="I45" s="80"/>
      <c r="J45" s="81"/>
      <c r="K45" s="82" t="s">
        <v>46</v>
      </c>
      <c r="L45" s="81"/>
      <c r="M45" s="82" t="s">
        <v>46</v>
      </c>
      <c r="N45" s="80"/>
      <c r="O45" s="80"/>
      <c r="P45" s="80"/>
      <c r="Q45" s="80"/>
      <c r="R45" s="80"/>
      <c r="S45" s="314" t="s">
        <v>46</v>
      </c>
      <c r="T45" s="315"/>
      <c r="U45" s="315"/>
      <c r="V45" s="315"/>
      <c r="W45" s="315"/>
      <c r="X45" s="315"/>
      <c r="Y45" s="315"/>
      <c r="Z45" s="315"/>
      <c r="AA45" s="315"/>
      <c r="AB45" s="315"/>
      <c r="AC45" s="315"/>
      <c r="AD45" s="315"/>
      <c r="AE45" s="315"/>
      <c r="AF45" s="315"/>
      <c r="AG45" s="315"/>
      <c r="AH45" s="315"/>
      <c r="AI45" s="315"/>
      <c r="AJ45" s="315"/>
      <c r="AK45" s="315"/>
      <c r="AL45" s="315"/>
      <c r="AM45" s="315"/>
      <c r="AN45" s="315"/>
      <c r="AO45" s="315"/>
      <c r="AP45" s="315"/>
      <c r="AQ45" s="315"/>
      <c r="AR45" s="315"/>
      <c r="AS45" s="315"/>
      <c r="AT45" s="315"/>
      <c r="AU45" s="315"/>
      <c r="AV45" s="315"/>
      <c r="AW45" s="315"/>
      <c r="AX45" s="315"/>
      <c r="AY45" s="315"/>
      <c r="AZ45" s="315"/>
      <c r="BA45" s="316"/>
      <c r="BB45" s="12"/>
      <c r="BC45" s="13"/>
    </row>
    <row r="46" spans="1:55">
      <c r="A46" s="1"/>
      <c r="B46" s="8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2"/>
      <c r="BC46" s="13"/>
    </row>
    <row r="47" spans="1:55">
      <c r="A47" s="1"/>
      <c r="B47" s="8"/>
      <c r="C47" s="13" t="s">
        <v>61</v>
      </c>
      <c r="D47" s="13" t="s">
        <v>96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2"/>
      <c r="BC47" s="13"/>
    </row>
    <row r="48" spans="1:55">
      <c r="A48" s="1"/>
      <c r="B48" s="8"/>
      <c r="C48" s="310" t="s">
        <v>62</v>
      </c>
      <c r="D48" s="310"/>
      <c r="E48" s="310" t="s">
        <v>5</v>
      </c>
      <c r="F48" s="310"/>
      <c r="G48" s="310"/>
      <c r="H48" s="310"/>
      <c r="I48" s="310"/>
      <c r="J48" s="310" t="s">
        <v>98</v>
      </c>
      <c r="K48" s="310"/>
      <c r="L48" s="310"/>
      <c r="M48" s="310"/>
      <c r="N48" s="310"/>
      <c r="O48" s="310"/>
      <c r="P48" s="310" t="s">
        <v>99</v>
      </c>
      <c r="Q48" s="310"/>
      <c r="R48" s="310"/>
      <c r="S48" s="310"/>
      <c r="T48" s="310"/>
      <c r="U48" s="310"/>
      <c r="V48" s="310"/>
      <c r="W48" s="310" t="s">
        <v>98</v>
      </c>
      <c r="X48" s="310"/>
      <c r="Y48" s="310"/>
      <c r="Z48" s="310"/>
      <c r="AA48" s="310"/>
      <c r="AB48" s="310"/>
      <c r="AC48" s="310" t="s">
        <v>95</v>
      </c>
      <c r="AD48" s="310"/>
      <c r="AE48" s="310"/>
      <c r="AF48" s="310"/>
      <c r="AG48" s="310"/>
      <c r="AH48" s="310"/>
      <c r="AI48" s="310"/>
      <c r="AJ48" s="310"/>
      <c r="AK48" s="310"/>
      <c r="AL48" s="310"/>
      <c r="AM48" s="310"/>
      <c r="AN48" s="310"/>
      <c r="AO48" s="310"/>
      <c r="AP48" s="310"/>
      <c r="AQ48" s="310"/>
      <c r="AR48" s="310"/>
      <c r="AS48" s="310"/>
      <c r="AT48" s="310"/>
      <c r="AU48" s="310"/>
      <c r="AV48" s="310"/>
      <c r="AW48" s="310"/>
      <c r="AX48" s="310"/>
      <c r="AY48" s="310"/>
      <c r="AZ48" s="310"/>
      <c r="BA48" s="310"/>
      <c r="BB48" s="12"/>
      <c r="BC48" s="13"/>
    </row>
    <row r="49" spans="1:55">
      <c r="A49" s="1"/>
      <c r="B49" s="8"/>
      <c r="C49" s="298" t="s">
        <v>63</v>
      </c>
      <c r="D49" s="298"/>
      <c r="E49" s="308" t="s">
        <v>392</v>
      </c>
      <c r="F49" s="308"/>
      <c r="G49" s="308"/>
      <c r="H49" s="308"/>
      <c r="I49" s="308"/>
      <c r="J49" s="309"/>
      <c r="K49" s="309"/>
      <c r="L49" s="309"/>
      <c r="M49" s="309"/>
      <c r="N49" s="309"/>
      <c r="O49" s="309"/>
      <c r="P49" s="308" t="s">
        <v>46</v>
      </c>
      <c r="Q49" s="308"/>
      <c r="R49" s="308"/>
      <c r="S49" s="308"/>
      <c r="T49" s="308"/>
      <c r="U49" s="308"/>
      <c r="V49" s="308"/>
      <c r="W49" s="308" t="s">
        <v>46</v>
      </c>
      <c r="X49" s="308"/>
      <c r="Y49" s="308"/>
      <c r="Z49" s="308"/>
      <c r="AA49" s="308"/>
      <c r="AB49" s="308"/>
      <c r="AC49" s="308" t="s">
        <v>97</v>
      </c>
      <c r="AD49" s="308"/>
      <c r="AE49" s="308"/>
      <c r="AF49" s="308"/>
      <c r="AG49" s="308"/>
      <c r="AH49" s="308"/>
      <c r="AI49" s="308"/>
      <c r="AJ49" s="308"/>
      <c r="AK49" s="308"/>
      <c r="AL49" s="308"/>
      <c r="AM49" s="308"/>
      <c r="AN49" s="308"/>
      <c r="AO49" s="308"/>
      <c r="AP49" s="308"/>
      <c r="AQ49" s="308"/>
      <c r="AR49" s="308"/>
      <c r="AS49" s="308"/>
      <c r="AT49" s="308"/>
      <c r="AU49" s="308"/>
      <c r="AV49" s="308"/>
      <c r="AW49" s="308"/>
      <c r="AX49" s="308"/>
      <c r="AY49" s="308"/>
      <c r="AZ49" s="308"/>
      <c r="BA49" s="308"/>
      <c r="BB49" s="12"/>
      <c r="BC49" s="13"/>
    </row>
    <row r="50" spans="1:55">
      <c r="A50" s="1"/>
      <c r="B50" s="8"/>
      <c r="C50" s="298" t="s">
        <v>64</v>
      </c>
      <c r="D50" s="298"/>
      <c r="E50" s="308"/>
      <c r="F50" s="308"/>
      <c r="G50" s="308"/>
      <c r="H50" s="308"/>
      <c r="I50" s="308"/>
      <c r="J50" s="309"/>
      <c r="K50" s="309"/>
      <c r="L50" s="309"/>
      <c r="M50" s="309"/>
      <c r="N50" s="309"/>
      <c r="O50" s="309"/>
      <c r="P50" s="308"/>
      <c r="Q50" s="308"/>
      <c r="R50" s="308"/>
      <c r="S50" s="308"/>
      <c r="T50" s="308"/>
      <c r="U50" s="308"/>
      <c r="V50" s="308"/>
      <c r="W50" s="308"/>
      <c r="X50" s="308"/>
      <c r="Y50" s="308"/>
      <c r="Z50" s="308"/>
      <c r="AA50" s="308"/>
      <c r="AB50" s="308"/>
      <c r="AC50" s="308"/>
      <c r="AD50" s="308"/>
      <c r="AE50" s="308"/>
      <c r="AF50" s="308"/>
      <c r="AG50" s="308"/>
      <c r="AH50" s="308"/>
      <c r="AI50" s="308"/>
      <c r="AJ50" s="308"/>
      <c r="AK50" s="308"/>
      <c r="AL50" s="308"/>
      <c r="AM50" s="308"/>
      <c r="AN50" s="308"/>
      <c r="AO50" s="308"/>
      <c r="AP50" s="308"/>
      <c r="AQ50" s="308"/>
      <c r="AR50" s="308"/>
      <c r="AS50" s="308"/>
      <c r="AT50" s="308"/>
      <c r="AU50" s="308"/>
      <c r="AV50" s="308"/>
      <c r="AW50" s="308"/>
      <c r="AX50" s="308"/>
      <c r="AY50" s="308"/>
      <c r="AZ50" s="308"/>
      <c r="BA50" s="308"/>
      <c r="BB50" s="12"/>
      <c r="BC50" s="13"/>
    </row>
    <row r="51" spans="1:55">
      <c r="A51" s="85"/>
      <c r="B51" s="86"/>
      <c r="C51" s="298" t="s">
        <v>65</v>
      </c>
      <c r="D51" s="298"/>
      <c r="E51" s="308"/>
      <c r="F51" s="308"/>
      <c r="G51" s="308"/>
      <c r="H51" s="308"/>
      <c r="I51" s="308"/>
      <c r="J51" s="309"/>
      <c r="K51" s="309"/>
      <c r="L51" s="309"/>
      <c r="M51" s="309"/>
      <c r="N51" s="309"/>
      <c r="O51" s="309"/>
      <c r="P51" s="308"/>
      <c r="Q51" s="308"/>
      <c r="R51" s="308"/>
      <c r="S51" s="308"/>
      <c r="T51" s="308"/>
      <c r="U51" s="308"/>
      <c r="V51" s="308"/>
      <c r="W51" s="308"/>
      <c r="X51" s="308"/>
      <c r="Y51" s="308"/>
      <c r="Z51" s="308"/>
      <c r="AA51" s="308"/>
      <c r="AB51" s="308"/>
      <c r="AC51" s="308"/>
      <c r="AD51" s="308"/>
      <c r="AE51" s="308"/>
      <c r="AF51" s="308"/>
      <c r="AG51" s="308"/>
      <c r="AH51" s="308"/>
      <c r="AI51" s="308"/>
      <c r="AJ51" s="308"/>
      <c r="AK51" s="308"/>
      <c r="AL51" s="308"/>
      <c r="AM51" s="308"/>
      <c r="AN51" s="308"/>
      <c r="AO51" s="308"/>
      <c r="AP51" s="308"/>
      <c r="AQ51" s="308"/>
      <c r="AR51" s="308"/>
      <c r="AS51" s="308"/>
      <c r="AT51" s="308"/>
      <c r="AU51" s="308"/>
      <c r="AV51" s="308"/>
      <c r="AW51" s="308"/>
      <c r="AX51" s="308"/>
      <c r="AY51" s="308"/>
      <c r="AZ51" s="308"/>
      <c r="BA51" s="308"/>
      <c r="BB51" s="87"/>
      <c r="BC51" s="88"/>
    </row>
    <row r="52" spans="1:55">
      <c r="A52" s="1"/>
      <c r="B52" s="8"/>
      <c r="C52" s="298" t="s">
        <v>66</v>
      </c>
      <c r="D52" s="298"/>
      <c r="E52" s="308"/>
      <c r="F52" s="308"/>
      <c r="G52" s="308"/>
      <c r="H52" s="308"/>
      <c r="I52" s="308"/>
      <c r="J52" s="309"/>
      <c r="K52" s="309"/>
      <c r="L52" s="309"/>
      <c r="M52" s="309"/>
      <c r="N52" s="309"/>
      <c r="O52" s="309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308"/>
      <c r="AB52" s="308"/>
      <c r="AC52" s="308"/>
      <c r="AD52" s="308"/>
      <c r="AE52" s="308"/>
      <c r="AF52" s="308"/>
      <c r="AG52" s="308"/>
      <c r="AH52" s="308"/>
      <c r="AI52" s="308"/>
      <c r="AJ52" s="308"/>
      <c r="AK52" s="308"/>
      <c r="AL52" s="308"/>
      <c r="AM52" s="308"/>
      <c r="AN52" s="308"/>
      <c r="AO52" s="308"/>
      <c r="AP52" s="308"/>
      <c r="AQ52" s="308"/>
      <c r="AR52" s="308"/>
      <c r="AS52" s="308"/>
      <c r="AT52" s="308"/>
      <c r="AU52" s="308"/>
      <c r="AV52" s="308"/>
      <c r="AW52" s="308"/>
      <c r="AX52" s="308"/>
      <c r="AY52" s="308"/>
      <c r="AZ52" s="308"/>
      <c r="BA52" s="308"/>
      <c r="BB52" s="12"/>
      <c r="BC52" s="13"/>
    </row>
    <row r="53" spans="1:55">
      <c r="A53" s="1"/>
      <c r="B53" s="8"/>
      <c r="C53" s="298" t="s">
        <v>67</v>
      </c>
      <c r="D53" s="298"/>
      <c r="E53" s="308"/>
      <c r="F53" s="308"/>
      <c r="G53" s="308"/>
      <c r="H53" s="308"/>
      <c r="I53" s="308"/>
      <c r="J53" s="309"/>
      <c r="K53" s="309"/>
      <c r="L53" s="309"/>
      <c r="M53" s="309"/>
      <c r="N53" s="309"/>
      <c r="O53" s="309"/>
      <c r="P53" s="308"/>
      <c r="Q53" s="308"/>
      <c r="R53" s="308"/>
      <c r="S53" s="308"/>
      <c r="T53" s="308"/>
      <c r="U53" s="308"/>
      <c r="V53" s="308"/>
      <c r="W53" s="308"/>
      <c r="X53" s="308"/>
      <c r="Y53" s="308"/>
      <c r="Z53" s="308"/>
      <c r="AA53" s="308"/>
      <c r="AB53" s="308"/>
      <c r="AC53" s="308"/>
      <c r="AD53" s="308"/>
      <c r="AE53" s="308"/>
      <c r="AF53" s="308"/>
      <c r="AG53" s="308"/>
      <c r="AH53" s="308"/>
      <c r="AI53" s="308"/>
      <c r="AJ53" s="308"/>
      <c r="AK53" s="308"/>
      <c r="AL53" s="308"/>
      <c r="AM53" s="308"/>
      <c r="AN53" s="308"/>
      <c r="AO53" s="308"/>
      <c r="AP53" s="308"/>
      <c r="AQ53" s="308"/>
      <c r="AR53" s="308"/>
      <c r="AS53" s="308"/>
      <c r="AT53" s="308"/>
      <c r="AU53" s="308"/>
      <c r="AV53" s="308"/>
      <c r="AW53" s="308"/>
      <c r="AX53" s="308"/>
      <c r="AY53" s="308"/>
      <c r="AZ53" s="308"/>
      <c r="BA53" s="308"/>
      <c r="BB53" s="12"/>
      <c r="BC53" s="13"/>
    </row>
    <row r="54" spans="1:55">
      <c r="A54" s="1"/>
      <c r="B54" s="8"/>
      <c r="C54" s="298" t="s">
        <v>68</v>
      </c>
      <c r="D54" s="298"/>
      <c r="E54" s="308"/>
      <c r="F54" s="308"/>
      <c r="G54" s="308"/>
      <c r="H54" s="308"/>
      <c r="I54" s="308"/>
      <c r="J54" s="309"/>
      <c r="K54" s="309"/>
      <c r="L54" s="309"/>
      <c r="M54" s="309"/>
      <c r="N54" s="309"/>
      <c r="O54" s="309"/>
      <c r="P54" s="308"/>
      <c r="Q54" s="308"/>
      <c r="R54" s="308"/>
      <c r="S54" s="308"/>
      <c r="T54" s="308"/>
      <c r="U54" s="308"/>
      <c r="V54" s="308"/>
      <c r="W54" s="308"/>
      <c r="X54" s="308"/>
      <c r="Y54" s="308"/>
      <c r="Z54" s="308"/>
      <c r="AA54" s="308"/>
      <c r="AB54" s="308"/>
      <c r="AC54" s="308"/>
      <c r="AD54" s="308"/>
      <c r="AE54" s="308"/>
      <c r="AF54" s="308"/>
      <c r="AG54" s="308"/>
      <c r="AH54" s="308"/>
      <c r="AI54" s="308"/>
      <c r="AJ54" s="308"/>
      <c r="AK54" s="308"/>
      <c r="AL54" s="308"/>
      <c r="AM54" s="308"/>
      <c r="AN54" s="308"/>
      <c r="AO54" s="308"/>
      <c r="AP54" s="308"/>
      <c r="AQ54" s="308"/>
      <c r="AR54" s="308"/>
      <c r="AS54" s="308"/>
      <c r="AT54" s="308"/>
      <c r="AU54" s="308"/>
      <c r="AV54" s="308"/>
      <c r="AW54" s="308"/>
      <c r="AX54" s="308"/>
      <c r="AY54" s="308"/>
      <c r="AZ54" s="308"/>
      <c r="BA54" s="308"/>
      <c r="BB54" s="12"/>
      <c r="BC54" s="13"/>
    </row>
    <row r="55" spans="1:55">
      <c r="A55" s="1"/>
      <c r="B55" s="8"/>
      <c r="C55" s="298" t="s">
        <v>69</v>
      </c>
      <c r="D55" s="298"/>
      <c r="E55" s="308"/>
      <c r="F55" s="308"/>
      <c r="G55" s="308"/>
      <c r="H55" s="308"/>
      <c r="I55" s="308"/>
      <c r="J55" s="309"/>
      <c r="K55" s="309"/>
      <c r="L55" s="309"/>
      <c r="M55" s="309"/>
      <c r="N55" s="309"/>
      <c r="O55" s="309"/>
      <c r="P55" s="308"/>
      <c r="Q55" s="308"/>
      <c r="R55" s="308"/>
      <c r="S55" s="308"/>
      <c r="T55" s="308"/>
      <c r="U55" s="308"/>
      <c r="V55" s="308"/>
      <c r="W55" s="308"/>
      <c r="X55" s="308"/>
      <c r="Y55" s="308"/>
      <c r="Z55" s="308"/>
      <c r="AA55" s="308"/>
      <c r="AB55" s="308"/>
      <c r="AC55" s="308"/>
      <c r="AD55" s="308"/>
      <c r="AE55" s="308"/>
      <c r="AF55" s="308"/>
      <c r="AG55" s="308"/>
      <c r="AH55" s="308"/>
      <c r="AI55" s="308"/>
      <c r="AJ55" s="308"/>
      <c r="AK55" s="308"/>
      <c r="AL55" s="308"/>
      <c r="AM55" s="308"/>
      <c r="AN55" s="308"/>
      <c r="AO55" s="308"/>
      <c r="AP55" s="308"/>
      <c r="AQ55" s="308"/>
      <c r="AR55" s="308"/>
      <c r="AS55" s="308"/>
      <c r="AT55" s="308"/>
      <c r="AU55" s="308"/>
      <c r="AV55" s="308"/>
      <c r="AW55" s="308"/>
      <c r="AX55" s="308"/>
      <c r="AY55" s="308"/>
      <c r="AZ55" s="308"/>
      <c r="BA55" s="308"/>
      <c r="BB55" s="12"/>
      <c r="BC55" s="13"/>
    </row>
    <row r="56" spans="1:55">
      <c r="A56" s="1"/>
      <c r="B56" s="8"/>
      <c r="C56" s="298" t="s">
        <v>70</v>
      </c>
      <c r="D56" s="298"/>
      <c r="E56" s="308"/>
      <c r="F56" s="308"/>
      <c r="G56" s="308"/>
      <c r="H56" s="308"/>
      <c r="I56" s="308"/>
      <c r="J56" s="309"/>
      <c r="K56" s="309"/>
      <c r="L56" s="309"/>
      <c r="M56" s="309"/>
      <c r="N56" s="309"/>
      <c r="O56" s="309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308"/>
      <c r="AB56" s="308"/>
      <c r="AC56" s="308"/>
      <c r="AD56" s="308"/>
      <c r="AE56" s="308"/>
      <c r="AF56" s="308"/>
      <c r="AG56" s="308"/>
      <c r="AH56" s="308"/>
      <c r="AI56" s="308"/>
      <c r="AJ56" s="308"/>
      <c r="AK56" s="308"/>
      <c r="AL56" s="308"/>
      <c r="AM56" s="308"/>
      <c r="AN56" s="308"/>
      <c r="AO56" s="308"/>
      <c r="AP56" s="308"/>
      <c r="AQ56" s="308"/>
      <c r="AR56" s="308"/>
      <c r="AS56" s="308"/>
      <c r="AT56" s="308"/>
      <c r="AU56" s="308"/>
      <c r="AV56" s="308"/>
      <c r="AW56" s="308"/>
      <c r="AX56" s="308"/>
      <c r="AY56" s="308"/>
      <c r="AZ56" s="308"/>
      <c r="BA56" s="308"/>
      <c r="BB56" s="12"/>
      <c r="BC56" s="13"/>
    </row>
    <row r="57" spans="1:55">
      <c r="A57" s="1"/>
      <c r="B57" s="8"/>
      <c r="C57" s="298" t="s">
        <v>71</v>
      </c>
      <c r="D57" s="298"/>
      <c r="E57" s="308"/>
      <c r="F57" s="308"/>
      <c r="G57" s="308"/>
      <c r="H57" s="308"/>
      <c r="I57" s="308"/>
      <c r="J57" s="309"/>
      <c r="K57" s="309"/>
      <c r="L57" s="309"/>
      <c r="M57" s="309"/>
      <c r="N57" s="309"/>
      <c r="O57" s="309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308"/>
      <c r="AA57" s="308"/>
      <c r="AB57" s="308"/>
      <c r="AC57" s="308"/>
      <c r="AD57" s="308"/>
      <c r="AE57" s="308"/>
      <c r="AF57" s="308"/>
      <c r="AG57" s="308"/>
      <c r="AH57" s="308"/>
      <c r="AI57" s="308"/>
      <c r="AJ57" s="308"/>
      <c r="AK57" s="308"/>
      <c r="AL57" s="308"/>
      <c r="AM57" s="308"/>
      <c r="AN57" s="308"/>
      <c r="AO57" s="308"/>
      <c r="AP57" s="308"/>
      <c r="AQ57" s="308"/>
      <c r="AR57" s="308"/>
      <c r="AS57" s="308"/>
      <c r="AT57" s="308"/>
      <c r="AU57" s="308"/>
      <c r="AV57" s="308"/>
      <c r="AW57" s="308"/>
      <c r="AX57" s="308"/>
      <c r="AY57" s="308"/>
      <c r="AZ57" s="308"/>
      <c r="BA57" s="308"/>
      <c r="BB57" s="12"/>
      <c r="BC57" s="13"/>
    </row>
    <row r="58" spans="1:55">
      <c r="A58" s="1"/>
      <c r="B58" s="8"/>
      <c r="C58" s="298" t="s">
        <v>72</v>
      </c>
      <c r="D58" s="298"/>
      <c r="E58" s="308"/>
      <c r="F58" s="308"/>
      <c r="G58" s="308"/>
      <c r="H58" s="308"/>
      <c r="I58" s="308"/>
      <c r="J58" s="309"/>
      <c r="K58" s="309"/>
      <c r="L58" s="309"/>
      <c r="M58" s="309"/>
      <c r="N58" s="309"/>
      <c r="O58" s="309"/>
      <c r="P58" s="308"/>
      <c r="Q58" s="308"/>
      <c r="R58" s="308"/>
      <c r="S58" s="308"/>
      <c r="T58" s="308"/>
      <c r="U58" s="308"/>
      <c r="V58" s="308"/>
      <c r="W58" s="308"/>
      <c r="X58" s="308"/>
      <c r="Y58" s="308"/>
      <c r="Z58" s="308"/>
      <c r="AA58" s="308"/>
      <c r="AB58" s="308"/>
      <c r="AC58" s="308"/>
      <c r="AD58" s="308"/>
      <c r="AE58" s="308"/>
      <c r="AF58" s="308"/>
      <c r="AG58" s="308"/>
      <c r="AH58" s="308"/>
      <c r="AI58" s="308"/>
      <c r="AJ58" s="308"/>
      <c r="AK58" s="308"/>
      <c r="AL58" s="308"/>
      <c r="AM58" s="308"/>
      <c r="AN58" s="308"/>
      <c r="AO58" s="308"/>
      <c r="AP58" s="308"/>
      <c r="AQ58" s="308"/>
      <c r="AR58" s="308"/>
      <c r="AS58" s="308"/>
      <c r="AT58" s="308"/>
      <c r="AU58" s="308"/>
      <c r="AV58" s="308"/>
      <c r="AW58" s="308"/>
      <c r="AX58" s="308"/>
      <c r="AY58" s="308"/>
      <c r="AZ58" s="308"/>
      <c r="BA58" s="308"/>
      <c r="BB58" s="12"/>
      <c r="BC58" s="13"/>
    </row>
    <row r="59" spans="1:55">
      <c r="A59" s="1"/>
      <c r="B59" s="8"/>
      <c r="C59" s="298" t="s">
        <v>73</v>
      </c>
      <c r="D59" s="298"/>
      <c r="E59" s="308"/>
      <c r="F59" s="308"/>
      <c r="G59" s="308"/>
      <c r="H59" s="308"/>
      <c r="I59" s="308"/>
      <c r="J59" s="309"/>
      <c r="K59" s="309"/>
      <c r="L59" s="309"/>
      <c r="M59" s="309"/>
      <c r="N59" s="309"/>
      <c r="O59" s="309"/>
      <c r="P59" s="308"/>
      <c r="Q59" s="308"/>
      <c r="R59" s="308"/>
      <c r="S59" s="308"/>
      <c r="T59" s="308"/>
      <c r="U59" s="308"/>
      <c r="V59" s="308"/>
      <c r="W59" s="308"/>
      <c r="X59" s="308"/>
      <c r="Y59" s="308"/>
      <c r="Z59" s="308"/>
      <c r="AA59" s="308"/>
      <c r="AB59" s="308"/>
      <c r="AC59" s="308"/>
      <c r="AD59" s="308"/>
      <c r="AE59" s="308"/>
      <c r="AF59" s="308"/>
      <c r="AG59" s="308"/>
      <c r="AH59" s="308"/>
      <c r="AI59" s="308"/>
      <c r="AJ59" s="308"/>
      <c r="AK59" s="308"/>
      <c r="AL59" s="308"/>
      <c r="AM59" s="308"/>
      <c r="AN59" s="308"/>
      <c r="AO59" s="308"/>
      <c r="AP59" s="308"/>
      <c r="AQ59" s="308"/>
      <c r="AR59" s="308"/>
      <c r="AS59" s="308"/>
      <c r="AT59" s="308"/>
      <c r="AU59" s="308"/>
      <c r="AV59" s="308"/>
      <c r="AW59" s="308"/>
      <c r="AX59" s="308"/>
      <c r="AY59" s="308"/>
      <c r="AZ59" s="308"/>
      <c r="BA59" s="308"/>
      <c r="BB59" s="12"/>
      <c r="BC59" s="13"/>
    </row>
    <row r="60" spans="1:55">
      <c r="A60" s="1"/>
      <c r="B60" s="8"/>
      <c r="C60" s="298" t="s">
        <v>74</v>
      </c>
      <c r="D60" s="298"/>
      <c r="E60" s="308"/>
      <c r="F60" s="308"/>
      <c r="G60" s="308"/>
      <c r="H60" s="308"/>
      <c r="I60" s="308"/>
      <c r="J60" s="309"/>
      <c r="K60" s="309"/>
      <c r="L60" s="309"/>
      <c r="M60" s="309"/>
      <c r="N60" s="309"/>
      <c r="O60" s="309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308"/>
      <c r="AW60" s="308"/>
      <c r="AX60" s="308"/>
      <c r="AY60" s="308"/>
      <c r="AZ60" s="308"/>
      <c r="BA60" s="308"/>
      <c r="BB60" s="12"/>
      <c r="BC60" s="13"/>
    </row>
    <row r="61" spans="1:55">
      <c r="A61" s="1"/>
      <c r="B61" s="8"/>
      <c r="C61" s="298" t="s">
        <v>75</v>
      </c>
      <c r="D61" s="298"/>
      <c r="E61" s="308"/>
      <c r="F61" s="308"/>
      <c r="G61" s="308"/>
      <c r="H61" s="308"/>
      <c r="I61" s="308"/>
      <c r="J61" s="309"/>
      <c r="K61" s="309"/>
      <c r="L61" s="309"/>
      <c r="M61" s="309"/>
      <c r="N61" s="309"/>
      <c r="O61" s="309"/>
      <c r="P61" s="308"/>
      <c r="Q61" s="308"/>
      <c r="R61" s="308"/>
      <c r="S61" s="308"/>
      <c r="T61" s="308"/>
      <c r="U61" s="308"/>
      <c r="V61" s="308"/>
      <c r="W61" s="308"/>
      <c r="X61" s="308"/>
      <c r="Y61" s="308"/>
      <c r="Z61" s="308"/>
      <c r="AA61" s="308"/>
      <c r="AB61" s="308"/>
      <c r="AC61" s="308"/>
      <c r="AD61" s="308"/>
      <c r="AE61" s="308"/>
      <c r="AF61" s="308"/>
      <c r="AG61" s="308"/>
      <c r="AH61" s="308"/>
      <c r="AI61" s="308"/>
      <c r="AJ61" s="308"/>
      <c r="AK61" s="308"/>
      <c r="AL61" s="308"/>
      <c r="AM61" s="308"/>
      <c r="AN61" s="308"/>
      <c r="AO61" s="308"/>
      <c r="AP61" s="308"/>
      <c r="AQ61" s="308"/>
      <c r="AR61" s="308"/>
      <c r="AS61" s="308"/>
      <c r="AT61" s="308"/>
      <c r="AU61" s="308"/>
      <c r="AV61" s="308"/>
      <c r="AW61" s="308"/>
      <c r="AX61" s="308"/>
      <c r="AY61" s="308"/>
      <c r="AZ61" s="308"/>
      <c r="BA61" s="308"/>
      <c r="BB61" s="12"/>
      <c r="BC61" s="13"/>
    </row>
    <row r="62" spans="1:55">
      <c r="A62" s="1"/>
      <c r="B62" s="8"/>
      <c r="C62" s="298" t="s">
        <v>76</v>
      </c>
      <c r="D62" s="298"/>
      <c r="E62" s="308"/>
      <c r="F62" s="308"/>
      <c r="G62" s="308"/>
      <c r="H62" s="308"/>
      <c r="I62" s="308"/>
      <c r="J62" s="309"/>
      <c r="K62" s="309"/>
      <c r="L62" s="309"/>
      <c r="M62" s="309"/>
      <c r="N62" s="309"/>
      <c r="O62" s="309"/>
      <c r="P62" s="308"/>
      <c r="Q62" s="308"/>
      <c r="R62" s="308"/>
      <c r="S62" s="308"/>
      <c r="T62" s="308"/>
      <c r="U62" s="308"/>
      <c r="V62" s="308"/>
      <c r="W62" s="308"/>
      <c r="X62" s="308"/>
      <c r="Y62" s="308"/>
      <c r="Z62" s="308"/>
      <c r="AA62" s="308"/>
      <c r="AB62" s="308"/>
      <c r="AC62" s="308"/>
      <c r="AD62" s="308"/>
      <c r="AE62" s="308"/>
      <c r="AF62" s="308"/>
      <c r="AG62" s="308"/>
      <c r="AH62" s="308"/>
      <c r="AI62" s="308"/>
      <c r="AJ62" s="308"/>
      <c r="AK62" s="308"/>
      <c r="AL62" s="308"/>
      <c r="AM62" s="308"/>
      <c r="AN62" s="308"/>
      <c r="AO62" s="308"/>
      <c r="AP62" s="308"/>
      <c r="AQ62" s="308"/>
      <c r="AR62" s="308"/>
      <c r="AS62" s="308"/>
      <c r="AT62" s="308"/>
      <c r="AU62" s="308"/>
      <c r="AV62" s="308"/>
      <c r="AW62" s="308"/>
      <c r="AX62" s="308"/>
      <c r="AY62" s="308"/>
      <c r="AZ62" s="308"/>
      <c r="BA62" s="308"/>
      <c r="BB62" s="12"/>
      <c r="BC62" s="13"/>
    </row>
    <row r="63" spans="1:55">
      <c r="A63" s="1"/>
      <c r="B63" s="8"/>
      <c r="C63" s="298" t="s">
        <v>77</v>
      </c>
      <c r="D63" s="298"/>
      <c r="E63" s="308"/>
      <c r="F63" s="308"/>
      <c r="G63" s="308"/>
      <c r="H63" s="308"/>
      <c r="I63" s="308"/>
      <c r="J63" s="309"/>
      <c r="K63" s="309"/>
      <c r="L63" s="309"/>
      <c r="M63" s="309"/>
      <c r="N63" s="309"/>
      <c r="O63" s="309"/>
      <c r="P63" s="308"/>
      <c r="Q63" s="308"/>
      <c r="R63" s="308"/>
      <c r="S63" s="308"/>
      <c r="T63" s="308"/>
      <c r="U63" s="308"/>
      <c r="V63" s="308"/>
      <c r="W63" s="308"/>
      <c r="X63" s="308"/>
      <c r="Y63" s="308"/>
      <c r="Z63" s="308"/>
      <c r="AA63" s="308"/>
      <c r="AB63" s="308"/>
      <c r="AC63" s="308"/>
      <c r="AD63" s="308"/>
      <c r="AE63" s="308"/>
      <c r="AF63" s="308"/>
      <c r="AG63" s="308"/>
      <c r="AH63" s="308"/>
      <c r="AI63" s="308"/>
      <c r="AJ63" s="308"/>
      <c r="AK63" s="308"/>
      <c r="AL63" s="308"/>
      <c r="AM63" s="308"/>
      <c r="AN63" s="308"/>
      <c r="AO63" s="308"/>
      <c r="AP63" s="308"/>
      <c r="AQ63" s="308"/>
      <c r="AR63" s="308"/>
      <c r="AS63" s="308"/>
      <c r="AT63" s="308"/>
      <c r="AU63" s="308"/>
      <c r="AV63" s="308"/>
      <c r="AW63" s="308"/>
      <c r="AX63" s="308"/>
      <c r="AY63" s="308"/>
      <c r="AZ63" s="308"/>
      <c r="BA63" s="308"/>
      <c r="BB63" s="12"/>
      <c r="BC63" s="13"/>
    </row>
    <row r="64" spans="1:55">
      <c r="A64" s="1"/>
      <c r="B64" s="8"/>
      <c r="C64" s="298" t="s">
        <v>78</v>
      </c>
      <c r="D64" s="298"/>
      <c r="E64" s="308"/>
      <c r="F64" s="308"/>
      <c r="G64" s="308"/>
      <c r="H64" s="308"/>
      <c r="I64" s="308"/>
      <c r="J64" s="309"/>
      <c r="K64" s="309"/>
      <c r="L64" s="309"/>
      <c r="M64" s="309"/>
      <c r="N64" s="309"/>
      <c r="O64" s="309"/>
      <c r="P64" s="308"/>
      <c r="Q64" s="308"/>
      <c r="R64" s="308"/>
      <c r="S64" s="308"/>
      <c r="T64" s="308"/>
      <c r="U64" s="308"/>
      <c r="V64" s="308"/>
      <c r="W64" s="308"/>
      <c r="X64" s="308"/>
      <c r="Y64" s="308"/>
      <c r="Z64" s="308"/>
      <c r="AA64" s="308"/>
      <c r="AB64" s="308"/>
      <c r="AC64" s="308"/>
      <c r="AD64" s="308"/>
      <c r="AE64" s="308"/>
      <c r="AF64" s="308"/>
      <c r="AG64" s="308"/>
      <c r="AH64" s="308"/>
      <c r="AI64" s="308"/>
      <c r="AJ64" s="308"/>
      <c r="AK64" s="308"/>
      <c r="AL64" s="308"/>
      <c r="AM64" s="308"/>
      <c r="AN64" s="308"/>
      <c r="AO64" s="308"/>
      <c r="AP64" s="308"/>
      <c r="AQ64" s="308"/>
      <c r="AR64" s="308"/>
      <c r="AS64" s="308"/>
      <c r="AT64" s="308"/>
      <c r="AU64" s="308"/>
      <c r="AV64" s="308"/>
      <c r="AW64" s="308"/>
      <c r="AX64" s="308"/>
      <c r="AY64" s="308"/>
      <c r="AZ64" s="308"/>
      <c r="BA64" s="308"/>
      <c r="BB64" s="12"/>
      <c r="BC64" s="13"/>
    </row>
    <row r="65" spans="1:55">
      <c r="A65" s="1"/>
      <c r="B65" s="8"/>
      <c r="C65" s="298" t="s">
        <v>79</v>
      </c>
      <c r="D65" s="298"/>
      <c r="E65" s="308"/>
      <c r="F65" s="308"/>
      <c r="G65" s="308"/>
      <c r="H65" s="308"/>
      <c r="I65" s="308"/>
      <c r="J65" s="309"/>
      <c r="K65" s="309"/>
      <c r="L65" s="309"/>
      <c r="M65" s="309"/>
      <c r="N65" s="309"/>
      <c r="O65" s="309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8"/>
      <c r="AA65" s="308"/>
      <c r="AB65" s="308"/>
      <c r="AC65" s="308"/>
      <c r="AD65" s="308"/>
      <c r="AE65" s="308"/>
      <c r="AF65" s="308"/>
      <c r="AG65" s="308"/>
      <c r="AH65" s="308"/>
      <c r="AI65" s="308"/>
      <c r="AJ65" s="308"/>
      <c r="AK65" s="308"/>
      <c r="AL65" s="308"/>
      <c r="AM65" s="308"/>
      <c r="AN65" s="308"/>
      <c r="AO65" s="308"/>
      <c r="AP65" s="308"/>
      <c r="AQ65" s="308"/>
      <c r="AR65" s="308"/>
      <c r="AS65" s="308"/>
      <c r="AT65" s="308"/>
      <c r="AU65" s="308"/>
      <c r="AV65" s="308"/>
      <c r="AW65" s="308"/>
      <c r="AX65" s="308"/>
      <c r="AY65" s="308"/>
      <c r="AZ65" s="308"/>
      <c r="BA65" s="308"/>
      <c r="BB65" s="12"/>
      <c r="BC65" s="13"/>
    </row>
    <row r="66" spans="1:55">
      <c r="A66" s="1"/>
      <c r="B66" s="8"/>
      <c r="C66" s="303" t="s">
        <v>80</v>
      </c>
      <c r="D66" s="304"/>
      <c r="E66" s="300"/>
      <c r="F66" s="301"/>
      <c r="G66" s="301"/>
      <c r="H66" s="301"/>
      <c r="I66" s="302"/>
      <c r="J66" s="305"/>
      <c r="K66" s="306"/>
      <c r="L66" s="306"/>
      <c r="M66" s="306"/>
      <c r="N66" s="306"/>
      <c r="O66" s="307"/>
      <c r="P66" s="300"/>
      <c r="Q66" s="301"/>
      <c r="R66" s="301"/>
      <c r="S66" s="301"/>
      <c r="T66" s="301"/>
      <c r="U66" s="301"/>
      <c r="V66" s="302"/>
      <c r="W66" s="300"/>
      <c r="X66" s="301"/>
      <c r="Y66" s="301"/>
      <c r="Z66" s="301"/>
      <c r="AA66" s="301"/>
      <c r="AB66" s="302"/>
      <c r="AC66" s="300"/>
      <c r="AD66" s="301"/>
      <c r="AE66" s="301"/>
      <c r="AF66" s="301"/>
      <c r="AG66" s="301"/>
      <c r="AH66" s="301"/>
      <c r="AI66" s="301"/>
      <c r="AJ66" s="301"/>
      <c r="AK66" s="301"/>
      <c r="AL66" s="301"/>
      <c r="AM66" s="301"/>
      <c r="AN66" s="301"/>
      <c r="AO66" s="301"/>
      <c r="AP66" s="301"/>
      <c r="AQ66" s="301"/>
      <c r="AR66" s="301"/>
      <c r="AS66" s="301"/>
      <c r="AT66" s="301"/>
      <c r="AU66" s="301"/>
      <c r="AV66" s="301"/>
      <c r="AW66" s="301"/>
      <c r="AX66" s="301"/>
      <c r="AY66" s="301"/>
      <c r="AZ66" s="301"/>
      <c r="BA66" s="302"/>
      <c r="BB66" s="12"/>
      <c r="BC66" s="13"/>
    </row>
    <row r="67" spans="1:55">
      <c r="A67" s="1"/>
      <c r="B67" s="8"/>
      <c r="C67" s="303" t="s">
        <v>81</v>
      </c>
      <c r="D67" s="304"/>
      <c r="E67" s="300"/>
      <c r="F67" s="301"/>
      <c r="G67" s="301"/>
      <c r="H67" s="301"/>
      <c r="I67" s="302"/>
      <c r="J67" s="305"/>
      <c r="K67" s="306"/>
      <c r="L67" s="306"/>
      <c r="M67" s="306"/>
      <c r="N67" s="306"/>
      <c r="O67" s="307"/>
      <c r="P67" s="300"/>
      <c r="Q67" s="301"/>
      <c r="R67" s="301"/>
      <c r="S67" s="301"/>
      <c r="T67" s="301"/>
      <c r="U67" s="301"/>
      <c r="V67" s="302"/>
      <c r="W67" s="300"/>
      <c r="X67" s="301"/>
      <c r="Y67" s="301"/>
      <c r="Z67" s="301"/>
      <c r="AA67" s="301"/>
      <c r="AB67" s="302"/>
      <c r="AC67" s="300"/>
      <c r="AD67" s="301"/>
      <c r="AE67" s="301"/>
      <c r="AF67" s="301"/>
      <c r="AG67" s="301"/>
      <c r="AH67" s="301"/>
      <c r="AI67" s="301"/>
      <c r="AJ67" s="301"/>
      <c r="AK67" s="301"/>
      <c r="AL67" s="301"/>
      <c r="AM67" s="301"/>
      <c r="AN67" s="301"/>
      <c r="AO67" s="301"/>
      <c r="AP67" s="301"/>
      <c r="AQ67" s="301"/>
      <c r="AR67" s="301"/>
      <c r="AS67" s="301"/>
      <c r="AT67" s="301"/>
      <c r="AU67" s="301"/>
      <c r="AV67" s="301"/>
      <c r="AW67" s="301"/>
      <c r="AX67" s="301"/>
      <c r="AY67" s="301"/>
      <c r="AZ67" s="301"/>
      <c r="BA67" s="302"/>
      <c r="BB67" s="12"/>
      <c r="BC67" s="13"/>
    </row>
    <row r="68" spans="1:55">
      <c r="A68" s="1"/>
      <c r="B68" s="8"/>
      <c r="C68" s="303" t="s">
        <v>82</v>
      </c>
      <c r="D68" s="304"/>
      <c r="E68" s="300"/>
      <c r="F68" s="301"/>
      <c r="G68" s="301"/>
      <c r="H68" s="301"/>
      <c r="I68" s="302"/>
      <c r="J68" s="305"/>
      <c r="K68" s="306"/>
      <c r="L68" s="306"/>
      <c r="M68" s="306"/>
      <c r="N68" s="306"/>
      <c r="O68" s="307"/>
      <c r="P68" s="300"/>
      <c r="Q68" s="301"/>
      <c r="R68" s="301"/>
      <c r="S68" s="301"/>
      <c r="T68" s="301"/>
      <c r="U68" s="301"/>
      <c r="V68" s="302"/>
      <c r="W68" s="300"/>
      <c r="X68" s="301"/>
      <c r="Y68" s="301"/>
      <c r="Z68" s="301"/>
      <c r="AA68" s="301"/>
      <c r="AB68" s="302"/>
      <c r="AC68" s="300"/>
      <c r="AD68" s="301"/>
      <c r="AE68" s="301"/>
      <c r="AF68" s="301"/>
      <c r="AG68" s="301"/>
      <c r="AH68" s="301"/>
      <c r="AI68" s="301"/>
      <c r="AJ68" s="301"/>
      <c r="AK68" s="301"/>
      <c r="AL68" s="301"/>
      <c r="AM68" s="301"/>
      <c r="AN68" s="301"/>
      <c r="AO68" s="301"/>
      <c r="AP68" s="301"/>
      <c r="AQ68" s="301"/>
      <c r="AR68" s="301"/>
      <c r="AS68" s="301"/>
      <c r="AT68" s="301"/>
      <c r="AU68" s="301"/>
      <c r="AV68" s="301"/>
      <c r="AW68" s="301"/>
      <c r="AX68" s="301"/>
      <c r="AY68" s="301"/>
      <c r="AZ68" s="301"/>
      <c r="BA68" s="302"/>
      <c r="BB68" s="12"/>
      <c r="BC68" s="13"/>
    </row>
    <row r="69" spans="1:55">
      <c r="A69" s="1"/>
      <c r="B69" s="8"/>
      <c r="C69" s="303" t="s">
        <v>83</v>
      </c>
      <c r="D69" s="304"/>
      <c r="E69" s="300"/>
      <c r="F69" s="301"/>
      <c r="G69" s="301"/>
      <c r="H69" s="301"/>
      <c r="I69" s="302"/>
      <c r="J69" s="305"/>
      <c r="K69" s="306"/>
      <c r="L69" s="306"/>
      <c r="M69" s="306"/>
      <c r="N69" s="306"/>
      <c r="O69" s="307"/>
      <c r="P69" s="300"/>
      <c r="Q69" s="301"/>
      <c r="R69" s="301"/>
      <c r="S69" s="301"/>
      <c r="T69" s="301"/>
      <c r="U69" s="301"/>
      <c r="V69" s="302"/>
      <c r="W69" s="300"/>
      <c r="X69" s="301"/>
      <c r="Y69" s="301"/>
      <c r="Z69" s="301"/>
      <c r="AA69" s="301"/>
      <c r="AB69" s="302"/>
      <c r="AC69" s="300"/>
      <c r="AD69" s="301"/>
      <c r="AE69" s="301"/>
      <c r="AF69" s="301"/>
      <c r="AG69" s="301"/>
      <c r="AH69" s="301"/>
      <c r="AI69" s="301"/>
      <c r="AJ69" s="301"/>
      <c r="AK69" s="301"/>
      <c r="AL69" s="301"/>
      <c r="AM69" s="301"/>
      <c r="AN69" s="301"/>
      <c r="AO69" s="301"/>
      <c r="AP69" s="301"/>
      <c r="AQ69" s="301"/>
      <c r="AR69" s="301"/>
      <c r="AS69" s="301"/>
      <c r="AT69" s="301"/>
      <c r="AU69" s="301"/>
      <c r="AV69" s="301"/>
      <c r="AW69" s="301"/>
      <c r="AX69" s="301"/>
      <c r="AY69" s="301"/>
      <c r="AZ69" s="301"/>
      <c r="BA69" s="302"/>
      <c r="BB69" s="12"/>
      <c r="BC69" s="13"/>
    </row>
    <row r="70" spans="1:55">
      <c r="A70" s="1"/>
      <c r="B70" s="8"/>
      <c r="C70" s="303" t="s">
        <v>84</v>
      </c>
      <c r="D70" s="304"/>
      <c r="E70" s="300"/>
      <c r="F70" s="301"/>
      <c r="G70" s="301"/>
      <c r="H70" s="301"/>
      <c r="I70" s="302"/>
      <c r="J70" s="305"/>
      <c r="K70" s="306"/>
      <c r="L70" s="306"/>
      <c r="M70" s="306"/>
      <c r="N70" s="306"/>
      <c r="O70" s="307"/>
      <c r="P70" s="300"/>
      <c r="Q70" s="301"/>
      <c r="R70" s="301"/>
      <c r="S70" s="301"/>
      <c r="T70" s="301"/>
      <c r="U70" s="301"/>
      <c r="V70" s="302"/>
      <c r="W70" s="300"/>
      <c r="X70" s="301"/>
      <c r="Y70" s="301"/>
      <c r="Z70" s="301"/>
      <c r="AA70" s="301"/>
      <c r="AB70" s="302"/>
      <c r="AC70" s="300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  <c r="AR70" s="301"/>
      <c r="AS70" s="301"/>
      <c r="AT70" s="301"/>
      <c r="AU70" s="301"/>
      <c r="AV70" s="301"/>
      <c r="AW70" s="301"/>
      <c r="AX70" s="301"/>
      <c r="AY70" s="301"/>
      <c r="AZ70" s="301"/>
      <c r="BA70" s="302"/>
      <c r="BB70" s="12"/>
      <c r="BC70" s="13"/>
    </row>
    <row r="71" spans="1:55">
      <c r="A71" s="1"/>
      <c r="B71" s="8"/>
      <c r="C71" s="303" t="s">
        <v>85</v>
      </c>
      <c r="D71" s="304"/>
      <c r="E71" s="300"/>
      <c r="F71" s="301"/>
      <c r="G71" s="301"/>
      <c r="H71" s="301"/>
      <c r="I71" s="302"/>
      <c r="J71" s="305"/>
      <c r="K71" s="306"/>
      <c r="L71" s="306"/>
      <c r="M71" s="306"/>
      <c r="N71" s="306"/>
      <c r="O71" s="307"/>
      <c r="P71" s="300"/>
      <c r="Q71" s="301"/>
      <c r="R71" s="301"/>
      <c r="S71" s="301"/>
      <c r="T71" s="301"/>
      <c r="U71" s="301"/>
      <c r="V71" s="302"/>
      <c r="W71" s="300"/>
      <c r="X71" s="301"/>
      <c r="Y71" s="301"/>
      <c r="Z71" s="301"/>
      <c r="AA71" s="301"/>
      <c r="AB71" s="302"/>
      <c r="AC71" s="300"/>
      <c r="AD71" s="301"/>
      <c r="AE71" s="301"/>
      <c r="AF71" s="301"/>
      <c r="AG71" s="301"/>
      <c r="AH71" s="301"/>
      <c r="AI71" s="301"/>
      <c r="AJ71" s="301"/>
      <c r="AK71" s="301"/>
      <c r="AL71" s="301"/>
      <c r="AM71" s="301"/>
      <c r="AN71" s="301"/>
      <c r="AO71" s="301"/>
      <c r="AP71" s="301"/>
      <c r="AQ71" s="301"/>
      <c r="AR71" s="301"/>
      <c r="AS71" s="301"/>
      <c r="AT71" s="301"/>
      <c r="AU71" s="301"/>
      <c r="AV71" s="301"/>
      <c r="AW71" s="301"/>
      <c r="AX71" s="301"/>
      <c r="AY71" s="301"/>
      <c r="AZ71" s="301"/>
      <c r="BA71" s="302"/>
      <c r="BB71" s="12"/>
      <c r="BC71" s="13"/>
    </row>
    <row r="72" spans="1:55">
      <c r="A72" s="1"/>
      <c r="B72" s="8"/>
      <c r="C72" s="303" t="s">
        <v>86</v>
      </c>
      <c r="D72" s="304"/>
      <c r="E72" s="300"/>
      <c r="F72" s="301"/>
      <c r="G72" s="301"/>
      <c r="H72" s="301"/>
      <c r="I72" s="302"/>
      <c r="J72" s="305"/>
      <c r="K72" s="306"/>
      <c r="L72" s="306"/>
      <c r="M72" s="306"/>
      <c r="N72" s="306"/>
      <c r="O72" s="307"/>
      <c r="P72" s="300"/>
      <c r="Q72" s="301"/>
      <c r="R72" s="301"/>
      <c r="S72" s="301"/>
      <c r="T72" s="301"/>
      <c r="U72" s="301"/>
      <c r="V72" s="302"/>
      <c r="W72" s="300"/>
      <c r="X72" s="301"/>
      <c r="Y72" s="301"/>
      <c r="Z72" s="301"/>
      <c r="AA72" s="301"/>
      <c r="AB72" s="302"/>
      <c r="AC72" s="300"/>
      <c r="AD72" s="301"/>
      <c r="AE72" s="301"/>
      <c r="AF72" s="301"/>
      <c r="AG72" s="301"/>
      <c r="AH72" s="301"/>
      <c r="AI72" s="301"/>
      <c r="AJ72" s="301"/>
      <c r="AK72" s="301"/>
      <c r="AL72" s="301"/>
      <c r="AM72" s="301"/>
      <c r="AN72" s="301"/>
      <c r="AO72" s="301"/>
      <c r="AP72" s="301"/>
      <c r="AQ72" s="301"/>
      <c r="AR72" s="301"/>
      <c r="AS72" s="301"/>
      <c r="AT72" s="301"/>
      <c r="AU72" s="301"/>
      <c r="AV72" s="301"/>
      <c r="AW72" s="301"/>
      <c r="AX72" s="301"/>
      <c r="AY72" s="301"/>
      <c r="AZ72" s="301"/>
      <c r="BA72" s="302"/>
      <c r="BB72" s="12"/>
      <c r="BC72" s="13"/>
    </row>
    <row r="73" spans="1:55">
      <c r="A73" s="1"/>
      <c r="B73" s="8"/>
      <c r="C73" s="303" t="s">
        <v>87</v>
      </c>
      <c r="D73" s="304"/>
      <c r="E73" s="300"/>
      <c r="F73" s="301"/>
      <c r="G73" s="301"/>
      <c r="H73" s="301"/>
      <c r="I73" s="302"/>
      <c r="J73" s="305"/>
      <c r="K73" s="306"/>
      <c r="L73" s="306"/>
      <c r="M73" s="306"/>
      <c r="N73" s="306"/>
      <c r="O73" s="307"/>
      <c r="P73" s="300"/>
      <c r="Q73" s="301"/>
      <c r="R73" s="301"/>
      <c r="S73" s="301"/>
      <c r="T73" s="301"/>
      <c r="U73" s="301"/>
      <c r="V73" s="302"/>
      <c r="W73" s="300"/>
      <c r="X73" s="301"/>
      <c r="Y73" s="301"/>
      <c r="Z73" s="301"/>
      <c r="AA73" s="301"/>
      <c r="AB73" s="302"/>
      <c r="AC73" s="300"/>
      <c r="AD73" s="301"/>
      <c r="AE73" s="301"/>
      <c r="AF73" s="301"/>
      <c r="AG73" s="301"/>
      <c r="AH73" s="301"/>
      <c r="AI73" s="301"/>
      <c r="AJ73" s="301"/>
      <c r="AK73" s="301"/>
      <c r="AL73" s="301"/>
      <c r="AM73" s="301"/>
      <c r="AN73" s="301"/>
      <c r="AO73" s="301"/>
      <c r="AP73" s="301"/>
      <c r="AQ73" s="301"/>
      <c r="AR73" s="301"/>
      <c r="AS73" s="301"/>
      <c r="AT73" s="301"/>
      <c r="AU73" s="301"/>
      <c r="AV73" s="301"/>
      <c r="AW73" s="301"/>
      <c r="AX73" s="301"/>
      <c r="AY73" s="301"/>
      <c r="AZ73" s="301"/>
      <c r="BA73" s="302"/>
      <c r="BB73" s="12"/>
      <c r="BC73" s="13"/>
    </row>
    <row r="74" spans="1:55">
      <c r="A74" s="1"/>
      <c r="B74" s="8"/>
      <c r="C74" s="303" t="s">
        <v>88</v>
      </c>
      <c r="D74" s="304"/>
      <c r="E74" s="300"/>
      <c r="F74" s="301"/>
      <c r="G74" s="301"/>
      <c r="H74" s="301"/>
      <c r="I74" s="302"/>
      <c r="J74" s="305"/>
      <c r="K74" s="306"/>
      <c r="L74" s="306"/>
      <c r="M74" s="306"/>
      <c r="N74" s="306"/>
      <c r="O74" s="307"/>
      <c r="P74" s="300"/>
      <c r="Q74" s="301"/>
      <c r="R74" s="301"/>
      <c r="S74" s="301"/>
      <c r="T74" s="301"/>
      <c r="U74" s="301"/>
      <c r="V74" s="302"/>
      <c r="W74" s="300"/>
      <c r="X74" s="301"/>
      <c r="Y74" s="301"/>
      <c r="Z74" s="301"/>
      <c r="AA74" s="301"/>
      <c r="AB74" s="302"/>
      <c r="AC74" s="300"/>
      <c r="AD74" s="301"/>
      <c r="AE74" s="301"/>
      <c r="AF74" s="301"/>
      <c r="AG74" s="301"/>
      <c r="AH74" s="301"/>
      <c r="AI74" s="301"/>
      <c r="AJ74" s="301"/>
      <c r="AK74" s="301"/>
      <c r="AL74" s="301"/>
      <c r="AM74" s="301"/>
      <c r="AN74" s="301"/>
      <c r="AO74" s="301"/>
      <c r="AP74" s="301"/>
      <c r="AQ74" s="301"/>
      <c r="AR74" s="301"/>
      <c r="AS74" s="301"/>
      <c r="AT74" s="301"/>
      <c r="AU74" s="301"/>
      <c r="AV74" s="301"/>
      <c r="AW74" s="301"/>
      <c r="AX74" s="301"/>
      <c r="AY74" s="301"/>
      <c r="AZ74" s="301"/>
      <c r="BA74" s="302"/>
      <c r="BB74" s="12"/>
      <c r="BC74" s="13"/>
    </row>
    <row r="75" spans="1:55" ht="15" thickBot="1">
      <c r="A75" s="1"/>
      <c r="B75" s="73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5"/>
      <c r="BC75" s="1"/>
    </row>
    <row r="76" spans="1: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</sheetData>
  <mergeCells count="186">
    <mergeCell ref="C74:D74"/>
    <mergeCell ref="E74:I74"/>
    <mergeCell ref="C72:D72"/>
    <mergeCell ref="E72:I72"/>
    <mergeCell ref="C73:D73"/>
    <mergeCell ref="E73:I73"/>
    <mergeCell ref="J73:O73"/>
    <mergeCell ref="P73:V73"/>
    <mergeCell ref="C65:D65"/>
    <mergeCell ref="E65:I65"/>
    <mergeCell ref="C69:D69"/>
    <mergeCell ref="E69:I69"/>
    <mergeCell ref="C70:D70"/>
    <mergeCell ref="E70:I70"/>
    <mergeCell ref="J70:O70"/>
    <mergeCell ref="P70:V70"/>
    <mergeCell ref="C71:D71"/>
    <mergeCell ref="E71:I71"/>
    <mergeCell ref="J69:O69"/>
    <mergeCell ref="P69:V69"/>
    <mergeCell ref="E68:I68"/>
    <mergeCell ref="C68:D68"/>
    <mergeCell ref="E67:I67"/>
    <mergeCell ref="C67:D67"/>
    <mergeCell ref="C62:D62"/>
    <mergeCell ref="E62:I62"/>
    <mergeCell ref="J61:O61"/>
    <mergeCell ref="P61:V61"/>
    <mergeCell ref="C63:D63"/>
    <mergeCell ref="E63:I63"/>
    <mergeCell ref="C64:D64"/>
    <mergeCell ref="E64:I64"/>
    <mergeCell ref="J64:O64"/>
    <mergeCell ref="P64:V64"/>
    <mergeCell ref="C58:D58"/>
    <mergeCell ref="E58:I58"/>
    <mergeCell ref="J58:O58"/>
    <mergeCell ref="P58:V58"/>
    <mergeCell ref="C59:D59"/>
    <mergeCell ref="E59:I59"/>
    <mergeCell ref="C60:D60"/>
    <mergeCell ref="E60:I60"/>
    <mergeCell ref="C61:D61"/>
    <mergeCell ref="E61:I61"/>
    <mergeCell ref="C54:D54"/>
    <mergeCell ref="E54:I54"/>
    <mergeCell ref="C55:D55"/>
    <mergeCell ref="E55:I55"/>
    <mergeCell ref="C56:D56"/>
    <mergeCell ref="E56:I56"/>
    <mergeCell ref="J55:O55"/>
    <mergeCell ref="C57:D57"/>
    <mergeCell ref="E57:I57"/>
    <mergeCell ref="C51:D51"/>
    <mergeCell ref="E51:I51"/>
    <mergeCell ref="C52:D52"/>
    <mergeCell ref="E52:I52"/>
    <mergeCell ref="J52:O52"/>
    <mergeCell ref="P52:V52"/>
    <mergeCell ref="J51:O51"/>
    <mergeCell ref="P51:V51"/>
    <mergeCell ref="C53:D53"/>
    <mergeCell ref="E53:I53"/>
    <mergeCell ref="AY3:BB4"/>
    <mergeCell ref="C44:J44"/>
    <mergeCell ref="K44:L44"/>
    <mergeCell ref="M44:R44"/>
    <mergeCell ref="S44:BA44"/>
    <mergeCell ref="S45:BA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37:AK37"/>
    <mergeCell ref="AD38:AK38"/>
    <mergeCell ref="AD39:AK39"/>
    <mergeCell ref="AD40:AK40"/>
    <mergeCell ref="AD41:AK41"/>
    <mergeCell ref="C37:J37"/>
    <mergeCell ref="C38:J38"/>
    <mergeCell ref="C39:J39"/>
    <mergeCell ref="C48:D48"/>
    <mergeCell ref="E48:I48"/>
    <mergeCell ref="J48:O48"/>
    <mergeCell ref="P48:V48"/>
    <mergeCell ref="W48:AB48"/>
    <mergeCell ref="AC48:BA48"/>
    <mergeCell ref="W49:AB49"/>
    <mergeCell ref="AC49:BA49"/>
    <mergeCell ref="J50:O50"/>
    <mergeCell ref="P50:V50"/>
    <mergeCell ref="W50:AB50"/>
    <mergeCell ref="AC50:BA50"/>
    <mergeCell ref="C49:D49"/>
    <mergeCell ref="E49:I49"/>
    <mergeCell ref="C50:D50"/>
    <mergeCell ref="E50:I50"/>
    <mergeCell ref="J49:O49"/>
    <mergeCell ref="P49:V49"/>
    <mergeCell ref="W51:AB51"/>
    <mergeCell ref="AC51:BA51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W55:AB55"/>
    <mergeCell ref="AC55:BA55"/>
    <mergeCell ref="J56:O56"/>
    <mergeCell ref="P56:V56"/>
    <mergeCell ref="W56:AB56"/>
    <mergeCell ref="AC56:BA56"/>
    <mergeCell ref="J57:O57"/>
    <mergeCell ref="P57:V57"/>
    <mergeCell ref="W57:AB57"/>
    <mergeCell ref="AC57:BA57"/>
    <mergeCell ref="P55:V55"/>
    <mergeCell ref="W58:AB58"/>
    <mergeCell ref="AC58:BA58"/>
    <mergeCell ref="J59:O59"/>
    <mergeCell ref="P59:V59"/>
    <mergeCell ref="W59:AB59"/>
    <mergeCell ref="AC59:BA59"/>
    <mergeCell ref="J60:O60"/>
    <mergeCell ref="P60:V60"/>
    <mergeCell ref="W60:AB60"/>
    <mergeCell ref="AC60:BA60"/>
    <mergeCell ref="W61:AB61"/>
    <mergeCell ref="AC61:BA61"/>
    <mergeCell ref="J62:O62"/>
    <mergeCell ref="P62:V62"/>
    <mergeCell ref="W62:AB62"/>
    <mergeCell ref="AC62:BA62"/>
    <mergeCell ref="J63:O63"/>
    <mergeCell ref="P63:V63"/>
    <mergeCell ref="W63:AB63"/>
    <mergeCell ref="AC63:BA63"/>
    <mergeCell ref="W64:AB64"/>
    <mergeCell ref="AC64:BA64"/>
    <mergeCell ref="J65:O65"/>
    <mergeCell ref="P65:V65"/>
    <mergeCell ref="W65:AB65"/>
    <mergeCell ref="AC65:BA65"/>
    <mergeCell ref="J67:O67"/>
    <mergeCell ref="AC66:BA66"/>
    <mergeCell ref="W66:AB66"/>
    <mergeCell ref="P66:V66"/>
    <mergeCell ref="J66:O66"/>
    <mergeCell ref="J74:O74"/>
    <mergeCell ref="P74:V74"/>
    <mergeCell ref="W74:AB74"/>
    <mergeCell ref="AC74:BA74"/>
    <mergeCell ref="W70:AB70"/>
    <mergeCell ref="AC70:BA70"/>
    <mergeCell ref="J71:O71"/>
    <mergeCell ref="P71:V71"/>
    <mergeCell ref="W71:AB71"/>
    <mergeCell ref="AC71:BA71"/>
    <mergeCell ref="J72:O72"/>
    <mergeCell ref="P72:V72"/>
    <mergeCell ref="W72:AB72"/>
    <mergeCell ref="AC72:BA72"/>
    <mergeCell ref="E66:I66"/>
    <mergeCell ref="C66:D66"/>
    <mergeCell ref="W67:AB67"/>
    <mergeCell ref="AC67:BA67"/>
    <mergeCell ref="J68:O68"/>
    <mergeCell ref="P68:V68"/>
    <mergeCell ref="W68:AB68"/>
    <mergeCell ref="AC68:BA68"/>
    <mergeCell ref="W73:AB73"/>
    <mergeCell ref="AC73:BA73"/>
    <mergeCell ref="W69:AB69"/>
    <mergeCell ref="AC69:BA69"/>
    <mergeCell ref="P67:V67"/>
  </mergeCells>
  <pageMargins left="0.7" right="0.7" top="0.75" bottom="0.75" header="0.3" footer="0.3"/>
  <pageSetup scale="60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9"/>
  <sheetViews>
    <sheetView showGridLines="0" view="pageBreakPreview" zoomScaleNormal="100" zoomScaleSheetLayoutView="100" workbookViewId="0">
      <selection activeCell="AF16" sqref="AF16"/>
    </sheetView>
  </sheetViews>
  <sheetFormatPr defaultColWidth="2.7109375" defaultRowHeight="15"/>
  <cols>
    <col min="24" max="24" width="3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78" t="s">
        <v>219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121"/>
    </row>
    <row r="3" spans="1:55" ht="15" customHeight="1">
      <c r="A3" s="120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121"/>
    </row>
    <row r="4" spans="1:55">
      <c r="A4" s="120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220</v>
      </c>
      <c r="D6" s="128"/>
      <c r="E6" s="128"/>
      <c r="F6" s="128"/>
      <c r="G6" s="128"/>
      <c r="H6" s="128"/>
      <c r="I6" s="127" t="s">
        <v>215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154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BC000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CheckPermission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346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347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218" t="s">
        <v>27</v>
      </c>
      <c r="Y14" t="s">
        <v>348</v>
      </c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31"/>
      <c r="X15" s="146"/>
      <c r="Y15" s="9" t="s">
        <v>344</v>
      </c>
      <c r="Z15" s="10"/>
      <c r="AA15" s="10"/>
      <c r="AB15" s="10"/>
      <c r="AC15" s="10"/>
      <c r="AD15" s="10"/>
      <c r="AE15" s="11"/>
      <c r="AF15" s="35" t="s">
        <v>433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31"/>
      <c r="X16" s="146"/>
      <c r="Y16" s="9" t="s">
        <v>34</v>
      </c>
      <c r="Z16" s="10"/>
      <c r="AA16" s="10"/>
      <c r="AB16" s="10"/>
      <c r="AC16" s="10"/>
      <c r="AD16" s="10"/>
      <c r="AE16" s="11"/>
      <c r="AF16" s="35" t="s">
        <v>258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31"/>
      <c r="X17" s="120"/>
      <c r="Y17" s="387" t="s">
        <v>35</v>
      </c>
      <c r="Z17" s="388"/>
      <c r="AA17" s="388"/>
      <c r="AB17" s="388"/>
      <c r="AC17" s="388"/>
      <c r="AD17" s="388"/>
      <c r="AE17" s="389"/>
      <c r="AF17" s="42" t="s">
        <v>261</v>
      </c>
      <c r="AG17" s="43"/>
      <c r="AH17" s="43"/>
      <c r="AI17" s="43"/>
      <c r="AJ17" s="43"/>
      <c r="AK17" s="43"/>
      <c r="AL17" s="44"/>
      <c r="AM17" s="174" t="s">
        <v>406</v>
      </c>
      <c r="AN17" s="253"/>
      <c r="AO17" s="253"/>
      <c r="AP17" s="176"/>
      <c r="AQ17" s="175"/>
      <c r="AR17" s="175"/>
      <c r="AS17" s="175"/>
      <c r="AT17" s="175"/>
      <c r="AU17" s="175"/>
      <c r="AV17" s="175"/>
      <c r="AW17" s="175"/>
      <c r="AX17" s="175"/>
      <c r="AY17" s="176"/>
      <c r="AZ17" s="131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31"/>
      <c r="X18" s="120"/>
      <c r="Y18" s="390"/>
      <c r="Z18" s="391"/>
      <c r="AA18" s="391"/>
      <c r="AB18" s="391"/>
      <c r="AC18" s="391"/>
      <c r="AD18" s="391"/>
      <c r="AE18" s="392"/>
      <c r="AF18" s="42" t="s">
        <v>262</v>
      </c>
      <c r="AG18" s="43"/>
      <c r="AH18" s="43"/>
      <c r="AI18" s="43"/>
      <c r="AJ18" s="43"/>
      <c r="AK18" s="43"/>
      <c r="AL18" s="44"/>
      <c r="AM18" s="174" t="s">
        <v>224</v>
      </c>
      <c r="AN18" s="253"/>
      <c r="AO18" s="253"/>
      <c r="AP18" s="176"/>
      <c r="AQ18" s="175"/>
      <c r="AR18" s="175"/>
      <c r="AS18" s="175"/>
      <c r="AT18" s="175"/>
      <c r="AU18" s="175"/>
      <c r="AV18" s="175"/>
      <c r="AW18" s="175"/>
      <c r="AX18" s="175"/>
      <c r="AY18" s="176"/>
      <c r="AZ18" s="131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31"/>
      <c r="X19" s="120"/>
      <c r="Y19" s="390"/>
      <c r="Z19" s="391"/>
      <c r="AA19" s="391"/>
      <c r="AB19" s="391"/>
      <c r="AC19" s="391"/>
      <c r="AD19" s="391"/>
      <c r="AE19" s="392"/>
      <c r="AF19" s="42" t="s">
        <v>263</v>
      </c>
      <c r="AG19" s="43"/>
      <c r="AH19" s="43"/>
      <c r="AI19" s="43"/>
      <c r="AJ19" s="43"/>
      <c r="AK19" s="43"/>
      <c r="AL19" s="44"/>
      <c r="AM19" s="174" t="s">
        <v>407</v>
      </c>
      <c r="AN19" s="253"/>
      <c r="AO19" s="253"/>
      <c r="AP19" s="176"/>
      <c r="AQ19" s="175"/>
      <c r="AR19" s="175"/>
      <c r="AS19" s="175"/>
      <c r="AT19" s="175"/>
      <c r="AU19" s="175"/>
      <c r="AV19" s="175"/>
      <c r="AW19" s="175"/>
      <c r="AX19" s="175"/>
      <c r="AY19" s="176"/>
      <c r="AZ19" s="131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31"/>
      <c r="X20" s="120"/>
      <c r="Y20" s="390"/>
      <c r="Z20" s="391"/>
      <c r="AA20" s="391"/>
      <c r="AB20" s="391"/>
      <c r="AC20" s="391"/>
      <c r="AD20" s="391"/>
      <c r="AE20" s="392"/>
      <c r="AF20" s="42" t="s">
        <v>401</v>
      </c>
      <c r="AG20" s="43"/>
      <c r="AH20" s="43"/>
      <c r="AI20" s="43"/>
      <c r="AJ20" s="43"/>
      <c r="AK20" s="43"/>
      <c r="AL20" s="44"/>
      <c r="AM20" s="174" t="s">
        <v>407</v>
      </c>
      <c r="AN20" s="253"/>
      <c r="AO20" s="253"/>
      <c r="AP20" s="176"/>
      <c r="AQ20" s="175"/>
      <c r="AR20" s="175"/>
      <c r="AS20" s="175"/>
      <c r="AT20" s="175"/>
      <c r="AU20" s="175"/>
      <c r="AV20" s="175"/>
      <c r="AW20" s="175"/>
      <c r="AX20" s="175"/>
      <c r="AY20" s="176"/>
      <c r="AZ20" s="131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120"/>
      <c r="Y21" s="393"/>
      <c r="Z21" s="394"/>
      <c r="AA21" s="394"/>
      <c r="AB21" s="394"/>
      <c r="AC21" s="394"/>
      <c r="AD21" s="394"/>
      <c r="AE21" s="395"/>
      <c r="AF21" s="42" t="s">
        <v>402</v>
      </c>
      <c r="AG21" s="43"/>
      <c r="AH21" s="43"/>
      <c r="AI21" s="43"/>
      <c r="AJ21" s="43"/>
      <c r="AK21" s="43"/>
      <c r="AL21" s="44"/>
      <c r="AM21" s="174" t="s">
        <v>407</v>
      </c>
      <c r="AN21" s="253"/>
      <c r="AO21" s="253"/>
      <c r="AP21" s="176"/>
      <c r="AQ21" s="175"/>
      <c r="AR21" s="175"/>
      <c r="AS21" s="175"/>
      <c r="AT21" s="175"/>
      <c r="AU21" s="175"/>
      <c r="AV21" s="175"/>
      <c r="AW21" s="175"/>
      <c r="AX21" s="175"/>
      <c r="AY21" s="176"/>
      <c r="AZ21" s="131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X22" s="120"/>
      <c r="Y22" s="9" t="s">
        <v>44</v>
      </c>
      <c r="Z22" s="10"/>
      <c r="AA22" s="10"/>
      <c r="AB22" s="10"/>
      <c r="AC22" s="10"/>
      <c r="AD22" s="10"/>
      <c r="AE22" s="11"/>
      <c r="AF22" s="47" t="s">
        <v>405</v>
      </c>
      <c r="AG22" s="37"/>
      <c r="AH22" s="37"/>
      <c r="AI22" s="37"/>
      <c r="AJ22" s="37"/>
      <c r="AK22" s="37"/>
      <c r="AL22" s="37"/>
      <c r="AM22" s="37"/>
      <c r="AN22" s="37"/>
      <c r="AO22" s="266"/>
      <c r="AP22" s="37"/>
      <c r="AQ22" s="37"/>
      <c r="AR22" s="37"/>
      <c r="AS22" s="37"/>
      <c r="AT22" s="37"/>
      <c r="AU22" s="37"/>
      <c r="AV22" s="37"/>
      <c r="AW22" s="37"/>
      <c r="AX22" s="37"/>
      <c r="AY22" s="38"/>
      <c r="AZ22" s="21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1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X24" s="218" t="s">
        <v>100</v>
      </c>
      <c r="Y24" s="28" t="s">
        <v>349</v>
      </c>
      <c r="AL24" s="21"/>
      <c r="AM24" s="21"/>
      <c r="AN24" s="21"/>
      <c r="AO24" s="21"/>
      <c r="AP24" s="21"/>
      <c r="AQ24" s="21"/>
      <c r="AR24" s="21"/>
      <c r="AS24" s="21"/>
      <c r="AT24" s="13"/>
      <c r="AU24" s="13"/>
      <c r="AV24" s="13"/>
      <c r="AW24" s="13"/>
      <c r="AX24" s="13"/>
      <c r="AY24" s="13"/>
      <c r="AZ24" s="21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AZ25" s="21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AZ26" s="21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AZ27" s="21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AZ28" s="21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AZ29" s="21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21"/>
      <c r="Y30" s="21"/>
      <c r="Z30" s="70"/>
      <c r="AA30" s="70"/>
      <c r="AB30" s="70"/>
      <c r="AC30" s="70"/>
      <c r="AD30" s="70"/>
      <c r="AE30" s="70"/>
      <c r="AF30" s="71"/>
      <c r="AG30" s="71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21"/>
      <c r="AY30" s="21"/>
      <c r="AZ30" s="21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21"/>
      <c r="Y32" s="21"/>
      <c r="Z32" s="28"/>
      <c r="AA32" s="28"/>
      <c r="AB32" s="28"/>
      <c r="AC32" s="28"/>
      <c r="AD32" s="28"/>
      <c r="AE32" s="28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21"/>
      <c r="Y35" s="21"/>
      <c r="Z35" s="28"/>
      <c r="AA35" s="28"/>
      <c r="AB35" s="28"/>
      <c r="AC35" s="28"/>
      <c r="AD35" s="28"/>
      <c r="AE35" s="28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170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131"/>
      <c r="AS56" s="131"/>
      <c r="AT56" s="131"/>
      <c r="AU56" s="131"/>
      <c r="AV56" s="131"/>
      <c r="AW56" s="131"/>
      <c r="AX56" s="131"/>
      <c r="AY56" s="131"/>
      <c r="AZ56" s="131"/>
      <c r="BA56" s="145"/>
      <c r="BB56" s="130"/>
      <c r="BC56" s="131"/>
    </row>
    <row r="57" spans="1:55">
      <c r="A57" s="120"/>
      <c r="B57" s="126"/>
      <c r="C57" s="148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50"/>
      <c r="S57" s="150"/>
      <c r="T57" s="150"/>
      <c r="U57" s="150"/>
      <c r="V57" s="151"/>
      <c r="W57" s="152"/>
      <c r="X57" s="149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49"/>
      <c r="BA57" s="154"/>
      <c r="BB57" s="130"/>
      <c r="BC57" s="131"/>
    </row>
    <row r="58" spans="1:55" ht="15.75" thickBot="1">
      <c r="A58" s="120"/>
      <c r="B58" s="155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156"/>
      <c r="BB58" s="157"/>
      <c r="BC58" s="120"/>
    </row>
    <row r="59" spans="1:55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0"/>
      <c r="BA59" s="120"/>
      <c r="BB59" s="120"/>
      <c r="BC59" s="120"/>
    </row>
  </sheetData>
  <mergeCells count="12">
    <mergeCell ref="Y17:AE21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0"/>
  <sheetViews>
    <sheetView showGridLines="0" view="pageBreakPreview" zoomScaleNormal="100" zoomScaleSheetLayoutView="100" workbookViewId="0">
      <selection activeCell="T10" sqref="T10"/>
    </sheetView>
  </sheetViews>
  <sheetFormatPr defaultColWidth="2.7109375" defaultRowHeight="15"/>
  <cols>
    <col min="24" max="24" width="3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78" t="s">
        <v>219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121"/>
    </row>
    <row r="3" spans="1:55" ht="15" customHeight="1">
      <c r="A3" s="120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121"/>
    </row>
    <row r="4" spans="1:55">
      <c r="A4" s="120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220</v>
      </c>
      <c r="D6" s="128"/>
      <c r="E6" s="128"/>
      <c r="F6" s="128"/>
      <c r="G6" s="128"/>
      <c r="H6" s="128"/>
      <c r="I6" s="127" t="s">
        <v>215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154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BC010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ProductCategory_GetAll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46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46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146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AZ16" s="146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AZ17" s="146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AZ18" s="146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Z19" s="146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AZ20" s="146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AZ21" s="146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AZ22" s="146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AZ23" s="146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AZ24" s="13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44"/>
      <c r="AZ25" s="13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44"/>
      <c r="X26" s="3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44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44"/>
      <c r="X28" s="218" t="s">
        <v>27</v>
      </c>
      <c r="Y28" s="222" t="s">
        <v>328</v>
      </c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44"/>
      <c r="Y29" t="s">
        <v>403</v>
      </c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44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44"/>
      <c r="X31" s="218" t="s">
        <v>100</v>
      </c>
      <c r="Y31" t="s">
        <v>330</v>
      </c>
      <c r="AO31" s="72"/>
      <c r="AP31" s="159"/>
      <c r="AQ31" s="159"/>
      <c r="AR31" s="159"/>
      <c r="AS31" s="72"/>
      <c r="AT31" s="72"/>
      <c r="AU31" s="72"/>
      <c r="AV31" s="72"/>
      <c r="AW31" s="72"/>
      <c r="AX31" s="72"/>
      <c r="AY31" s="72"/>
      <c r="AZ31" s="72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44"/>
      <c r="Y32" t="s">
        <v>329</v>
      </c>
      <c r="AB32" s="72"/>
      <c r="AC32" s="72"/>
      <c r="AD32" s="72"/>
      <c r="AE32" s="72"/>
      <c r="AF32" s="159"/>
      <c r="AG32" s="72"/>
      <c r="AH32" s="159"/>
      <c r="AI32" s="159"/>
      <c r="AJ32" s="159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44"/>
      <c r="Y33" s="21"/>
      <c r="Z33" s="28"/>
      <c r="AA33" s="28"/>
      <c r="AB33" s="28"/>
      <c r="AC33" s="28"/>
      <c r="AD33" s="28"/>
      <c r="AE33" s="28"/>
      <c r="AF33" s="28"/>
      <c r="AG33" s="16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46"/>
      <c r="V34" s="145"/>
      <c r="W34" s="131"/>
      <c r="X34" s="218" t="s">
        <v>47</v>
      </c>
      <c r="Y34" t="s">
        <v>404</v>
      </c>
      <c r="AZ34" s="72"/>
      <c r="BA34" s="145"/>
      <c r="BB34" s="130"/>
      <c r="BC34" s="131"/>
    </row>
    <row r="35" spans="1:55" ht="15" customHeight="1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AZ35" s="216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18" t="s">
        <v>61</v>
      </c>
      <c r="Y36" t="s">
        <v>335</v>
      </c>
      <c r="AB36" s="164"/>
      <c r="AC36" s="164"/>
      <c r="AD36" s="164"/>
      <c r="AE36" s="164"/>
      <c r="AF36" s="164"/>
      <c r="AG36" s="168"/>
      <c r="AH36" s="166"/>
      <c r="AI36" s="166"/>
      <c r="AJ36" s="166"/>
      <c r="AK36" s="166"/>
      <c r="AL36" s="166"/>
      <c r="AM36" s="166"/>
      <c r="AN36" s="168"/>
      <c r="AO36" s="167"/>
      <c r="AZ36" s="72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AB37" s="28"/>
      <c r="AC37" s="28"/>
      <c r="AD37" s="28"/>
      <c r="AE37" s="28"/>
      <c r="AF37" s="28"/>
      <c r="AG37" s="168"/>
      <c r="AH37" s="72"/>
      <c r="AI37" s="72"/>
      <c r="AJ37" s="72"/>
      <c r="AK37" s="72"/>
      <c r="AL37" s="72"/>
      <c r="AM37" s="72"/>
      <c r="AN37" s="72"/>
      <c r="AO37" s="72"/>
      <c r="AZ37" s="21"/>
      <c r="BA37" s="145"/>
      <c r="BB37" s="130"/>
      <c r="BC37" s="131"/>
    </row>
    <row r="38" spans="1:55" ht="15" customHeight="1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18" t="s">
        <v>331</v>
      </c>
      <c r="Y38" t="s">
        <v>336</v>
      </c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Z38" s="72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31"/>
      <c r="Y39" s="169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Z39" s="72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218" t="s">
        <v>332</v>
      </c>
      <c r="Y40" t="s">
        <v>339</v>
      </c>
      <c r="Z40" s="28"/>
      <c r="AA40" s="28"/>
      <c r="AB40" s="28"/>
      <c r="AC40" s="28"/>
      <c r="AD40" s="28"/>
      <c r="AE40" s="28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Z40" s="72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218" t="s">
        <v>333</v>
      </c>
      <c r="Y42" t="s">
        <v>340</v>
      </c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385"/>
      <c r="AQ42" s="385"/>
      <c r="AR42" s="385"/>
      <c r="AS42" s="385"/>
      <c r="AT42" s="385"/>
      <c r="AU42" s="385"/>
      <c r="AV42" s="385"/>
      <c r="AW42" s="385"/>
      <c r="AX42" s="385"/>
      <c r="AY42" s="385"/>
      <c r="AZ42" s="385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8" t="s">
        <v>334</v>
      </c>
      <c r="Y44" t="s">
        <v>341</v>
      </c>
      <c r="Z44" s="218"/>
      <c r="AA44" s="70"/>
      <c r="AB44" s="70"/>
      <c r="AC44" s="70"/>
      <c r="AD44" s="70"/>
      <c r="AE44" s="70"/>
      <c r="AF44" s="71"/>
      <c r="AG44" s="71"/>
      <c r="AH44" s="170"/>
      <c r="AI44" s="72"/>
      <c r="AJ44" s="72"/>
      <c r="AK44" s="72"/>
      <c r="AL44" s="72"/>
      <c r="AM44" s="72"/>
      <c r="AN44" s="72"/>
      <c r="AO44" s="72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t="s">
        <v>342</v>
      </c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t="s">
        <v>343</v>
      </c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8" t="s">
        <v>337</v>
      </c>
      <c r="Y48" s="9" t="s">
        <v>344</v>
      </c>
      <c r="Z48" s="10"/>
      <c r="AA48" s="10"/>
      <c r="AB48" s="10"/>
      <c r="AC48" s="10"/>
      <c r="AD48" s="10"/>
      <c r="AE48" s="11"/>
      <c r="AF48" s="35" t="s">
        <v>416</v>
      </c>
      <c r="AG48" s="36"/>
      <c r="AH48" s="36"/>
      <c r="AI48" s="36"/>
      <c r="AJ48" s="36"/>
      <c r="AK48" s="36"/>
      <c r="AL48" s="36"/>
      <c r="AM48" s="36"/>
      <c r="AN48" s="36"/>
      <c r="AO48" s="36"/>
      <c r="AP48" s="37"/>
      <c r="AQ48" s="37"/>
      <c r="AR48" s="37"/>
      <c r="AS48" s="37"/>
      <c r="AT48" s="37"/>
      <c r="AU48" s="37"/>
      <c r="AV48" s="37"/>
      <c r="AW48" s="37"/>
      <c r="AX48" s="37"/>
      <c r="AY48" s="38"/>
      <c r="AZ48" s="21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146"/>
      <c r="Y49" s="9" t="s">
        <v>34</v>
      </c>
      <c r="Z49" s="10"/>
      <c r="AA49" s="10"/>
      <c r="AB49" s="10"/>
      <c r="AC49" s="10"/>
      <c r="AD49" s="10"/>
      <c r="AE49" s="11"/>
      <c r="AF49" s="35" t="s">
        <v>422</v>
      </c>
      <c r="AG49" s="36"/>
      <c r="AH49" s="36"/>
      <c r="AI49" s="36"/>
      <c r="AJ49" s="36"/>
      <c r="AK49" s="36"/>
      <c r="AL49" s="36"/>
      <c r="AM49" s="36"/>
      <c r="AN49" s="36"/>
      <c r="AO49" s="36"/>
      <c r="AP49" s="37"/>
      <c r="AQ49" s="37"/>
      <c r="AR49" s="37"/>
      <c r="AS49" s="37"/>
      <c r="AT49" s="37"/>
      <c r="AU49" s="37"/>
      <c r="AV49" s="37"/>
      <c r="AW49" s="37"/>
      <c r="AX49" s="37"/>
      <c r="AY49" s="38"/>
      <c r="AZ49" s="13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146"/>
      <c r="Y50" s="206" t="s">
        <v>35</v>
      </c>
      <c r="Z50" s="40"/>
      <c r="AA50" s="40"/>
      <c r="AB50" s="40"/>
      <c r="AC50" s="40"/>
      <c r="AD50" s="40"/>
      <c r="AE50" s="41"/>
      <c r="AF50" s="42" t="s">
        <v>350</v>
      </c>
      <c r="AG50" s="43"/>
      <c r="AH50" s="43"/>
      <c r="AI50" s="43"/>
      <c r="AJ50" s="43"/>
      <c r="AK50" s="43"/>
      <c r="AL50" s="44"/>
      <c r="AM50" s="217" t="s">
        <v>431</v>
      </c>
      <c r="AN50" s="46"/>
      <c r="AP50" s="175"/>
      <c r="AQ50" s="175"/>
      <c r="AS50" s="175"/>
      <c r="AT50" s="174" t="s">
        <v>350</v>
      </c>
      <c r="AU50" s="175"/>
      <c r="AV50" s="175"/>
      <c r="AW50" s="175"/>
      <c r="AX50" s="175"/>
      <c r="AY50" s="176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120"/>
      <c r="Y51" s="9" t="s">
        <v>44</v>
      </c>
      <c r="Z51" s="10"/>
      <c r="AA51" s="10"/>
      <c r="AB51" s="10"/>
      <c r="AC51" s="10"/>
      <c r="AD51" s="10"/>
      <c r="AE51" s="11"/>
      <c r="AF51" s="47" t="s">
        <v>431</v>
      </c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8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120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8" t="s">
        <v>338</v>
      </c>
      <c r="Y53" s="28" t="s">
        <v>432</v>
      </c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AL54" s="21"/>
      <c r="AM54" s="21"/>
      <c r="AN54" s="21"/>
      <c r="AO54" s="21"/>
      <c r="AP54" s="21"/>
      <c r="AQ54" s="21"/>
      <c r="AR54" s="21"/>
      <c r="AS54" s="21"/>
      <c r="AT54" s="13"/>
      <c r="AU54" s="13"/>
      <c r="AV54" s="13"/>
      <c r="AW54" s="13"/>
      <c r="AX54" s="13"/>
      <c r="AY54" s="13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BA58" s="145"/>
      <c r="BB58" s="130"/>
      <c r="BC58" s="131"/>
    </row>
    <row r="59" spans="1:55">
      <c r="A59" s="120"/>
      <c r="B59" s="126"/>
      <c r="C59" s="144"/>
      <c r="D59" s="131"/>
      <c r="E59" s="131"/>
      <c r="F59" s="147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45"/>
      <c r="W59" s="131"/>
      <c r="BA59" s="145"/>
      <c r="BB59" s="130"/>
      <c r="BC59" s="131"/>
    </row>
    <row r="60" spans="1:55">
      <c r="A60" s="120"/>
      <c r="B60" s="126"/>
      <c r="C60" s="144"/>
      <c r="D60" s="131"/>
      <c r="E60" s="131"/>
      <c r="F60" s="147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45"/>
      <c r="W60" s="131"/>
      <c r="BA60" s="145"/>
      <c r="BB60" s="130"/>
      <c r="BC60" s="131"/>
    </row>
    <row r="61" spans="1:55">
      <c r="A61" s="120"/>
      <c r="B61" s="126"/>
      <c r="C61" s="144"/>
      <c r="D61" s="131"/>
      <c r="E61" s="131"/>
      <c r="F61" s="147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45"/>
      <c r="W61" s="131"/>
      <c r="BA61" s="145"/>
      <c r="BB61" s="130"/>
      <c r="BC61" s="131"/>
    </row>
    <row r="62" spans="1:55">
      <c r="A62" s="120"/>
      <c r="B62" s="126"/>
      <c r="C62" s="144"/>
      <c r="D62" s="131"/>
      <c r="E62" s="131"/>
      <c r="F62" s="147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45"/>
      <c r="W62" s="131"/>
      <c r="AZ62" s="21"/>
      <c r="BA62" s="145"/>
      <c r="BB62" s="130"/>
      <c r="BC62" s="131"/>
    </row>
    <row r="63" spans="1:55">
      <c r="A63" s="120"/>
      <c r="B63" s="126"/>
      <c r="C63" s="144"/>
      <c r="D63" s="131"/>
      <c r="E63" s="131"/>
      <c r="F63" s="147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45"/>
      <c r="W63" s="131"/>
      <c r="AZ63" s="21"/>
      <c r="BA63" s="145"/>
      <c r="BB63" s="130"/>
      <c r="BC63" s="131"/>
    </row>
    <row r="64" spans="1:55">
      <c r="A64" s="120"/>
      <c r="B64" s="126"/>
      <c r="C64" s="144"/>
      <c r="D64" s="131"/>
      <c r="E64" s="131"/>
      <c r="F64" s="147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45"/>
      <c r="W64" s="131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5"/>
      <c r="BB64" s="130"/>
      <c r="BC64" s="131"/>
    </row>
    <row r="65" spans="1:55">
      <c r="A65" s="120"/>
      <c r="B65" s="126"/>
      <c r="C65" s="144"/>
      <c r="D65" s="131"/>
      <c r="E65" s="131"/>
      <c r="F65" s="147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45"/>
      <c r="W65" s="131"/>
      <c r="X65" s="131"/>
      <c r="Y65" s="131"/>
      <c r="Z65" s="131"/>
      <c r="AA65" s="131"/>
      <c r="AB65" s="131"/>
      <c r="AC65" s="131"/>
      <c r="AD65" s="131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131"/>
      <c r="AS65" s="131"/>
      <c r="AT65" s="131"/>
      <c r="AU65" s="131"/>
      <c r="AV65" s="131"/>
      <c r="AW65" s="131"/>
      <c r="AX65" s="131"/>
      <c r="AY65" s="131"/>
      <c r="AZ65" s="131"/>
      <c r="BA65" s="145"/>
      <c r="BB65" s="130"/>
      <c r="BC65" s="131"/>
    </row>
    <row r="66" spans="1:55">
      <c r="A66" s="120"/>
      <c r="B66" s="126"/>
      <c r="C66" s="144"/>
      <c r="D66" s="131"/>
      <c r="E66" s="131"/>
      <c r="F66" s="147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45"/>
      <c r="W66" s="131"/>
      <c r="X66" s="21"/>
      <c r="Y66" s="21"/>
      <c r="Z66" s="28"/>
      <c r="AA66" s="28"/>
      <c r="AB66" s="28"/>
      <c r="AC66" s="28"/>
      <c r="AD66" s="28"/>
      <c r="AE66" s="28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145"/>
      <c r="BB66" s="130"/>
      <c r="BC66" s="131"/>
    </row>
    <row r="67" spans="1:55">
      <c r="A67" s="120"/>
      <c r="B67" s="126"/>
      <c r="C67" s="144"/>
      <c r="D67" s="131"/>
      <c r="E67" s="131"/>
      <c r="F67" s="147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45"/>
      <c r="W67" s="131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5"/>
      <c r="BB67" s="130"/>
      <c r="BC67" s="131"/>
    </row>
    <row r="68" spans="1:55">
      <c r="A68" s="120"/>
      <c r="B68" s="126"/>
      <c r="C68" s="144"/>
      <c r="D68" s="131"/>
      <c r="E68" s="131"/>
      <c r="F68" s="147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45"/>
      <c r="W68" s="131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5"/>
      <c r="BB68" s="130"/>
      <c r="BC68" s="131"/>
    </row>
    <row r="69" spans="1:55">
      <c r="A69" s="120"/>
      <c r="B69" s="126"/>
      <c r="C69" s="144"/>
      <c r="D69" s="131"/>
      <c r="E69" s="131"/>
      <c r="F69" s="147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45"/>
      <c r="W69" s="131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5"/>
      <c r="BB69" s="130"/>
      <c r="BC69" s="131"/>
    </row>
    <row r="70" spans="1:55">
      <c r="A70" s="120"/>
      <c r="B70" s="126"/>
      <c r="C70" s="144"/>
      <c r="D70" s="131"/>
      <c r="E70" s="131"/>
      <c r="F70" s="147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45"/>
      <c r="W70" s="131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170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5"/>
      <c r="BB70" s="130"/>
      <c r="BC70" s="131"/>
    </row>
    <row r="71" spans="1:55">
      <c r="A71" s="120"/>
      <c r="B71" s="126"/>
      <c r="C71" s="144"/>
      <c r="D71" s="131"/>
      <c r="E71" s="131"/>
      <c r="F71" s="147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45"/>
      <c r="W71" s="131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5"/>
      <c r="BB71" s="130"/>
      <c r="BC71" s="131"/>
    </row>
    <row r="72" spans="1:55">
      <c r="A72" s="120"/>
      <c r="B72" s="126"/>
      <c r="C72" s="144"/>
      <c r="D72" s="131"/>
      <c r="E72" s="131"/>
      <c r="F72" s="147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45"/>
      <c r="W72" s="131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5"/>
      <c r="BB72" s="130"/>
      <c r="BC72" s="131"/>
    </row>
    <row r="73" spans="1:55">
      <c r="A73" s="120"/>
      <c r="B73" s="126"/>
      <c r="C73" s="144"/>
      <c r="D73" s="131"/>
      <c r="E73" s="131"/>
      <c r="F73" s="147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45"/>
      <c r="W73" s="131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5"/>
      <c r="BB73" s="130"/>
      <c r="BC73" s="131"/>
    </row>
    <row r="74" spans="1:55">
      <c r="A74" s="120"/>
      <c r="B74" s="126"/>
      <c r="C74" s="144"/>
      <c r="D74" s="131"/>
      <c r="E74" s="131"/>
      <c r="F74" s="147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45"/>
      <c r="W74" s="131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5"/>
      <c r="BB74" s="130"/>
      <c r="BC74" s="131"/>
    </row>
    <row r="75" spans="1:55">
      <c r="A75" s="120"/>
      <c r="B75" s="126"/>
      <c r="C75" s="144"/>
      <c r="D75" s="131"/>
      <c r="E75" s="131"/>
      <c r="F75" s="147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45"/>
      <c r="W75" s="131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5"/>
      <c r="BB75" s="130"/>
      <c r="BC75" s="131"/>
    </row>
    <row r="76" spans="1:55">
      <c r="A76" s="120"/>
      <c r="B76" s="126"/>
      <c r="C76" s="144"/>
      <c r="D76" s="131"/>
      <c r="E76" s="131"/>
      <c r="F76" s="147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45"/>
      <c r="W76" s="131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5"/>
      <c r="BB76" s="130"/>
      <c r="BC76" s="131"/>
    </row>
    <row r="77" spans="1:55">
      <c r="A77" s="120"/>
      <c r="B77" s="126"/>
      <c r="C77" s="144"/>
      <c r="D77" s="131"/>
      <c r="E77" s="131"/>
      <c r="F77" s="147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45"/>
      <c r="W77" s="131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5"/>
      <c r="BB77" s="130"/>
      <c r="BC77" s="131"/>
    </row>
    <row r="78" spans="1:55">
      <c r="A78" s="120"/>
      <c r="B78" s="126"/>
      <c r="C78" s="144"/>
      <c r="D78" s="131"/>
      <c r="E78" s="131"/>
      <c r="F78" s="147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45"/>
      <c r="W78" s="131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5"/>
      <c r="BB78" s="130"/>
      <c r="BC78" s="131"/>
    </row>
    <row r="79" spans="1:55">
      <c r="A79" s="120"/>
      <c r="B79" s="126"/>
      <c r="C79" s="144"/>
      <c r="D79" s="131"/>
      <c r="E79" s="131"/>
      <c r="F79" s="147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45"/>
      <c r="W79" s="131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5"/>
      <c r="BB79" s="130"/>
      <c r="BC79" s="131"/>
    </row>
    <row r="80" spans="1:55">
      <c r="A80" s="120"/>
      <c r="B80" s="126"/>
      <c r="C80" s="144"/>
      <c r="D80" s="131"/>
      <c r="E80" s="131"/>
      <c r="F80" s="147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45"/>
      <c r="W80" s="131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5"/>
      <c r="BB80" s="130"/>
      <c r="BC80" s="131"/>
    </row>
    <row r="81" spans="1:55">
      <c r="A81" s="120"/>
      <c r="B81" s="126"/>
      <c r="C81" s="144"/>
      <c r="D81" s="131"/>
      <c r="E81" s="131"/>
      <c r="F81" s="147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45"/>
      <c r="W81" s="131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5"/>
      <c r="BB81" s="130"/>
      <c r="BC81" s="131"/>
    </row>
    <row r="82" spans="1:55">
      <c r="A82" s="120"/>
      <c r="B82" s="126"/>
      <c r="C82" s="144"/>
      <c r="D82" s="131"/>
      <c r="E82" s="131"/>
      <c r="F82" s="147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45"/>
      <c r="W82" s="131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5"/>
      <c r="BB82" s="130"/>
      <c r="BC82" s="131"/>
    </row>
    <row r="83" spans="1:55">
      <c r="A83" s="120"/>
      <c r="B83" s="126"/>
      <c r="C83" s="144"/>
      <c r="D83" s="131"/>
      <c r="E83" s="131"/>
      <c r="F83" s="147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45"/>
      <c r="W83" s="131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5"/>
      <c r="BB83" s="130"/>
      <c r="BC83" s="131"/>
    </row>
    <row r="84" spans="1:55">
      <c r="A84" s="120"/>
      <c r="B84" s="126"/>
      <c r="C84" s="144"/>
      <c r="D84" s="131"/>
      <c r="E84" s="131"/>
      <c r="F84" s="147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45"/>
      <c r="W84" s="131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5"/>
      <c r="BB84" s="130"/>
      <c r="BC84" s="131"/>
    </row>
    <row r="85" spans="1:55">
      <c r="A85" s="120"/>
      <c r="B85" s="126"/>
      <c r="C85" s="144"/>
      <c r="D85" s="131"/>
      <c r="E85" s="131"/>
      <c r="F85" s="147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45"/>
      <c r="W85" s="131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5"/>
      <c r="BB85" s="130"/>
      <c r="BC85" s="131"/>
    </row>
    <row r="86" spans="1:55">
      <c r="A86" s="120"/>
      <c r="B86" s="126"/>
      <c r="C86" s="144"/>
      <c r="D86" s="131"/>
      <c r="E86" s="131"/>
      <c r="F86" s="147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45"/>
      <c r="W86" s="131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5"/>
      <c r="BB86" s="130"/>
      <c r="BC86" s="131"/>
    </row>
    <row r="87" spans="1:55">
      <c r="A87" s="120"/>
      <c r="B87" s="126"/>
      <c r="C87" s="144"/>
      <c r="D87" s="131"/>
      <c r="E87" s="131"/>
      <c r="F87" s="147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45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  <c r="AI87" s="131"/>
      <c r="AJ87" s="131"/>
      <c r="AK87" s="131"/>
      <c r="AL87" s="131"/>
      <c r="AM87" s="131"/>
      <c r="AN87" s="131"/>
      <c r="AO87" s="131"/>
      <c r="AP87" s="131"/>
      <c r="AQ87" s="131"/>
      <c r="AR87" s="131"/>
      <c r="AS87" s="131"/>
      <c r="AT87" s="131"/>
      <c r="AU87" s="131"/>
      <c r="AV87" s="131"/>
      <c r="AW87" s="131"/>
      <c r="AX87" s="131"/>
      <c r="AY87" s="131"/>
      <c r="AZ87" s="131"/>
      <c r="BA87" s="145"/>
      <c r="BB87" s="130"/>
      <c r="BC87" s="131"/>
    </row>
    <row r="88" spans="1:55">
      <c r="A88" s="120"/>
      <c r="B88" s="126"/>
      <c r="C88" s="148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50"/>
      <c r="S88" s="150"/>
      <c r="T88" s="150"/>
      <c r="U88" s="150"/>
      <c r="V88" s="151"/>
      <c r="W88" s="152"/>
      <c r="X88" s="149"/>
      <c r="Y88" s="153"/>
      <c r="Z88" s="153"/>
      <c r="AA88" s="153"/>
      <c r="AB88" s="153"/>
      <c r="AC88" s="153"/>
      <c r="AD88" s="153"/>
      <c r="AE88" s="153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  <c r="AU88" s="153"/>
      <c r="AV88" s="153"/>
      <c r="AW88" s="153"/>
      <c r="AX88" s="153"/>
      <c r="AY88" s="153"/>
      <c r="AZ88" s="149"/>
      <c r="BA88" s="154"/>
      <c r="BB88" s="130"/>
      <c r="BC88" s="131"/>
    </row>
    <row r="89" spans="1:55" ht="15.75" thickBot="1">
      <c r="A89" s="120"/>
      <c r="B89" s="155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  <c r="AA89" s="156"/>
      <c r="AB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6"/>
      <c r="AR89" s="156"/>
      <c r="AS89" s="156"/>
      <c r="AT89" s="156"/>
      <c r="AU89" s="156"/>
      <c r="AV89" s="156"/>
      <c r="AW89" s="156"/>
      <c r="AX89" s="156"/>
      <c r="AY89" s="156"/>
      <c r="AZ89" s="156"/>
      <c r="BA89" s="156"/>
      <c r="BB89" s="157"/>
      <c r="BC89" s="120"/>
    </row>
    <row r="90" spans="1:55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  <c r="AZ90" s="120"/>
      <c r="BA90" s="120"/>
      <c r="BB90" s="120"/>
      <c r="BC90" s="120"/>
    </row>
  </sheetData>
  <mergeCells count="12">
    <mergeCell ref="AY3:BB4"/>
    <mergeCell ref="AP42:AZ42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0"/>
  <sheetViews>
    <sheetView showGridLines="0" view="pageBreakPreview" zoomScaleNormal="100" zoomScaleSheetLayoutView="100" workbookViewId="0">
      <selection activeCell="AG27" sqref="AG27"/>
    </sheetView>
  </sheetViews>
  <sheetFormatPr defaultColWidth="2.7109375" defaultRowHeight="15"/>
  <cols>
    <col min="24" max="24" width="3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78" t="s">
        <v>219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121"/>
    </row>
    <row r="3" spans="1:55" ht="15" customHeight="1">
      <c r="A3" s="120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121"/>
    </row>
    <row r="4" spans="1:55">
      <c r="A4" s="120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220</v>
      </c>
      <c r="D6" s="128"/>
      <c r="E6" s="128"/>
      <c r="F6" s="128"/>
      <c r="G6" s="128"/>
      <c r="H6" s="128"/>
      <c r="I6" s="127" t="s">
        <v>215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154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BC020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GetDataFormProductCategoryList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46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46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218" t="s">
        <v>27</v>
      </c>
      <c r="Y14" s="9" t="s">
        <v>344</v>
      </c>
      <c r="Z14" s="10"/>
      <c r="AA14" s="10"/>
      <c r="AB14" s="10"/>
      <c r="AC14" s="10"/>
      <c r="AD14" s="10"/>
      <c r="AE14" s="11"/>
      <c r="AF14" s="35" t="s">
        <v>434</v>
      </c>
      <c r="AG14" s="36"/>
      <c r="AH14" s="36"/>
      <c r="AI14" s="36"/>
      <c r="AJ14" s="36"/>
      <c r="AK14" s="36"/>
      <c r="AL14" s="36"/>
      <c r="AM14" s="36"/>
      <c r="AN14" s="36"/>
      <c r="AO14" s="36"/>
      <c r="AP14" s="37"/>
      <c r="AQ14" s="37"/>
      <c r="AR14" s="37"/>
      <c r="AS14" s="37"/>
      <c r="AT14" s="37"/>
      <c r="AU14" s="37"/>
      <c r="AV14" s="37"/>
      <c r="AW14" s="37"/>
      <c r="AX14" s="37"/>
      <c r="AY14" s="38"/>
      <c r="AZ14" s="21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X15" s="146"/>
      <c r="Y15" s="9" t="s">
        <v>34</v>
      </c>
      <c r="Z15" s="10"/>
      <c r="AA15" s="10"/>
      <c r="AB15" s="10"/>
      <c r="AC15" s="10"/>
      <c r="AD15" s="10"/>
      <c r="AE15" s="11"/>
      <c r="AF15" s="35" t="s">
        <v>425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3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146"/>
      <c r="Y16" s="263" t="s">
        <v>35</v>
      </c>
      <c r="Z16" s="264"/>
      <c r="AA16" s="264"/>
      <c r="AB16" s="264"/>
      <c r="AC16" s="264"/>
      <c r="AD16" s="264"/>
      <c r="AE16" s="265"/>
      <c r="AF16" s="42" t="s">
        <v>262</v>
      </c>
      <c r="AG16" s="43"/>
      <c r="AH16" s="43"/>
      <c r="AI16" s="43"/>
      <c r="AJ16" s="43"/>
      <c r="AK16" s="43"/>
      <c r="AL16" s="44"/>
      <c r="AM16" s="217" t="s">
        <v>224</v>
      </c>
      <c r="AN16" s="46"/>
      <c r="AP16" s="175"/>
      <c r="AQ16" s="175"/>
      <c r="AS16" s="175"/>
      <c r="AT16" s="174"/>
      <c r="AU16" s="175"/>
      <c r="AV16" s="175"/>
      <c r="AW16" s="175"/>
      <c r="AX16" s="175"/>
      <c r="AY16" s="176"/>
      <c r="AZ16" s="21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120"/>
      <c r="Y17" s="9" t="s">
        <v>44</v>
      </c>
      <c r="Z17" s="10"/>
      <c r="AA17" s="10"/>
      <c r="AB17" s="10"/>
      <c r="AC17" s="10"/>
      <c r="AD17" s="10"/>
      <c r="AE17" s="11"/>
      <c r="AF17" s="47" t="s">
        <v>435</v>
      </c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120"/>
      <c r="AZ18" s="21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X19" s="218" t="s">
        <v>100</v>
      </c>
      <c r="Y19" s="28" t="s">
        <v>436</v>
      </c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AZ20" s="146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AZ21" s="146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AZ22" s="146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AZ23" s="146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AZ24" s="13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44"/>
      <c r="AZ25" s="13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44"/>
      <c r="X26" s="3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44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44"/>
      <c r="X28" s="218"/>
      <c r="Y28" s="222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44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44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44"/>
      <c r="X31" s="218"/>
      <c r="AO31" s="72"/>
      <c r="AP31" s="159"/>
      <c r="AQ31" s="159"/>
      <c r="AR31" s="159"/>
      <c r="AS31" s="72"/>
      <c r="AT31" s="72"/>
      <c r="AU31" s="72"/>
      <c r="AV31" s="72"/>
      <c r="AW31" s="72"/>
      <c r="AX31" s="72"/>
      <c r="AY31" s="72"/>
      <c r="AZ31" s="72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44"/>
      <c r="AB32" s="72"/>
      <c r="AC32" s="72"/>
      <c r="AD32" s="72"/>
      <c r="AE32" s="72"/>
      <c r="AF32" s="159"/>
      <c r="AG32" s="72"/>
      <c r="AH32" s="159"/>
      <c r="AI32" s="159"/>
      <c r="AJ32" s="159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44"/>
      <c r="Y33" s="21"/>
      <c r="Z33" s="28"/>
      <c r="AA33" s="28"/>
      <c r="AB33" s="28"/>
      <c r="AC33" s="28"/>
      <c r="AD33" s="28"/>
      <c r="AE33" s="28"/>
      <c r="AF33" s="28"/>
      <c r="AG33" s="16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46"/>
      <c r="V34" s="145"/>
      <c r="W34" s="131"/>
      <c r="X34" s="218"/>
      <c r="AZ34" s="72"/>
      <c r="BA34" s="145"/>
      <c r="BB34" s="130"/>
      <c r="BC34" s="131"/>
    </row>
    <row r="35" spans="1:55" ht="15" customHeight="1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AZ35" s="23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18"/>
      <c r="AB36" s="164"/>
      <c r="AC36" s="164"/>
      <c r="AD36" s="164"/>
      <c r="AE36" s="164"/>
      <c r="AF36" s="164"/>
      <c r="AG36" s="168"/>
      <c r="AH36" s="166"/>
      <c r="AI36" s="166"/>
      <c r="AJ36" s="166"/>
      <c r="AK36" s="166"/>
      <c r="AL36" s="166"/>
      <c r="AM36" s="166"/>
      <c r="AN36" s="168"/>
      <c r="AO36" s="167"/>
      <c r="AZ36" s="72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AB37" s="28"/>
      <c r="AC37" s="28"/>
      <c r="AD37" s="28"/>
      <c r="AE37" s="28"/>
      <c r="AF37" s="28"/>
      <c r="AG37" s="168"/>
      <c r="AH37" s="72"/>
      <c r="AI37" s="72"/>
      <c r="AJ37" s="72"/>
      <c r="AK37" s="72"/>
      <c r="AL37" s="72"/>
      <c r="AM37" s="72"/>
      <c r="AN37" s="72"/>
      <c r="AO37" s="72"/>
      <c r="AZ37" s="21"/>
      <c r="BA37" s="145"/>
      <c r="BB37" s="130"/>
      <c r="BC37" s="131"/>
    </row>
    <row r="38" spans="1:55" ht="15" customHeight="1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18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Z38" s="72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31"/>
      <c r="Y39" s="169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Z39" s="72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218"/>
      <c r="Z40" s="28"/>
      <c r="AA40" s="28"/>
      <c r="AB40" s="28"/>
      <c r="AC40" s="28"/>
      <c r="AD40" s="28"/>
      <c r="AE40" s="28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Z40" s="72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218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385"/>
      <c r="AQ42" s="385"/>
      <c r="AR42" s="385"/>
      <c r="AS42" s="385"/>
      <c r="AT42" s="385"/>
      <c r="AU42" s="385"/>
      <c r="AV42" s="385"/>
      <c r="AW42" s="385"/>
      <c r="AX42" s="385"/>
      <c r="AY42" s="385"/>
      <c r="AZ42" s="385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8"/>
      <c r="Z44" s="218"/>
      <c r="AA44" s="70"/>
      <c r="AB44" s="70"/>
      <c r="AC44" s="70"/>
      <c r="AD44" s="70"/>
      <c r="AE44" s="70"/>
      <c r="AF44" s="71"/>
      <c r="AG44" s="71"/>
      <c r="AH44" s="170"/>
      <c r="AI44" s="72"/>
      <c r="AJ44" s="72"/>
      <c r="AK44" s="72"/>
      <c r="AL44" s="72"/>
      <c r="AM44" s="72"/>
      <c r="AN44" s="72"/>
      <c r="AO44" s="72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AL54" s="21"/>
      <c r="AM54" s="21"/>
      <c r="AN54" s="21"/>
      <c r="AO54" s="21"/>
      <c r="AP54" s="21"/>
      <c r="AQ54" s="21"/>
      <c r="AR54" s="21"/>
      <c r="AS54" s="21"/>
      <c r="AT54" s="13"/>
      <c r="AU54" s="13"/>
      <c r="AV54" s="13"/>
      <c r="AW54" s="13"/>
      <c r="AX54" s="13"/>
      <c r="AY54" s="13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BA58" s="145"/>
      <c r="BB58" s="130"/>
      <c r="BC58" s="131"/>
    </row>
    <row r="59" spans="1:55">
      <c r="A59" s="120"/>
      <c r="B59" s="126"/>
      <c r="C59" s="144"/>
      <c r="D59" s="131"/>
      <c r="E59" s="131"/>
      <c r="F59" s="147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45"/>
      <c r="W59" s="131"/>
      <c r="BA59" s="145"/>
      <c r="BB59" s="130"/>
      <c r="BC59" s="131"/>
    </row>
    <row r="60" spans="1:55">
      <c r="A60" s="120"/>
      <c r="B60" s="126"/>
      <c r="C60" s="144"/>
      <c r="D60" s="131"/>
      <c r="E60" s="131"/>
      <c r="F60" s="147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45"/>
      <c r="W60" s="131"/>
      <c r="BA60" s="145"/>
      <c r="BB60" s="130"/>
      <c r="BC60" s="131"/>
    </row>
    <row r="61" spans="1:55">
      <c r="A61" s="120"/>
      <c r="B61" s="126"/>
      <c r="C61" s="144"/>
      <c r="D61" s="131"/>
      <c r="E61" s="131"/>
      <c r="F61" s="147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45"/>
      <c r="W61" s="131"/>
      <c r="BA61" s="145"/>
      <c r="BB61" s="130"/>
      <c r="BC61" s="131"/>
    </row>
    <row r="62" spans="1:55">
      <c r="A62" s="120"/>
      <c r="B62" s="126"/>
      <c r="C62" s="144"/>
      <c r="D62" s="131"/>
      <c r="E62" s="131"/>
      <c r="F62" s="147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45"/>
      <c r="W62" s="131"/>
      <c r="AZ62" s="21"/>
      <c r="BA62" s="145"/>
      <c r="BB62" s="130"/>
      <c r="BC62" s="131"/>
    </row>
    <row r="63" spans="1:55">
      <c r="A63" s="120"/>
      <c r="B63" s="126"/>
      <c r="C63" s="144"/>
      <c r="D63" s="131"/>
      <c r="E63" s="131"/>
      <c r="F63" s="147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45"/>
      <c r="W63" s="131"/>
      <c r="AZ63" s="21"/>
      <c r="BA63" s="145"/>
      <c r="BB63" s="130"/>
      <c r="BC63" s="131"/>
    </row>
    <row r="64" spans="1:55">
      <c r="A64" s="120"/>
      <c r="B64" s="126"/>
      <c r="C64" s="144"/>
      <c r="D64" s="131"/>
      <c r="E64" s="131"/>
      <c r="F64" s="147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45"/>
      <c r="W64" s="131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5"/>
      <c r="BB64" s="130"/>
      <c r="BC64" s="131"/>
    </row>
    <row r="65" spans="1:55">
      <c r="A65" s="120"/>
      <c r="B65" s="126"/>
      <c r="C65" s="144"/>
      <c r="D65" s="131"/>
      <c r="E65" s="131"/>
      <c r="F65" s="147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45"/>
      <c r="W65" s="131"/>
      <c r="X65" s="131"/>
      <c r="Y65" s="131"/>
      <c r="Z65" s="131"/>
      <c r="AA65" s="131"/>
      <c r="AB65" s="131"/>
      <c r="AC65" s="131"/>
      <c r="AD65" s="131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131"/>
      <c r="AS65" s="131"/>
      <c r="AT65" s="131"/>
      <c r="AU65" s="131"/>
      <c r="AV65" s="131"/>
      <c r="AW65" s="131"/>
      <c r="AX65" s="131"/>
      <c r="AY65" s="131"/>
      <c r="AZ65" s="131"/>
      <c r="BA65" s="145"/>
      <c r="BB65" s="130"/>
      <c r="BC65" s="131"/>
    </row>
    <row r="66" spans="1:55">
      <c r="A66" s="120"/>
      <c r="B66" s="126"/>
      <c r="C66" s="144"/>
      <c r="D66" s="131"/>
      <c r="E66" s="131"/>
      <c r="F66" s="147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45"/>
      <c r="W66" s="131"/>
      <c r="X66" s="21"/>
      <c r="Y66" s="21"/>
      <c r="Z66" s="28"/>
      <c r="AA66" s="28"/>
      <c r="AB66" s="28"/>
      <c r="AC66" s="28"/>
      <c r="AD66" s="28"/>
      <c r="AE66" s="28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145"/>
      <c r="BB66" s="130"/>
      <c r="BC66" s="131"/>
    </row>
    <row r="67" spans="1:55">
      <c r="A67" s="120"/>
      <c r="B67" s="126"/>
      <c r="C67" s="144"/>
      <c r="D67" s="131"/>
      <c r="E67" s="131"/>
      <c r="F67" s="147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45"/>
      <c r="W67" s="131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5"/>
      <c r="BB67" s="130"/>
      <c r="BC67" s="131"/>
    </row>
    <row r="68" spans="1:55">
      <c r="A68" s="120"/>
      <c r="B68" s="126"/>
      <c r="C68" s="144"/>
      <c r="D68" s="131"/>
      <c r="E68" s="131"/>
      <c r="F68" s="147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45"/>
      <c r="W68" s="131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5"/>
      <c r="BB68" s="130"/>
      <c r="BC68" s="131"/>
    </row>
    <row r="69" spans="1:55">
      <c r="A69" s="120"/>
      <c r="B69" s="126"/>
      <c r="C69" s="144"/>
      <c r="D69" s="131"/>
      <c r="E69" s="131"/>
      <c r="F69" s="147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45"/>
      <c r="W69" s="131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5"/>
      <c r="BB69" s="130"/>
      <c r="BC69" s="131"/>
    </row>
    <row r="70" spans="1:55">
      <c r="A70" s="120"/>
      <c r="B70" s="126"/>
      <c r="C70" s="144"/>
      <c r="D70" s="131"/>
      <c r="E70" s="131"/>
      <c r="F70" s="147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45"/>
      <c r="W70" s="131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170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5"/>
      <c r="BB70" s="130"/>
      <c r="BC70" s="131"/>
    </row>
    <row r="71" spans="1:55">
      <c r="A71" s="120"/>
      <c r="B71" s="126"/>
      <c r="C71" s="144"/>
      <c r="D71" s="131"/>
      <c r="E71" s="131"/>
      <c r="F71" s="147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45"/>
      <c r="W71" s="131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5"/>
      <c r="BB71" s="130"/>
      <c r="BC71" s="131"/>
    </row>
    <row r="72" spans="1:55">
      <c r="A72" s="120"/>
      <c r="B72" s="126"/>
      <c r="C72" s="144"/>
      <c r="D72" s="131"/>
      <c r="E72" s="131"/>
      <c r="F72" s="147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45"/>
      <c r="W72" s="131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5"/>
      <c r="BB72" s="130"/>
      <c r="BC72" s="131"/>
    </row>
    <row r="73" spans="1:55">
      <c r="A73" s="120"/>
      <c r="B73" s="126"/>
      <c r="C73" s="144"/>
      <c r="D73" s="131"/>
      <c r="E73" s="131"/>
      <c r="F73" s="147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45"/>
      <c r="W73" s="131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5"/>
      <c r="BB73" s="130"/>
      <c r="BC73" s="131"/>
    </row>
    <row r="74" spans="1:55">
      <c r="A74" s="120"/>
      <c r="B74" s="126"/>
      <c r="C74" s="144"/>
      <c r="D74" s="131"/>
      <c r="E74" s="131"/>
      <c r="F74" s="147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45"/>
      <c r="W74" s="131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5"/>
      <c r="BB74" s="130"/>
      <c r="BC74" s="131"/>
    </row>
    <row r="75" spans="1:55">
      <c r="A75" s="120"/>
      <c r="B75" s="126"/>
      <c r="C75" s="144"/>
      <c r="D75" s="131"/>
      <c r="E75" s="131"/>
      <c r="F75" s="147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45"/>
      <c r="W75" s="131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5"/>
      <c r="BB75" s="130"/>
      <c r="BC75" s="131"/>
    </row>
    <row r="76" spans="1:55">
      <c r="A76" s="120"/>
      <c r="B76" s="126"/>
      <c r="C76" s="144"/>
      <c r="D76" s="131"/>
      <c r="E76" s="131"/>
      <c r="F76" s="147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45"/>
      <c r="W76" s="131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5"/>
      <c r="BB76" s="130"/>
      <c r="BC76" s="131"/>
    </row>
    <row r="77" spans="1:55">
      <c r="A77" s="120"/>
      <c r="B77" s="126"/>
      <c r="C77" s="144"/>
      <c r="D77" s="131"/>
      <c r="E77" s="131"/>
      <c r="F77" s="147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45"/>
      <c r="W77" s="131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5"/>
      <c r="BB77" s="130"/>
      <c r="BC77" s="131"/>
    </row>
    <row r="78" spans="1:55">
      <c r="A78" s="120"/>
      <c r="B78" s="126"/>
      <c r="C78" s="144"/>
      <c r="D78" s="131"/>
      <c r="E78" s="131"/>
      <c r="F78" s="147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45"/>
      <c r="W78" s="131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5"/>
      <c r="BB78" s="130"/>
      <c r="BC78" s="131"/>
    </row>
    <row r="79" spans="1:55">
      <c r="A79" s="120"/>
      <c r="B79" s="126"/>
      <c r="C79" s="144"/>
      <c r="D79" s="131"/>
      <c r="E79" s="131"/>
      <c r="F79" s="147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45"/>
      <c r="W79" s="131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5"/>
      <c r="BB79" s="130"/>
      <c r="BC79" s="131"/>
    </row>
    <row r="80" spans="1:55">
      <c r="A80" s="120"/>
      <c r="B80" s="126"/>
      <c r="C80" s="144"/>
      <c r="D80" s="131"/>
      <c r="E80" s="131"/>
      <c r="F80" s="147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45"/>
      <c r="W80" s="131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5"/>
      <c r="BB80" s="130"/>
      <c r="BC80" s="131"/>
    </row>
    <row r="81" spans="1:55">
      <c r="A81" s="120"/>
      <c r="B81" s="126"/>
      <c r="C81" s="144"/>
      <c r="D81" s="131"/>
      <c r="E81" s="131"/>
      <c r="F81" s="147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45"/>
      <c r="W81" s="131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5"/>
      <c r="BB81" s="130"/>
      <c r="BC81" s="131"/>
    </row>
    <row r="82" spans="1:55">
      <c r="A82" s="120"/>
      <c r="B82" s="126"/>
      <c r="C82" s="144"/>
      <c r="D82" s="131"/>
      <c r="E82" s="131"/>
      <c r="F82" s="147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45"/>
      <c r="W82" s="131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5"/>
      <c r="BB82" s="130"/>
      <c r="BC82" s="131"/>
    </row>
    <row r="83" spans="1:55">
      <c r="A83" s="120"/>
      <c r="B83" s="126"/>
      <c r="C83" s="144"/>
      <c r="D83" s="131"/>
      <c r="E83" s="131"/>
      <c r="F83" s="147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45"/>
      <c r="W83" s="131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5"/>
      <c r="BB83" s="130"/>
      <c r="BC83" s="131"/>
    </row>
    <row r="84" spans="1:55">
      <c r="A84" s="120"/>
      <c r="B84" s="126"/>
      <c r="C84" s="144"/>
      <c r="D84" s="131"/>
      <c r="E84" s="131"/>
      <c r="F84" s="147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45"/>
      <c r="W84" s="131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5"/>
      <c r="BB84" s="130"/>
      <c r="BC84" s="131"/>
    </row>
    <row r="85" spans="1:55">
      <c r="A85" s="120"/>
      <c r="B85" s="126"/>
      <c r="C85" s="144"/>
      <c r="D85" s="131"/>
      <c r="E85" s="131"/>
      <c r="F85" s="147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45"/>
      <c r="W85" s="131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5"/>
      <c r="BB85" s="130"/>
      <c r="BC85" s="131"/>
    </row>
    <row r="86" spans="1:55">
      <c r="A86" s="120"/>
      <c r="B86" s="126"/>
      <c r="C86" s="144"/>
      <c r="D86" s="131"/>
      <c r="E86" s="131"/>
      <c r="F86" s="147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45"/>
      <c r="W86" s="131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5"/>
      <c r="BB86" s="130"/>
      <c r="BC86" s="131"/>
    </row>
    <row r="87" spans="1:55">
      <c r="A87" s="120"/>
      <c r="B87" s="126"/>
      <c r="C87" s="144"/>
      <c r="D87" s="131"/>
      <c r="E87" s="131"/>
      <c r="F87" s="147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45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  <c r="AI87" s="131"/>
      <c r="AJ87" s="131"/>
      <c r="AK87" s="131"/>
      <c r="AL87" s="131"/>
      <c r="AM87" s="131"/>
      <c r="AN87" s="131"/>
      <c r="AO87" s="131"/>
      <c r="AP87" s="131"/>
      <c r="AQ87" s="131"/>
      <c r="AR87" s="131"/>
      <c r="AS87" s="131"/>
      <c r="AT87" s="131"/>
      <c r="AU87" s="131"/>
      <c r="AV87" s="131"/>
      <c r="AW87" s="131"/>
      <c r="AX87" s="131"/>
      <c r="AY87" s="131"/>
      <c r="AZ87" s="131"/>
      <c r="BA87" s="145"/>
      <c r="BB87" s="130"/>
      <c r="BC87" s="131"/>
    </row>
    <row r="88" spans="1:55">
      <c r="A88" s="120"/>
      <c r="B88" s="126"/>
      <c r="C88" s="148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50"/>
      <c r="S88" s="150"/>
      <c r="T88" s="150"/>
      <c r="U88" s="150"/>
      <c r="V88" s="151"/>
      <c r="W88" s="152"/>
      <c r="X88" s="149"/>
      <c r="Y88" s="153"/>
      <c r="Z88" s="153"/>
      <c r="AA88" s="153"/>
      <c r="AB88" s="153"/>
      <c r="AC88" s="153"/>
      <c r="AD88" s="153"/>
      <c r="AE88" s="153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  <c r="AU88" s="153"/>
      <c r="AV88" s="153"/>
      <c r="AW88" s="153"/>
      <c r="AX88" s="153"/>
      <c r="AY88" s="153"/>
      <c r="AZ88" s="149"/>
      <c r="BA88" s="154"/>
      <c r="BB88" s="130"/>
      <c r="BC88" s="131"/>
    </row>
    <row r="89" spans="1:55" ht="15.75" thickBot="1">
      <c r="A89" s="120"/>
      <c r="B89" s="155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  <c r="AA89" s="156"/>
      <c r="AB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6"/>
      <c r="AR89" s="156"/>
      <c r="AS89" s="156"/>
      <c r="AT89" s="156"/>
      <c r="AU89" s="156"/>
      <c r="AV89" s="156"/>
      <c r="AW89" s="156"/>
      <c r="AX89" s="156"/>
      <c r="AY89" s="156"/>
      <c r="AZ89" s="156"/>
      <c r="BA89" s="156"/>
      <c r="BB89" s="157"/>
      <c r="BC89" s="120"/>
    </row>
    <row r="90" spans="1:55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  <c r="AZ90" s="120"/>
      <c r="BA90" s="120"/>
      <c r="BB90" s="120"/>
      <c r="BC90" s="120"/>
    </row>
  </sheetData>
  <mergeCells count="12">
    <mergeCell ref="AY3:BB4"/>
    <mergeCell ref="AP42:AZ42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topLeftCell="A16" zoomScaleNormal="100" zoomScaleSheetLayoutView="100" workbookViewId="0">
      <selection activeCell="AD25" sqref="AD25"/>
    </sheetView>
  </sheetViews>
  <sheetFormatPr defaultColWidth="2.7109375" defaultRowHeight="15"/>
  <cols>
    <col min="24" max="24" width="3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78" t="s">
        <v>219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121"/>
    </row>
    <row r="3" spans="1:55" ht="15" customHeight="1">
      <c r="A3" s="120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121"/>
    </row>
    <row r="4" spans="1:55">
      <c r="A4" s="120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220</v>
      </c>
      <c r="D6" s="128"/>
      <c r="E6" s="128"/>
      <c r="F6" s="128"/>
      <c r="G6" s="128"/>
      <c r="H6" s="128"/>
      <c r="I6" s="127" t="s">
        <v>215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154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BS000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CheckPermission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318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347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t="s">
        <v>411</v>
      </c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146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AZ16" s="146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AZ17" s="146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AZ18" s="146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Z19" s="146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AZ20" s="146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AZ21" s="146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AZ22" s="146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AZ23" s="146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44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4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4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4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4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4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44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44"/>
      <c r="X32" s="218" t="s">
        <v>27</v>
      </c>
      <c r="Y32" s="222" t="s">
        <v>388</v>
      </c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44"/>
      <c r="Y33" t="s">
        <v>387</v>
      </c>
      <c r="AZ33" s="13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44"/>
      <c r="AZ34" s="13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44"/>
      <c r="X35" s="218" t="s">
        <v>100</v>
      </c>
      <c r="Y35" t="s">
        <v>368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44"/>
      <c r="Y36" t="s">
        <v>369</v>
      </c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44"/>
      <c r="X37" s="218"/>
      <c r="Y37" s="222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44"/>
      <c r="X38" s="218" t="s">
        <v>47</v>
      </c>
      <c r="Y38" s="222" t="s">
        <v>370</v>
      </c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44"/>
      <c r="Y39" s="21" t="s">
        <v>311</v>
      </c>
      <c r="Z39" s="28"/>
      <c r="AA39" s="28" t="s">
        <v>371</v>
      </c>
      <c r="AB39" s="28"/>
      <c r="AC39" s="28"/>
      <c r="AD39" s="28"/>
      <c r="AE39" s="28"/>
      <c r="AF39" s="28"/>
      <c r="AG39" s="16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44"/>
      <c r="AA40" t="s">
        <v>372</v>
      </c>
      <c r="AZ40" s="72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44"/>
      <c r="X41" s="218"/>
      <c r="AB41" t="s">
        <v>373</v>
      </c>
      <c r="AZ41" s="216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44"/>
      <c r="Y42" t="s">
        <v>374</v>
      </c>
      <c r="AA42" t="s">
        <v>375</v>
      </c>
      <c r="AZ42" s="72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44"/>
      <c r="AA43" t="s">
        <v>376</v>
      </c>
      <c r="AZ43" s="21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44"/>
      <c r="X44" s="218"/>
      <c r="AA44" t="s">
        <v>377</v>
      </c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44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44"/>
      <c r="X46" s="218" t="s">
        <v>61</v>
      </c>
      <c r="Y46" t="s">
        <v>379</v>
      </c>
      <c r="AZ46" s="72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46"/>
      <c r="V47" s="145"/>
      <c r="W47" s="131"/>
      <c r="X47" s="160"/>
      <c r="Y47" t="s">
        <v>378</v>
      </c>
      <c r="Z47" s="28"/>
      <c r="AA47" s="28"/>
      <c r="AB47" s="28"/>
      <c r="AC47" s="28"/>
      <c r="AD47" s="28"/>
      <c r="AE47" s="28"/>
      <c r="AF47" s="28"/>
      <c r="AG47" s="16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 ht="15" customHeight="1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AB48" s="164"/>
      <c r="AC48" s="164"/>
      <c r="AD48" s="164"/>
      <c r="AE48" s="164"/>
      <c r="AF48" s="164"/>
      <c r="AG48" s="168"/>
      <c r="AH48" s="166"/>
      <c r="AI48" s="166"/>
      <c r="AJ48" s="166"/>
      <c r="AK48" s="166"/>
      <c r="AL48" s="166"/>
      <c r="AM48" s="166"/>
      <c r="AN48" s="168"/>
      <c r="AO48" s="167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218" t="s">
        <v>331</v>
      </c>
      <c r="Y49" t="s">
        <v>380</v>
      </c>
      <c r="AB49" s="28"/>
      <c r="AC49" s="28"/>
      <c r="AD49" s="28"/>
      <c r="AE49" s="28"/>
      <c r="AF49" s="28"/>
      <c r="AG49" s="168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Y50" t="s">
        <v>381</v>
      </c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 ht="15" customHeight="1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Z51" s="21" t="s">
        <v>382</v>
      </c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8" t="s">
        <v>332</v>
      </c>
      <c r="Y53" t="s">
        <v>383</v>
      </c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Y54" t="s">
        <v>384</v>
      </c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8" t="s">
        <v>333</v>
      </c>
      <c r="Y56" t="s">
        <v>48</v>
      </c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t="s">
        <v>365</v>
      </c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8"/>
      <c r="Y58" t="s">
        <v>385</v>
      </c>
      <c r="Z58" s="218"/>
      <c r="AA58" s="70"/>
      <c r="AB58" s="70"/>
      <c r="AC58" s="70"/>
      <c r="AD58" s="70"/>
      <c r="AE58" s="70"/>
      <c r="AF58" s="71"/>
      <c r="AG58" s="71"/>
      <c r="AH58" s="170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4"/>
      <c r="D59" s="131"/>
      <c r="E59" s="131"/>
      <c r="F59" s="147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45"/>
      <c r="W59" s="131"/>
      <c r="X59" s="21"/>
      <c r="Y59" t="s">
        <v>386</v>
      </c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5"/>
      <c r="BB59" s="130"/>
      <c r="BC59" s="131"/>
    </row>
    <row r="60" spans="1:55">
      <c r="A60" s="120"/>
      <c r="B60" s="126"/>
      <c r="C60" s="144"/>
      <c r="D60" s="131"/>
      <c r="E60" s="131"/>
      <c r="F60" s="147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45"/>
      <c r="W60" s="131"/>
      <c r="X60" s="21"/>
      <c r="Y60" t="s">
        <v>384</v>
      </c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5"/>
      <c r="BB60" s="130"/>
      <c r="BC60" s="131"/>
    </row>
    <row r="61" spans="1:55">
      <c r="A61" s="120"/>
      <c r="B61" s="126"/>
      <c r="C61" s="144"/>
      <c r="D61" s="131"/>
      <c r="E61" s="131"/>
      <c r="F61" s="147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45"/>
      <c r="W61" s="131"/>
      <c r="BA61" s="145"/>
      <c r="BB61" s="130"/>
      <c r="BC61" s="131"/>
    </row>
    <row r="62" spans="1:55">
      <c r="A62" s="120"/>
      <c r="B62" s="126"/>
      <c r="C62" s="144"/>
      <c r="D62" s="131"/>
      <c r="E62" s="131"/>
      <c r="F62" s="147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45"/>
      <c r="W62" s="131"/>
      <c r="AL62" s="72"/>
      <c r="AM62" s="72"/>
      <c r="BA62" s="145"/>
      <c r="BB62" s="130"/>
      <c r="BC62" s="131"/>
    </row>
    <row r="63" spans="1:55">
      <c r="A63" s="120"/>
      <c r="B63" s="126"/>
      <c r="C63" s="144"/>
      <c r="D63" s="131"/>
      <c r="E63" s="131"/>
      <c r="F63" s="147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45"/>
      <c r="W63" s="131"/>
      <c r="AL63" s="72"/>
      <c r="AM63" s="72"/>
      <c r="BA63" s="145"/>
      <c r="BB63" s="130"/>
      <c r="BC63" s="131"/>
    </row>
    <row r="64" spans="1:55">
      <c r="A64" s="120"/>
      <c r="B64" s="126"/>
      <c r="C64" s="144"/>
      <c r="D64" s="131"/>
      <c r="E64" s="131"/>
      <c r="F64" s="147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45"/>
      <c r="W64" s="131"/>
      <c r="AL64" s="72"/>
      <c r="AM64" s="72"/>
      <c r="BA64" s="145"/>
      <c r="BB64" s="130"/>
      <c r="BC64" s="131"/>
    </row>
    <row r="65" spans="1:55">
      <c r="A65" s="120"/>
      <c r="B65" s="126"/>
      <c r="C65" s="144"/>
      <c r="D65" s="131"/>
      <c r="E65" s="131"/>
      <c r="F65" s="147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45"/>
      <c r="W65" s="131"/>
      <c r="AL65" s="72"/>
      <c r="AM65" s="72"/>
      <c r="BA65" s="145"/>
      <c r="BB65" s="130"/>
      <c r="BC65" s="131"/>
    </row>
    <row r="66" spans="1:55">
      <c r="A66" s="120"/>
      <c r="B66" s="126"/>
      <c r="C66" s="144"/>
      <c r="D66" s="131"/>
      <c r="E66" s="131"/>
      <c r="F66" s="147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45"/>
      <c r="W66" s="131"/>
      <c r="AL66" s="72"/>
      <c r="AM66" s="72"/>
      <c r="BA66" s="145"/>
      <c r="BB66" s="130"/>
      <c r="BC66" s="131"/>
    </row>
    <row r="67" spans="1:55">
      <c r="A67" s="120"/>
      <c r="B67" s="126"/>
      <c r="C67" s="144"/>
      <c r="D67" s="131"/>
      <c r="E67" s="131"/>
      <c r="F67" s="147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45"/>
      <c r="W67" s="131"/>
      <c r="BA67" s="145"/>
      <c r="BB67" s="130"/>
      <c r="BC67" s="131"/>
    </row>
    <row r="68" spans="1:55">
      <c r="A68" s="120"/>
      <c r="B68" s="126"/>
      <c r="C68" s="144"/>
      <c r="D68" s="131"/>
      <c r="E68" s="131"/>
      <c r="F68" s="147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45"/>
      <c r="W68" s="131"/>
      <c r="BA68" s="145"/>
      <c r="BB68" s="130"/>
      <c r="BC68" s="131"/>
    </row>
    <row r="69" spans="1:55">
      <c r="A69" s="120"/>
      <c r="B69" s="126"/>
      <c r="C69" s="144"/>
      <c r="D69" s="131"/>
      <c r="E69" s="131"/>
      <c r="F69" s="147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45"/>
      <c r="W69" s="131"/>
      <c r="BA69" s="145"/>
      <c r="BB69" s="130"/>
      <c r="BC69" s="131"/>
    </row>
    <row r="70" spans="1:55">
      <c r="A70" s="120"/>
      <c r="B70" s="126"/>
      <c r="C70" s="144"/>
      <c r="D70" s="131"/>
      <c r="E70" s="131"/>
      <c r="F70" s="147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45"/>
      <c r="W70" s="131"/>
      <c r="BA70" s="145"/>
      <c r="BB70" s="130"/>
      <c r="BC70" s="131"/>
    </row>
    <row r="71" spans="1:55">
      <c r="A71" s="120"/>
      <c r="B71" s="126"/>
      <c r="C71" s="144"/>
      <c r="D71" s="131"/>
      <c r="E71" s="131"/>
      <c r="F71" s="147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45"/>
      <c r="W71" s="131"/>
      <c r="BA71" s="145"/>
      <c r="BB71" s="130"/>
      <c r="BC71" s="131"/>
    </row>
    <row r="72" spans="1:55">
      <c r="A72" s="120"/>
      <c r="B72" s="126"/>
      <c r="C72" s="144"/>
      <c r="D72" s="131"/>
      <c r="E72" s="131"/>
      <c r="F72" s="147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45"/>
      <c r="W72" s="131"/>
      <c r="BA72" s="145"/>
      <c r="BB72" s="130"/>
      <c r="BC72" s="131"/>
    </row>
    <row r="73" spans="1:55">
      <c r="A73" s="120"/>
      <c r="B73" s="126"/>
      <c r="C73" s="144"/>
      <c r="D73" s="131"/>
      <c r="E73" s="131"/>
      <c r="F73" s="147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45"/>
      <c r="W73" s="131"/>
      <c r="BA73" s="145"/>
      <c r="BB73" s="130"/>
      <c r="BC73" s="131"/>
    </row>
    <row r="74" spans="1:55">
      <c r="A74" s="120"/>
      <c r="B74" s="126"/>
      <c r="C74" s="144"/>
      <c r="D74" s="131"/>
      <c r="E74" s="131"/>
      <c r="F74" s="147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45"/>
      <c r="W74" s="131"/>
      <c r="AZ74" s="21"/>
      <c r="BA74" s="145"/>
      <c r="BB74" s="130"/>
      <c r="BC74" s="131"/>
    </row>
    <row r="75" spans="1:55">
      <c r="A75" s="120"/>
      <c r="B75" s="126"/>
      <c r="C75" s="144"/>
      <c r="D75" s="131"/>
      <c r="E75" s="131"/>
      <c r="F75" s="147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45"/>
      <c r="W75" s="131"/>
      <c r="AZ75" s="21"/>
      <c r="BA75" s="145"/>
      <c r="BB75" s="130"/>
      <c r="BC75" s="131"/>
    </row>
    <row r="76" spans="1:55">
      <c r="A76" s="120"/>
      <c r="B76" s="126"/>
      <c r="C76" s="144"/>
      <c r="D76" s="131"/>
      <c r="E76" s="131"/>
      <c r="F76" s="147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45"/>
      <c r="W76" s="131"/>
      <c r="AZ76" s="21"/>
      <c r="BA76" s="145"/>
      <c r="BB76" s="130"/>
      <c r="BC76" s="131"/>
    </row>
    <row r="77" spans="1:55">
      <c r="A77" s="120"/>
      <c r="B77" s="126"/>
      <c r="C77" s="144"/>
      <c r="D77" s="131"/>
      <c r="E77" s="131"/>
      <c r="F77" s="147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45"/>
      <c r="W77" s="131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5"/>
      <c r="BB77" s="130"/>
      <c r="BC77" s="131"/>
    </row>
    <row r="78" spans="1:55">
      <c r="A78" s="120"/>
      <c r="B78" s="126"/>
      <c r="C78" s="144"/>
      <c r="D78" s="131"/>
      <c r="E78" s="131"/>
      <c r="F78" s="147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45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131"/>
      <c r="AZ78" s="131"/>
      <c r="BA78" s="145"/>
      <c r="BB78" s="130"/>
      <c r="BC78" s="131"/>
    </row>
    <row r="79" spans="1:55">
      <c r="A79" s="120"/>
      <c r="B79" s="126"/>
      <c r="C79" s="144"/>
      <c r="D79" s="131"/>
      <c r="E79" s="131"/>
      <c r="F79" s="147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45"/>
      <c r="W79" s="131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5"/>
      <c r="BB79" s="130"/>
      <c r="BC79" s="131"/>
    </row>
    <row r="80" spans="1:55">
      <c r="A80" s="120"/>
      <c r="B80" s="126"/>
      <c r="C80" s="144"/>
      <c r="D80" s="131"/>
      <c r="E80" s="131"/>
      <c r="F80" s="147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45"/>
      <c r="W80" s="131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5"/>
      <c r="BB80" s="130"/>
      <c r="BC80" s="131"/>
    </row>
    <row r="81" spans="1:55">
      <c r="A81" s="120"/>
      <c r="B81" s="126"/>
      <c r="C81" s="144"/>
      <c r="D81" s="131"/>
      <c r="E81" s="131"/>
      <c r="F81" s="147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45"/>
      <c r="W81" s="131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5"/>
      <c r="BB81" s="130"/>
      <c r="BC81" s="131"/>
    </row>
    <row r="82" spans="1:55">
      <c r="A82" s="120"/>
      <c r="B82" s="126"/>
      <c r="C82" s="144"/>
      <c r="D82" s="131"/>
      <c r="E82" s="131"/>
      <c r="F82" s="147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45"/>
      <c r="W82" s="131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5"/>
      <c r="BB82" s="130"/>
      <c r="BC82" s="131"/>
    </row>
    <row r="83" spans="1:55">
      <c r="A83" s="120"/>
      <c r="B83" s="126"/>
      <c r="C83" s="144"/>
      <c r="D83" s="131"/>
      <c r="E83" s="131"/>
      <c r="F83" s="147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45"/>
      <c r="W83" s="131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70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5"/>
      <c r="BB83" s="130"/>
      <c r="BC83" s="131"/>
    </row>
    <row r="84" spans="1:55">
      <c r="A84" s="120"/>
      <c r="B84" s="126"/>
      <c r="C84" s="144"/>
      <c r="D84" s="131"/>
      <c r="E84" s="131"/>
      <c r="F84" s="147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45"/>
      <c r="W84" s="131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5"/>
      <c r="BB84" s="130"/>
      <c r="BC84" s="131"/>
    </row>
    <row r="85" spans="1:55">
      <c r="A85" s="120"/>
      <c r="B85" s="126"/>
      <c r="C85" s="144"/>
      <c r="D85" s="131"/>
      <c r="E85" s="131"/>
      <c r="F85" s="147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45"/>
      <c r="W85" s="131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5"/>
      <c r="BB85" s="130"/>
      <c r="BC85" s="131"/>
    </row>
    <row r="86" spans="1:55">
      <c r="A86" s="120"/>
      <c r="B86" s="126"/>
      <c r="C86" s="144"/>
      <c r="D86" s="131"/>
      <c r="E86" s="131"/>
      <c r="F86" s="147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45"/>
      <c r="W86" s="131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5"/>
      <c r="BB86" s="130"/>
      <c r="BC86" s="131"/>
    </row>
    <row r="87" spans="1:55">
      <c r="A87" s="120"/>
      <c r="B87" s="126"/>
      <c r="C87" s="144"/>
      <c r="D87" s="131"/>
      <c r="E87" s="131"/>
      <c r="F87" s="147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45"/>
      <c r="W87" s="131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5"/>
      <c r="BB87" s="130"/>
      <c r="BC87" s="131"/>
    </row>
    <row r="88" spans="1:55">
      <c r="A88" s="120"/>
      <c r="B88" s="126"/>
      <c r="C88" s="144"/>
      <c r="D88" s="131"/>
      <c r="E88" s="131"/>
      <c r="F88" s="147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45"/>
      <c r="W88" s="131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5"/>
      <c r="BB88" s="130"/>
      <c r="BC88" s="131"/>
    </row>
    <row r="89" spans="1:55">
      <c r="A89" s="120"/>
      <c r="B89" s="126"/>
      <c r="C89" s="144"/>
      <c r="D89" s="131"/>
      <c r="E89" s="131"/>
      <c r="F89" s="147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45"/>
      <c r="W89" s="131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5"/>
      <c r="BB89" s="130"/>
      <c r="BC89" s="131"/>
    </row>
    <row r="90" spans="1:55">
      <c r="A90" s="120"/>
      <c r="B90" s="126"/>
      <c r="C90" s="144"/>
      <c r="D90" s="131"/>
      <c r="E90" s="131"/>
      <c r="F90" s="147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45"/>
      <c r="W90" s="131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5"/>
      <c r="BB90" s="130"/>
      <c r="BC90" s="131"/>
    </row>
    <row r="91" spans="1:55">
      <c r="A91" s="120"/>
      <c r="B91" s="126"/>
      <c r="C91" s="144"/>
      <c r="D91" s="131"/>
      <c r="E91" s="131"/>
      <c r="F91" s="147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45"/>
      <c r="W91" s="131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5"/>
      <c r="BB91" s="130"/>
      <c r="BC91" s="131"/>
    </row>
    <row r="92" spans="1:55">
      <c r="A92" s="120"/>
      <c r="B92" s="126"/>
      <c r="C92" s="144"/>
      <c r="D92" s="131"/>
      <c r="E92" s="131"/>
      <c r="F92" s="147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45"/>
      <c r="W92" s="131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5"/>
      <c r="BB92" s="130"/>
      <c r="BC92" s="131"/>
    </row>
    <row r="93" spans="1:55">
      <c r="A93" s="120"/>
      <c r="B93" s="126"/>
      <c r="C93" s="144"/>
      <c r="D93" s="131"/>
      <c r="E93" s="131"/>
      <c r="F93" s="147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45"/>
      <c r="W93" s="131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5"/>
      <c r="BB93" s="130"/>
      <c r="BC93" s="131"/>
    </row>
    <row r="94" spans="1:55">
      <c r="A94" s="120"/>
      <c r="B94" s="126"/>
      <c r="C94" s="144"/>
      <c r="D94" s="131"/>
      <c r="E94" s="131"/>
      <c r="F94" s="147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45"/>
      <c r="W94" s="131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5"/>
      <c r="BB94" s="130"/>
      <c r="BC94" s="131"/>
    </row>
    <row r="95" spans="1:55">
      <c r="A95" s="120"/>
      <c r="B95" s="126"/>
      <c r="C95" s="144"/>
      <c r="D95" s="131"/>
      <c r="E95" s="131"/>
      <c r="F95" s="147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45"/>
      <c r="W95" s="131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5"/>
      <c r="BB95" s="130"/>
      <c r="BC95" s="131"/>
    </row>
    <row r="96" spans="1:55">
      <c r="A96" s="120"/>
      <c r="B96" s="126"/>
      <c r="C96" s="144"/>
      <c r="D96" s="131"/>
      <c r="E96" s="131"/>
      <c r="F96" s="147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45"/>
      <c r="W96" s="131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5"/>
      <c r="BB96" s="130"/>
      <c r="BC96" s="131"/>
    </row>
    <row r="97" spans="1:55">
      <c r="A97" s="120"/>
      <c r="B97" s="126"/>
      <c r="C97" s="144"/>
      <c r="D97" s="131"/>
      <c r="E97" s="131"/>
      <c r="F97" s="147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45"/>
      <c r="W97" s="131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5"/>
      <c r="BB97" s="130"/>
      <c r="BC97" s="131"/>
    </row>
    <row r="98" spans="1:55">
      <c r="A98" s="120"/>
      <c r="B98" s="126"/>
      <c r="C98" s="144"/>
      <c r="D98" s="131"/>
      <c r="E98" s="131"/>
      <c r="F98" s="147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45"/>
      <c r="W98" s="131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5"/>
      <c r="BB98" s="130"/>
      <c r="BC98" s="131"/>
    </row>
    <row r="99" spans="1:55">
      <c r="A99" s="120"/>
      <c r="B99" s="126"/>
      <c r="C99" s="144"/>
      <c r="D99" s="131"/>
      <c r="E99" s="131"/>
      <c r="F99" s="147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45"/>
      <c r="W99" s="131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5"/>
      <c r="BB99" s="130"/>
      <c r="BC99" s="131"/>
    </row>
    <row r="100" spans="1:55">
      <c r="A100" s="120"/>
      <c r="B100" s="126"/>
      <c r="C100" s="144"/>
      <c r="D100" s="131"/>
      <c r="E100" s="131"/>
      <c r="F100" s="147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45"/>
      <c r="W100" s="131"/>
      <c r="X100" s="131"/>
      <c r="Y100" s="131"/>
      <c r="Z100" s="131"/>
      <c r="AA100" s="131"/>
      <c r="AB100" s="131"/>
      <c r="AC100" s="131"/>
      <c r="AD100" s="131"/>
      <c r="AE100" s="131"/>
      <c r="AF100" s="131"/>
      <c r="AG100" s="131"/>
      <c r="AH100" s="131"/>
      <c r="AI100" s="131"/>
      <c r="AJ100" s="131"/>
      <c r="AK100" s="131"/>
      <c r="AL100" s="131"/>
      <c r="AM100" s="131"/>
      <c r="AN100" s="131"/>
      <c r="AO100" s="131"/>
      <c r="AP100" s="131"/>
      <c r="AQ100" s="131"/>
      <c r="AR100" s="131"/>
      <c r="AS100" s="131"/>
      <c r="AT100" s="131"/>
      <c r="AU100" s="131"/>
      <c r="AV100" s="131"/>
      <c r="AW100" s="131"/>
      <c r="AX100" s="131"/>
      <c r="AY100" s="131"/>
      <c r="AZ100" s="131"/>
      <c r="BA100" s="145"/>
      <c r="BB100" s="130"/>
      <c r="BC100" s="131"/>
    </row>
    <row r="101" spans="1:55">
      <c r="A101" s="120"/>
      <c r="B101" s="126"/>
      <c r="C101" s="148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50"/>
      <c r="S101" s="150"/>
      <c r="T101" s="150"/>
      <c r="U101" s="150"/>
      <c r="V101" s="151"/>
      <c r="W101" s="152"/>
      <c r="X101" s="149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49"/>
      <c r="BA101" s="154"/>
      <c r="BB101" s="130"/>
      <c r="BC101" s="131"/>
    </row>
    <row r="102" spans="1:55" ht="15.75" thickBot="1">
      <c r="A102" s="120"/>
      <c r="B102" s="155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56"/>
      <c r="AR102" s="156"/>
      <c r="AS102" s="156"/>
      <c r="AT102" s="156"/>
      <c r="AU102" s="156"/>
      <c r="AV102" s="156"/>
      <c r="AW102" s="156"/>
      <c r="AX102" s="156"/>
      <c r="AY102" s="156"/>
      <c r="AZ102" s="156"/>
      <c r="BA102" s="156"/>
      <c r="BB102" s="157"/>
      <c r="BC102" s="120"/>
    </row>
    <row r="103" spans="1:55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 s="120"/>
      <c r="BC103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showGridLines="0" view="pageBreakPreview" topLeftCell="A22" zoomScaleNormal="100" zoomScaleSheetLayoutView="100" workbookViewId="0">
      <selection activeCell="T10" sqref="T10"/>
    </sheetView>
  </sheetViews>
  <sheetFormatPr defaultColWidth="2.7109375" defaultRowHeight="15"/>
  <cols>
    <col min="24" max="24" width="3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78" t="s">
        <v>219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121"/>
    </row>
    <row r="3" spans="1:55" ht="15" customHeight="1">
      <c r="A3" s="120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121"/>
    </row>
    <row r="4" spans="1:55">
      <c r="A4" s="120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220</v>
      </c>
      <c r="D6" s="128"/>
      <c r="E6" s="128"/>
      <c r="F6" s="128"/>
      <c r="G6" s="128"/>
      <c r="H6" s="128"/>
      <c r="I6" s="127" t="s">
        <v>215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154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BS010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ProductCategory_GetAll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345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431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t="s">
        <v>437</v>
      </c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146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AZ16" s="146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AZ17" s="146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AZ18" s="146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Z19" s="146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AZ20" s="146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AZ21" s="146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AZ22" s="146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AZ23" s="146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44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4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4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4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4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4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46"/>
      <c r="V31" s="145"/>
      <c r="W31" s="131"/>
      <c r="BA31" s="145"/>
      <c r="BB31" s="130"/>
      <c r="BC31" s="131"/>
    </row>
    <row r="32" spans="1:55" ht="15" customHeight="1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218" t="s">
        <v>27</v>
      </c>
      <c r="Y32" t="s">
        <v>408</v>
      </c>
      <c r="AZ32" s="13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AZ33" s="13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18" t="s">
        <v>100</v>
      </c>
      <c r="Y34" t="s">
        <v>352</v>
      </c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5"/>
      <c r="BB34" s="130"/>
      <c r="BC34" s="131"/>
    </row>
    <row r="35" spans="1:55" ht="15" customHeight="1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Y35" t="s">
        <v>32</v>
      </c>
      <c r="AA35" t="s">
        <v>353</v>
      </c>
      <c r="AB35" s="72"/>
      <c r="AC35" s="72"/>
      <c r="AD35" s="7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18"/>
      <c r="Y36" s="222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18" t="s">
        <v>47</v>
      </c>
      <c r="Y37" t="s">
        <v>354</v>
      </c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Y38" s="21" t="s">
        <v>311</v>
      </c>
      <c r="Z38" s="28"/>
      <c r="AA38" s="28" t="s">
        <v>359</v>
      </c>
      <c r="AB38" s="28"/>
      <c r="AC38" s="28"/>
      <c r="AD38" s="28"/>
      <c r="AE38" s="28"/>
      <c r="AF38" s="28"/>
      <c r="AG38" s="16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AZ39" s="72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218" t="s">
        <v>61</v>
      </c>
      <c r="Y40" t="s">
        <v>355</v>
      </c>
      <c r="AZ40" s="216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Z41" t="s">
        <v>356</v>
      </c>
      <c r="AZ41" s="72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Y42" t="s">
        <v>357</v>
      </c>
      <c r="AA42" t="s">
        <v>358</v>
      </c>
      <c r="AZ42" s="21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8"/>
      <c r="Y43" t="s">
        <v>360</v>
      </c>
      <c r="AA43" t="s">
        <v>409</v>
      </c>
      <c r="AZ43" s="72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8" t="s">
        <v>331</v>
      </c>
      <c r="Y45" t="s">
        <v>361</v>
      </c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160"/>
      <c r="Y46" t="s">
        <v>362</v>
      </c>
      <c r="Z46" s="28"/>
      <c r="AA46" s="28"/>
      <c r="AB46" s="28"/>
      <c r="AC46" s="28"/>
      <c r="AD46" s="28"/>
      <c r="AE46" s="28"/>
      <c r="AF46" s="28"/>
      <c r="AG46" s="16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8"/>
      <c r="AB47" s="164"/>
      <c r="AC47" s="164"/>
      <c r="AD47" s="164"/>
      <c r="AE47" s="164"/>
      <c r="AF47" s="164"/>
      <c r="AG47" s="168"/>
      <c r="AH47" s="166"/>
      <c r="AI47" s="166"/>
      <c r="AJ47" s="166"/>
      <c r="AK47" s="166"/>
      <c r="AL47" s="166"/>
      <c r="AM47" s="166"/>
      <c r="AN47" s="168"/>
      <c r="AO47" s="167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215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8" t="s">
        <v>332</v>
      </c>
      <c r="Y48" t="s">
        <v>410</v>
      </c>
      <c r="AB48" s="28"/>
      <c r="AC48" s="28"/>
      <c r="AD48" s="28"/>
      <c r="AE48" s="28"/>
      <c r="AF48" s="28"/>
      <c r="AG48" s="168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Y49" t="s">
        <v>364</v>
      </c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8" t="s">
        <v>333</v>
      </c>
      <c r="Y51" t="s">
        <v>363</v>
      </c>
      <c r="Z51" s="28"/>
      <c r="AA51" s="28"/>
      <c r="AB51" s="28"/>
      <c r="AC51" s="28"/>
      <c r="AD51" s="28"/>
      <c r="AE51" s="28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8" t="s">
        <v>334</v>
      </c>
      <c r="Y53" t="s">
        <v>48</v>
      </c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t="s">
        <v>365</v>
      </c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8"/>
      <c r="Y55" t="s">
        <v>366</v>
      </c>
      <c r="Z55" s="218"/>
      <c r="AA55" s="70"/>
      <c r="AB55" s="70"/>
      <c r="AC55" s="70"/>
      <c r="AD55" s="70"/>
      <c r="AE55" s="70"/>
      <c r="AF55" s="71"/>
      <c r="AG55" s="71"/>
      <c r="AH55" s="170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t="s">
        <v>367</v>
      </c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t="s">
        <v>363</v>
      </c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AZ58" s="21"/>
      <c r="BA58" s="145"/>
      <c r="BB58" s="130"/>
      <c r="BC58" s="131"/>
    </row>
    <row r="59" spans="1:55">
      <c r="A59" s="120"/>
      <c r="B59" s="126"/>
      <c r="C59" s="144"/>
      <c r="D59" s="131"/>
      <c r="E59" s="131"/>
      <c r="F59" s="147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45"/>
      <c r="W59" s="131"/>
      <c r="AZ59" s="21"/>
      <c r="BA59" s="145"/>
      <c r="BB59" s="130"/>
      <c r="BC59" s="131"/>
    </row>
    <row r="60" spans="1:55">
      <c r="A60" s="120"/>
      <c r="B60" s="126"/>
      <c r="C60" s="144"/>
      <c r="D60" s="131"/>
      <c r="E60" s="131"/>
      <c r="F60" s="147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45"/>
      <c r="W60" s="131"/>
      <c r="AZ60" s="21"/>
      <c r="BA60" s="145"/>
      <c r="BB60" s="130"/>
      <c r="BC60" s="131"/>
    </row>
    <row r="61" spans="1:55">
      <c r="A61" s="120"/>
      <c r="B61" s="126"/>
      <c r="C61" s="144"/>
      <c r="D61" s="131"/>
      <c r="E61" s="131"/>
      <c r="F61" s="147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45"/>
      <c r="W61" s="131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5"/>
      <c r="BB61" s="130"/>
      <c r="BC61" s="131"/>
    </row>
    <row r="62" spans="1:55">
      <c r="A62" s="120"/>
      <c r="B62" s="126"/>
      <c r="C62" s="144"/>
      <c r="D62" s="131"/>
      <c r="E62" s="131"/>
      <c r="F62" s="147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45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131"/>
      <c r="AS62" s="131"/>
      <c r="AT62" s="131"/>
      <c r="AU62" s="131"/>
      <c r="AV62" s="131"/>
      <c r="AW62" s="131"/>
      <c r="AX62" s="131"/>
      <c r="AY62" s="131"/>
      <c r="AZ62" s="131"/>
      <c r="BA62" s="145"/>
      <c r="BB62" s="130"/>
      <c r="BC62" s="131"/>
    </row>
    <row r="63" spans="1:55">
      <c r="A63" s="120"/>
      <c r="B63" s="126"/>
      <c r="C63" s="144"/>
      <c r="D63" s="131"/>
      <c r="E63" s="131"/>
      <c r="F63" s="147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45"/>
      <c r="W63" s="131"/>
      <c r="X63" s="21"/>
      <c r="Y63" s="21"/>
      <c r="Z63" s="28"/>
      <c r="AA63" s="28"/>
      <c r="AB63" s="28"/>
      <c r="AC63" s="28"/>
      <c r="AD63" s="28"/>
      <c r="AE63" s="28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5"/>
      <c r="BB63" s="130"/>
      <c r="BC63" s="131"/>
    </row>
    <row r="64" spans="1:55">
      <c r="A64" s="120"/>
      <c r="B64" s="126"/>
      <c r="C64" s="144"/>
      <c r="D64" s="131"/>
      <c r="E64" s="131"/>
      <c r="F64" s="147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45"/>
      <c r="W64" s="131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5"/>
      <c r="BB64" s="130"/>
      <c r="BC64" s="131"/>
    </row>
    <row r="65" spans="1:55">
      <c r="A65" s="120"/>
      <c r="B65" s="126"/>
      <c r="C65" s="144"/>
      <c r="D65" s="131"/>
      <c r="E65" s="131"/>
      <c r="F65" s="147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45"/>
      <c r="W65" s="131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5"/>
      <c r="BB65" s="130"/>
      <c r="BC65" s="131"/>
    </row>
    <row r="66" spans="1:55">
      <c r="A66" s="120"/>
      <c r="B66" s="126"/>
      <c r="C66" s="144"/>
      <c r="D66" s="131"/>
      <c r="E66" s="131"/>
      <c r="F66" s="147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45"/>
      <c r="W66" s="131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5"/>
      <c r="BB66" s="130"/>
      <c r="BC66" s="131"/>
    </row>
    <row r="67" spans="1:55">
      <c r="A67" s="120"/>
      <c r="B67" s="126"/>
      <c r="C67" s="144"/>
      <c r="D67" s="131"/>
      <c r="E67" s="131"/>
      <c r="F67" s="147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45"/>
      <c r="W67" s="131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170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5"/>
      <c r="BB67" s="130"/>
      <c r="BC67" s="131"/>
    </row>
    <row r="68" spans="1:55">
      <c r="A68" s="120"/>
      <c r="B68" s="126"/>
      <c r="C68" s="144"/>
      <c r="D68" s="131"/>
      <c r="E68" s="131"/>
      <c r="F68" s="147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45"/>
      <c r="W68" s="131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5"/>
      <c r="BB68" s="130"/>
      <c r="BC68" s="131"/>
    </row>
    <row r="69" spans="1:55">
      <c r="A69" s="120"/>
      <c r="B69" s="126"/>
      <c r="C69" s="144"/>
      <c r="D69" s="131"/>
      <c r="E69" s="131"/>
      <c r="F69" s="147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45"/>
      <c r="W69" s="131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5"/>
      <c r="BB69" s="130"/>
      <c r="BC69" s="131"/>
    </row>
    <row r="70" spans="1:55">
      <c r="A70" s="120"/>
      <c r="B70" s="126"/>
      <c r="C70" s="144"/>
      <c r="D70" s="131"/>
      <c r="E70" s="131"/>
      <c r="F70" s="147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45"/>
      <c r="W70" s="131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5"/>
      <c r="BB70" s="130"/>
      <c r="BC70" s="131"/>
    </row>
    <row r="71" spans="1:55">
      <c r="A71" s="120"/>
      <c r="B71" s="126"/>
      <c r="C71" s="144"/>
      <c r="D71" s="131"/>
      <c r="E71" s="131"/>
      <c r="F71" s="147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45"/>
      <c r="W71" s="131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5"/>
      <c r="BB71" s="130"/>
      <c r="BC71" s="131"/>
    </row>
    <row r="72" spans="1:55">
      <c r="A72" s="120"/>
      <c r="B72" s="126"/>
      <c r="C72" s="144"/>
      <c r="D72" s="131"/>
      <c r="E72" s="131"/>
      <c r="F72" s="147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45"/>
      <c r="W72" s="131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5"/>
      <c r="BB72" s="130"/>
      <c r="BC72" s="131"/>
    </row>
    <row r="73" spans="1:55">
      <c r="A73" s="120"/>
      <c r="B73" s="126"/>
      <c r="C73" s="144"/>
      <c r="D73" s="131"/>
      <c r="E73" s="131"/>
      <c r="F73" s="147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45"/>
      <c r="W73" s="131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5"/>
      <c r="BB73" s="130"/>
      <c r="BC73" s="131"/>
    </row>
    <row r="74" spans="1:55">
      <c r="A74" s="120"/>
      <c r="B74" s="126"/>
      <c r="C74" s="144"/>
      <c r="D74" s="131"/>
      <c r="E74" s="131"/>
      <c r="F74" s="147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45"/>
      <c r="W74" s="131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5"/>
      <c r="BB74" s="130"/>
      <c r="BC74" s="131"/>
    </row>
    <row r="75" spans="1:55">
      <c r="A75" s="120"/>
      <c r="B75" s="126"/>
      <c r="C75" s="144"/>
      <c r="D75" s="131"/>
      <c r="E75" s="131"/>
      <c r="F75" s="147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45"/>
      <c r="W75" s="131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5"/>
      <c r="BB75" s="130"/>
      <c r="BC75" s="131"/>
    </row>
    <row r="76" spans="1:55">
      <c r="A76" s="120"/>
      <c r="B76" s="126"/>
      <c r="C76" s="144"/>
      <c r="D76" s="131"/>
      <c r="E76" s="131"/>
      <c r="F76" s="147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45"/>
      <c r="W76" s="131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5"/>
      <c r="BB76" s="130"/>
      <c r="BC76" s="131"/>
    </row>
    <row r="77" spans="1:55">
      <c r="A77" s="120"/>
      <c r="B77" s="126"/>
      <c r="C77" s="144"/>
      <c r="D77" s="131"/>
      <c r="E77" s="131"/>
      <c r="F77" s="147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45"/>
      <c r="W77" s="131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5"/>
      <c r="BB77" s="130"/>
      <c r="BC77" s="131"/>
    </row>
    <row r="78" spans="1:55">
      <c r="A78" s="120"/>
      <c r="B78" s="126"/>
      <c r="C78" s="144"/>
      <c r="D78" s="131"/>
      <c r="E78" s="131"/>
      <c r="F78" s="147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45"/>
      <c r="W78" s="131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5"/>
      <c r="BB78" s="130"/>
      <c r="BC78" s="131"/>
    </row>
    <row r="79" spans="1:55">
      <c r="A79" s="120"/>
      <c r="B79" s="126"/>
      <c r="C79" s="144"/>
      <c r="D79" s="131"/>
      <c r="E79" s="131"/>
      <c r="F79" s="147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45"/>
      <c r="W79" s="131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5"/>
      <c r="BB79" s="130"/>
      <c r="BC79" s="131"/>
    </row>
    <row r="80" spans="1:55">
      <c r="A80" s="120"/>
      <c r="B80" s="126"/>
      <c r="C80" s="144"/>
      <c r="D80" s="131"/>
      <c r="E80" s="131"/>
      <c r="F80" s="147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45"/>
      <c r="W80" s="131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5"/>
      <c r="BB80" s="130"/>
      <c r="BC80" s="131"/>
    </row>
    <row r="81" spans="1:55">
      <c r="A81" s="120"/>
      <c r="B81" s="126"/>
      <c r="C81" s="144"/>
      <c r="D81" s="131"/>
      <c r="E81" s="131"/>
      <c r="F81" s="147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45"/>
      <c r="W81" s="131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5"/>
      <c r="BB81" s="130"/>
      <c r="BC81" s="131"/>
    </row>
    <row r="82" spans="1:55">
      <c r="A82" s="120"/>
      <c r="B82" s="126"/>
      <c r="C82" s="144"/>
      <c r="D82" s="131"/>
      <c r="E82" s="131"/>
      <c r="F82" s="147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45"/>
      <c r="W82" s="131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5"/>
      <c r="BB82" s="130"/>
      <c r="BC82" s="131"/>
    </row>
    <row r="83" spans="1:55">
      <c r="A83" s="120"/>
      <c r="B83" s="126"/>
      <c r="C83" s="144"/>
      <c r="D83" s="131"/>
      <c r="E83" s="131"/>
      <c r="F83" s="147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45"/>
      <c r="W83" s="131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5"/>
      <c r="BB83" s="130"/>
      <c r="BC83" s="131"/>
    </row>
    <row r="84" spans="1:55">
      <c r="A84" s="120"/>
      <c r="B84" s="126"/>
      <c r="C84" s="144"/>
      <c r="D84" s="131"/>
      <c r="E84" s="131"/>
      <c r="F84" s="147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45"/>
      <c r="W84" s="131"/>
      <c r="X84" s="131"/>
      <c r="Y84" s="131"/>
      <c r="Z84" s="131"/>
      <c r="AA84" s="131"/>
      <c r="AB84" s="131"/>
      <c r="AC84" s="131"/>
      <c r="AD84" s="131"/>
      <c r="AE84" s="131"/>
      <c r="AF84" s="131"/>
      <c r="AG84" s="131"/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131"/>
      <c r="AS84" s="131"/>
      <c r="AT84" s="131"/>
      <c r="AU84" s="131"/>
      <c r="AV84" s="131"/>
      <c r="AW84" s="131"/>
      <c r="AX84" s="131"/>
      <c r="AY84" s="131"/>
      <c r="AZ84" s="131"/>
      <c r="BA84" s="145"/>
      <c r="BB84" s="130"/>
      <c r="BC84" s="131"/>
    </row>
    <row r="85" spans="1:55">
      <c r="A85" s="120"/>
      <c r="B85" s="126"/>
      <c r="C85" s="148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50"/>
      <c r="S85" s="150"/>
      <c r="T85" s="150"/>
      <c r="U85" s="150"/>
      <c r="V85" s="151"/>
      <c r="W85" s="152"/>
      <c r="X85" s="149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49"/>
      <c r="BA85" s="154"/>
      <c r="BB85" s="130"/>
      <c r="BC85" s="131"/>
    </row>
    <row r="86" spans="1:55" ht="15.75" thickBot="1">
      <c r="A86" s="120"/>
      <c r="B86" s="155"/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/>
      <c r="AB86" s="156"/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56"/>
      <c r="AQ86" s="156"/>
      <c r="AR86" s="156"/>
      <c r="AS86" s="156"/>
      <c r="AT86" s="156"/>
      <c r="AU86" s="156"/>
      <c r="AV86" s="156"/>
      <c r="AW86" s="156"/>
      <c r="AX86" s="156"/>
      <c r="AY86" s="156"/>
      <c r="AZ86" s="156"/>
      <c r="BA86" s="156"/>
      <c r="BB86" s="157"/>
      <c r="BC86" s="120"/>
    </row>
    <row r="87" spans="1:55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0"/>
      <c r="BB87" s="120"/>
      <c r="BC87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showGridLines="0" tabSelected="1" view="pageBreakPreview" topLeftCell="A16" zoomScaleNormal="100" zoomScaleSheetLayoutView="100" workbookViewId="0">
      <selection activeCell="BU24" sqref="BU24"/>
    </sheetView>
  </sheetViews>
  <sheetFormatPr defaultColWidth="2.7109375" defaultRowHeight="15"/>
  <cols>
    <col min="24" max="24" width="3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78" t="s">
        <v>219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121"/>
    </row>
    <row r="3" spans="1:55" ht="15" customHeight="1">
      <c r="A3" s="120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121"/>
    </row>
    <row r="4" spans="1:55">
      <c r="A4" s="120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220</v>
      </c>
      <c r="D6" s="128"/>
      <c r="E6" s="128"/>
      <c r="F6" s="128"/>
      <c r="G6" s="128"/>
      <c r="H6" s="128"/>
      <c r="I6" s="127" t="s">
        <v>215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154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BS020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GetDataFormProductCategoryList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46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46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t="s">
        <v>438</v>
      </c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146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AZ16" s="146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AZ17" s="146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AZ18" s="146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Z19" s="146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AZ20" s="146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AZ21" s="146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AZ22" s="146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AZ23" s="146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44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4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4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4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4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4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46"/>
      <c r="V31" s="145"/>
      <c r="W31" s="131"/>
      <c r="BA31" s="145"/>
      <c r="BB31" s="130"/>
      <c r="BC31" s="131"/>
    </row>
    <row r="32" spans="1:55" ht="15" customHeight="1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218"/>
      <c r="AZ32" s="13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AZ33" s="13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18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5"/>
      <c r="BB34" s="130"/>
      <c r="BC34" s="131"/>
    </row>
    <row r="35" spans="1:55" ht="15" customHeight="1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AB35" s="72"/>
      <c r="AC35" s="72"/>
      <c r="AD35" s="7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18"/>
      <c r="Y36" s="222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18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Y38" s="21"/>
      <c r="Z38" s="28"/>
      <c r="AA38" s="28"/>
      <c r="AB38" s="28"/>
      <c r="AC38" s="28"/>
      <c r="AD38" s="28"/>
      <c r="AE38" s="28"/>
      <c r="AF38" s="28"/>
      <c r="AG38" s="16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AZ39" s="72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218"/>
      <c r="AZ40" s="23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AZ41" s="72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AZ42" s="21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8"/>
      <c r="AZ43" s="72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8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160"/>
      <c r="Z46" s="28"/>
      <c r="AA46" s="28"/>
      <c r="AB46" s="28"/>
      <c r="AC46" s="28"/>
      <c r="AD46" s="28"/>
      <c r="AE46" s="28"/>
      <c r="AF46" s="28"/>
      <c r="AG46" s="16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8"/>
      <c r="AB47" s="164"/>
      <c r="AC47" s="164"/>
      <c r="AD47" s="164"/>
      <c r="AE47" s="164"/>
      <c r="AF47" s="164"/>
      <c r="AG47" s="168"/>
      <c r="AH47" s="166"/>
      <c r="AI47" s="166"/>
      <c r="AJ47" s="166"/>
      <c r="AK47" s="166"/>
      <c r="AL47" s="166"/>
      <c r="AM47" s="166"/>
      <c r="AN47" s="168"/>
      <c r="AO47" s="167"/>
      <c r="AP47" s="233"/>
      <c r="AQ47" s="233"/>
      <c r="AR47" s="233"/>
      <c r="AS47" s="233"/>
      <c r="AT47" s="233"/>
      <c r="AU47" s="233"/>
      <c r="AV47" s="233"/>
      <c r="AW47" s="233"/>
      <c r="AX47" s="233"/>
      <c r="AY47" s="233"/>
      <c r="AZ47" s="233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8"/>
      <c r="AB48" s="28"/>
      <c r="AC48" s="28"/>
      <c r="AD48" s="28"/>
      <c r="AE48" s="28"/>
      <c r="AF48" s="28"/>
      <c r="AG48" s="168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8"/>
      <c r="Z51" s="28"/>
      <c r="AA51" s="28"/>
      <c r="AB51" s="28"/>
      <c r="AC51" s="28"/>
      <c r="AD51" s="28"/>
      <c r="AE51" s="28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8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8"/>
      <c r="Z55" s="218"/>
      <c r="AA55" s="70"/>
      <c r="AB55" s="70"/>
      <c r="AC55" s="70"/>
      <c r="AD55" s="70"/>
      <c r="AE55" s="70"/>
      <c r="AF55" s="71"/>
      <c r="AG55" s="71"/>
      <c r="AH55" s="170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AZ58" s="21"/>
      <c r="BA58" s="145"/>
      <c r="BB58" s="130"/>
      <c r="BC58" s="131"/>
    </row>
    <row r="59" spans="1:55">
      <c r="A59" s="120"/>
      <c r="B59" s="126"/>
      <c r="C59" s="144"/>
      <c r="D59" s="131"/>
      <c r="E59" s="131"/>
      <c r="F59" s="147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45"/>
      <c r="W59" s="131"/>
      <c r="AZ59" s="21"/>
      <c r="BA59" s="145"/>
      <c r="BB59" s="130"/>
      <c r="BC59" s="131"/>
    </row>
    <row r="60" spans="1:55">
      <c r="A60" s="120"/>
      <c r="B60" s="126"/>
      <c r="C60" s="144"/>
      <c r="D60" s="131"/>
      <c r="E60" s="131"/>
      <c r="F60" s="147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45"/>
      <c r="W60" s="131"/>
      <c r="AZ60" s="21"/>
      <c r="BA60" s="145"/>
      <c r="BB60" s="130"/>
      <c r="BC60" s="131"/>
    </row>
    <row r="61" spans="1:55">
      <c r="A61" s="120"/>
      <c r="B61" s="126"/>
      <c r="C61" s="144"/>
      <c r="D61" s="131"/>
      <c r="E61" s="131"/>
      <c r="F61" s="147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45"/>
      <c r="W61" s="131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5"/>
      <c r="BB61" s="130"/>
      <c r="BC61" s="131"/>
    </row>
    <row r="62" spans="1:55">
      <c r="A62" s="120"/>
      <c r="B62" s="126"/>
      <c r="C62" s="144"/>
      <c r="D62" s="131"/>
      <c r="E62" s="131"/>
      <c r="F62" s="147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45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131"/>
      <c r="AS62" s="131"/>
      <c r="AT62" s="131"/>
      <c r="AU62" s="131"/>
      <c r="AV62" s="131"/>
      <c r="AW62" s="131"/>
      <c r="AX62" s="131"/>
      <c r="AY62" s="131"/>
      <c r="AZ62" s="131"/>
      <c r="BA62" s="145"/>
      <c r="BB62" s="130"/>
      <c r="BC62" s="131"/>
    </row>
    <row r="63" spans="1:55">
      <c r="A63" s="120"/>
      <c r="B63" s="126"/>
      <c r="C63" s="144"/>
      <c r="D63" s="131"/>
      <c r="E63" s="131"/>
      <c r="F63" s="147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45"/>
      <c r="W63" s="131"/>
      <c r="X63" s="21"/>
      <c r="Y63" s="21"/>
      <c r="Z63" s="28"/>
      <c r="AA63" s="28"/>
      <c r="AB63" s="28"/>
      <c r="AC63" s="28"/>
      <c r="AD63" s="28"/>
      <c r="AE63" s="28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5"/>
      <c r="BB63" s="130"/>
      <c r="BC63" s="131"/>
    </row>
    <row r="64" spans="1:55">
      <c r="A64" s="120"/>
      <c r="B64" s="126"/>
      <c r="C64" s="144"/>
      <c r="D64" s="131"/>
      <c r="E64" s="131"/>
      <c r="F64" s="147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45"/>
      <c r="W64" s="131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5"/>
      <c r="BB64" s="130"/>
      <c r="BC64" s="131"/>
    </row>
    <row r="65" spans="1:55">
      <c r="A65" s="120"/>
      <c r="B65" s="126"/>
      <c r="C65" s="144"/>
      <c r="D65" s="131"/>
      <c r="E65" s="131"/>
      <c r="F65" s="147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45"/>
      <c r="W65" s="131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5"/>
      <c r="BB65" s="130"/>
      <c r="BC65" s="131"/>
    </row>
    <row r="66" spans="1:55">
      <c r="A66" s="120"/>
      <c r="B66" s="126"/>
      <c r="C66" s="144"/>
      <c r="D66" s="131"/>
      <c r="E66" s="131"/>
      <c r="F66" s="147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45"/>
      <c r="W66" s="131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5"/>
      <c r="BB66" s="130"/>
      <c r="BC66" s="131"/>
    </row>
    <row r="67" spans="1:55">
      <c r="A67" s="120"/>
      <c r="B67" s="126"/>
      <c r="C67" s="144"/>
      <c r="D67" s="131"/>
      <c r="E67" s="131"/>
      <c r="F67" s="147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45"/>
      <c r="W67" s="131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170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5"/>
      <c r="BB67" s="130"/>
      <c r="BC67" s="131"/>
    </row>
    <row r="68" spans="1:55">
      <c r="A68" s="120"/>
      <c r="B68" s="126"/>
      <c r="C68" s="144"/>
      <c r="D68" s="131"/>
      <c r="E68" s="131"/>
      <c r="F68" s="147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45"/>
      <c r="W68" s="131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5"/>
      <c r="BB68" s="130"/>
      <c r="BC68" s="131"/>
    </row>
    <row r="69" spans="1:55">
      <c r="A69" s="120"/>
      <c r="B69" s="126"/>
      <c r="C69" s="144"/>
      <c r="D69" s="131"/>
      <c r="E69" s="131"/>
      <c r="F69" s="147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45"/>
      <c r="W69" s="131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5"/>
      <c r="BB69" s="130"/>
      <c r="BC69" s="131"/>
    </row>
    <row r="70" spans="1:55">
      <c r="A70" s="120"/>
      <c r="B70" s="126"/>
      <c r="C70" s="144"/>
      <c r="D70" s="131"/>
      <c r="E70" s="131"/>
      <c r="F70" s="147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45"/>
      <c r="W70" s="131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5"/>
      <c r="BB70" s="130"/>
      <c r="BC70" s="131"/>
    </row>
    <row r="71" spans="1:55">
      <c r="A71" s="120"/>
      <c r="B71" s="126"/>
      <c r="C71" s="144"/>
      <c r="D71" s="131"/>
      <c r="E71" s="131"/>
      <c r="F71" s="147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45"/>
      <c r="W71" s="131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5"/>
      <c r="BB71" s="130"/>
      <c r="BC71" s="131"/>
    </row>
    <row r="72" spans="1:55">
      <c r="A72" s="120"/>
      <c r="B72" s="126"/>
      <c r="C72" s="144"/>
      <c r="D72" s="131"/>
      <c r="E72" s="131"/>
      <c r="F72" s="147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45"/>
      <c r="W72" s="131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5"/>
      <c r="BB72" s="130"/>
      <c r="BC72" s="131"/>
    </row>
    <row r="73" spans="1:55">
      <c r="A73" s="120"/>
      <c r="B73" s="126"/>
      <c r="C73" s="144"/>
      <c r="D73" s="131"/>
      <c r="E73" s="131"/>
      <c r="F73" s="147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45"/>
      <c r="W73" s="131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5"/>
      <c r="BB73" s="130"/>
      <c r="BC73" s="131"/>
    </row>
    <row r="74" spans="1:55">
      <c r="A74" s="120"/>
      <c r="B74" s="126"/>
      <c r="C74" s="144"/>
      <c r="D74" s="131"/>
      <c r="E74" s="131"/>
      <c r="F74" s="147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45"/>
      <c r="W74" s="131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5"/>
      <c r="BB74" s="130"/>
      <c r="BC74" s="131"/>
    </row>
    <row r="75" spans="1:55">
      <c r="A75" s="120"/>
      <c r="B75" s="126"/>
      <c r="C75" s="144"/>
      <c r="D75" s="131"/>
      <c r="E75" s="131"/>
      <c r="F75" s="147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45"/>
      <c r="W75" s="131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5"/>
      <c r="BB75" s="130"/>
      <c r="BC75" s="131"/>
    </row>
    <row r="76" spans="1:55">
      <c r="A76" s="120"/>
      <c r="B76" s="126"/>
      <c r="C76" s="144"/>
      <c r="D76" s="131"/>
      <c r="E76" s="131"/>
      <c r="F76" s="147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45"/>
      <c r="W76" s="131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5"/>
      <c r="BB76" s="130"/>
      <c r="BC76" s="131"/>
    </row>
    <row r="77" spans="1:55">
      <c r="A77" s="120"/>
      <c r="B77" s="126"/>
      <c r="C77" s="144"/>
      <c r="D77" s="131"/>
      <c r="E77" s="131"/>
      <c r="F77" s="147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45"/>
      <c r="W77" s="131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5"/>
      <c r="BB77" s="130"/>
      <c r="BC77" s="131"/>
    </row>
    <row r="78" spans="1:55">
      <c r="A78" s="120"/>
      <c r="B78" s="126"/>
      <c r="C78" s="144"/>
      <c r="D78" s="131"/>
      <c r="E78" s="131"/>
      <c r="F78" s="147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45"/>
      <c r="W78" s="131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5"/>
      <c r="BB78" s="130"/>
      <c r="BC78" s="131"/>
    </row>
    <row r="79" spans="1:55">
      <c r="A79" s="120"/>
      <c r="B79" s="126"/>
      <c r="C79" s="144"/>
      <c r="D79" s="131"/>
      <c r="E79" s="131"/>
      <c r="F79" s="147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45"/>
      <c r="W79" s="131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5"/>
      <c r="BB79" s="130"/>
      <c r="BC79" s="131"/>
    </row>
    <row r="80" spans="1:55">
      <c r="A80" s="120"/>
      <c r="B80" s="126"/>
      <c r="C80" s="144"/>
      <c r="D80" s="131"/>
      <c r="E80" s="131"/>
      <c r="F80" s="147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45"/>
      <c r="W80" s="131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5"/>
      <c r="BB80" s="130"/>
      <c r="BC80" s="131"/>
    </row>
    <row r="81" spans="1:55">
      <c r="A81" s="120"/>
      <c r="B81" s="126"/>
      <c r="C81" s="144"/>
      <c r="D81" s="131"/>
      <c r="E81" s="131"/>
      <c r="F81" s="147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45"/>
      <c r="W81" s="131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5"/>
      <c r="BB81" s="130"/>
      <c r="BC81" s="131"/>
    </row>
    <row r="82" spans="1:55">
      <c r="A82" s="120"/>
      <c r="B82" s="126"/>
      <c r="C82" s="144"/>
      <c r="D82" s="131"/>
      <c r="E82" s="131"/>
      <c r="F82" s="147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45"/>
      <c r="W82" s="131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5"/>
      <c r="BB82" s="130"/>
      <c r="BC82" s="131"/>
    </row>
    <row r="83" spans="1:55">
      <c r="A83" s="120"/>
      <c r="B83" s="126"/>
      <c r="C83" s="144"/>
      <c r="D83" s="131"/>
      <c r="E83" s="131"/>
      <c r="F83" s="147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45"/>
      <c r="W83" s="131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5"/>
      <c r="BB83" s="130"/>
      <c r="BC83" s="131"/>
    </row>
    <row r="84" spans="1:55">
      <c r="A84" s="120"/>
      <c r="B84" s="126"/>
      <c r="C84" s="144"/>
      <c r="D84" s="131"/>
      <c r="E84" s="131"/>
      <c r="F84" s="147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45"/>
      <c r="W84" s="131"/>
      <c r="X84" s="131"/>
      <c r="Y84" s="131"/>
      <c r="Z84" s="131"/>
      <c r="AA84" s="131"/>
      <c r="AB84" s="131"/>
      <c r="AC84" s="131"/>
      <c r="AD84" s="131"/>
      <c r="AE84" s="131"/>
      <c r="AF84" s="131"/>
      <c r="AG84" s="131"/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131"/>
      <c r="AS84" s="131"/>
      <c r="AT84" s="131"/>
      <c r="AU84" s="131"/>
      <c r="AV84" s="131"/>
      <c r="AW84" s="131"/>
      <c r="AX84" s="131"/>
      <c r="AY84" s="131"/>
      <c r="AZ84" s="131"/>
      <c r="BA84" s="145"/>
      <c r="BB84" s="130"/>
      <c r="BC84" s="131"/>
    </row>
    <row r="85" spans="1:55">
      <c r="A85" s="120"/>
      <c r="B85" s="126"/>
      <c r="C85" s="148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50"/>
      <c r="S85" s="150"/>
      <c r="T85" s="150"/>
      <c r="U85" s="150"/>
      <c r="V85" s="151"/>
      <c r="W85" s="152"/>
      <c r="X85" s="149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49"/>
      <c r="BA85" s="154"/>
      <c r="BB85" s="130"/>
      <c r="BC85" s="131"/>
    </row>
    <row r="86" spans="1:55" ht="15.75" thickBot="1">
      <c r="A86" s="120"/>
      <c r="B86" s="155"/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/>
      <c r="AB86" s="156"/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56"/>
      <c r="AQ86" s="156"/>
      <c r="AR86" s="156"/>
      <c r="AS86" s="156"/>
      <c r="AT86" s="156"/>
      <c r="AU86" s="156"/>
      <c r="AV86" s="156"/>
      <c r="AW86" s="156"/>
      <c r="AX86" s="156"/>
      <c r="AY86" s="156"/>
      <c r="AZ86" s="156"/>
      <c r="BA86" s="156"/>
      <c r="BB86" s="157"/>
      <c r="BC86" s="120"/>
    </row>
    <row r="87" spans="1:55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0"/>
      <c r="BB87" s="120"/>
      <c r="BC87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>
      <selection activeCell="D13" sqref="D13"/>
    </sheetView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91"/>
      <c r="B1" s="91"/>
      <c r="C1" s="91"/>
      <c r="D1" s="91"/>
      <c r="E1" s="91"/>
    </row>
    <row r="2" spans="1:5">
      <c r="A2" s="91"/>
      <c r="B2" s="92" t="s">
        <v>125</v>
      </c>
      <c r="C2" s="91"/>
      <c r="D2" s="92" t="s">
        <v>140</v>
      </c>
      <c r="E2" s="92" t="s">
        <v>95</v>
      </c>
    </row>
    <row r="3" spans="1:5">
      <c r="A3" s="91"/>
      <c r="B3" s="93" t="s">
        <v>133</v>
      </c>
      <c r="C3" s="91"/>
      <c r="D3" s="103" t="s">
        <v>46</v>
      </c>
      <c r="E3" s="104" t="s">
        <v>46</v>
      </c>
    </row>
    <row r="4" spans="1:5">
      <c r="A4" s="91"/>
      <c r="B4" s="93" t="s">
        <v>134</v>
      </c>
      <c r="C4" s="91"/>
      <c r="D4" s="101" t="s">
        <v>142</v>
      </c>
      <c r="E4" s="102" t="s">
        <v>127</v>
      </c>
    </row>
    <row r="5" spans="1:5">
      <c r="A5" s="91"/>
      <c r="B5" s="93" t="s">
        <v>135</v>
      </c>
      <c r="C5" s="91"/>
      <c r="D5" s="94" t="s">
        <v>128</v>
      </c>
      <c r="E5" s="95" t="s">
        <v>129</v>
      </c>
    </row>
    <row r="6" spans="1:5">
      <c r="A6" s="91"/>
      <c r="B6" s="98" t="s">
        <v>136</v>
      </c>
      <c r="C6" s="91"/>
      <c r="D6" s="94" t="s">
        <v>130</v>
      </c>
      <c r="E6" s="95" t="s">
        <v>131</v>
      </c>
    </row>
    <row r="7" spans="1:5">
      <c r="A7" s="91"/>
      <c r="B7" s="93" t="s">
        <v>137</v>
      </c>
      <c r="C7" s="91"/>
      <c r="D7" s="94" t="s">
        <v>149</v>
      </c>
      <c r="E7" s="95" t="s">
        <v>132</v>
      </c>
    </row>
    <row r="8" spans="1:5">
      <c r="A8" s="91"/>
      <c r="B8" s="93" t="s">
        <v>138</v>
      </c>
      <c r="C8" s="91"/>
      <c r="D8" s="96" t="s">
        <v>141</v>
      </c>
      <c r="E8" s="97" t="s">
        <v>143</v>
      </c>
    </row>
    <row r="9" spans="1:5">
      <c r="A9" s="91"/>
      <c r="B9" s="93" t="s">
        <v>148</v>
      </c>
      <c r="C9" s="91"/>
      <c r="D9" s="89"/>
      <c r="E9" s="89"/>
    </row>
    <row r="10" spans="1:5">
      <c r="A10" s="91"/>
      <c r="B10" s="93" t="s">
        <v>151</v>
      </c>
      <c r="C10" s="91"/>
      <c r="D10" s="89"/>
      <c r="E10" s="89"/>
    </row>
    <row r="11" spans="1:5">
      <c r="A11" s="91"/>
      <c r="B11" s="93" t="s">
        <v>124</v>
      </c>
      <c r="C11" s="91"/>
      <c r="D11" s="89"/>
      <c r="E11" s="89"/>
    </row>
    <row r="12" spans="1:5">
      <c r="A12" s="91"/>
      <c r="B12" s="99" t="s">
        <v>139</v>
      </c>
      <c r="C12" s="91"/>
      <c r="D12" s="89"/>
      <c r="E12" s="89"/>
    </row>
    <row r="13" spans="1:5">
      <c r="A13" s="91"/>
      <c r="B13" s="89"/>
      <c r="C13" s="91"/>
      <c r="D13" s="89"/>
      <c r="E13" s="89"/>
    </row>
    <row r="14" spans="1:5">
      <c r="A14" s="91"/>
      <c r="B14" s="89"/>
      <c r="C14" s="91"/>
      <c r="D14" s="89"/>
      <c r="E14" s="89"/>
    </row>
    <row r="15" spans="1:5">
      <c r="A15" s="91"/>
      <c r="B15" s="89"/>
      <c r="C15" s="91"/>
      <c r="D15" s="89"/>
      <c r="E15" s="89"/>
    </row>
    <row r="16" spans="1:5">
      <c r="A16" s="91"/>
      <c r="C16" s="91"/>
      <c r="D16" s="89"/>
      <c r="E16" s="89"/>
    </row>
    <row r="17" spans="1:5">
      <c r="A17" s="91"/>
      <c r="C17" s="91"/>
      <c r="D17" s="89"/>
      <c r="E17" s="89"/>
    </row>
    <row r="18" spans="1:5">
      <c r="A18" s="91"/>
      <c r="C18" s="91"/>
    </row>
    <row r="19" spans="1:5">
      <c r="A19" s="91"/>
      <c r="C19" s="91"/>
      <c r="D19" s="91"/>
      <c r="E19" s="91"/>
    </row>
    <row r="20" spans="1:5">
      <c r="A20" s="91"/>
      <c r="C20" s="91"/>
      <c r="D20" s="91"/>
      <c r="E20" s="91"/>
    </row>
    <row r="21" spans="1:5">
      <c r="A21" s="91"/>
      <c r="C21" s="91"/>
      <c r="D21" s="91"/>
      <c r="E21" s="91"/>
    </row>
    <row r="22" spans="1:5">
      <c r="A22" s="89"/>
      <c r="B22" s="100"/>
      <c r="C22" s="91"/>
      <c r="D22" s="91"/>
      <c r="E22" s="91"/>
    </row>
    <row r="23" spans="1:5">
      <c r="A23" s="89"/>
      <c r="B23" s="89"/>
      <c r="C23" s="91"/>
      <c r="D23" s="91"/>
      <c r="E23" s="91"/>
    </row>
    <row r="24" spans="1:5">
      <c r="A24" s="89"/>
      <c r="B24" s="89"/>
      <c r="C24" s="91"/>
      <c r="D24" s="91"/>
      <c r="E24" s="91"/>
    </row>
    <row r="25" spans="1:5">
      <c r="A25" s="89"/>
      <c r="B25" s="89"/>
      <c r="C25" s="91"/>
      <c r="D25" s="91"/>
      <c r="E25" s="91"/>
    </row>
    <row r="26" spans="1:5">
      <c r="A26" s="89"/>
      <c r="B26" s="90"/>
      <c r="C26" s="91"/>
      <c r="D26" s="91"/>
      <c r="E26" s="91"/>
    </row>
    <row r="27" spans="1:5">
      <c r="A27" s="89"/>
      <c r="B27" s="90"/>
      <c r="C27" s="91"/>
      <c r="D27" s="91"/>
      <c r="E27" s="91"/>
    </row>
    <row r="28" spans="1:5">
      <c r="A28" s="89"/>
      <c r="B28" s="89"/>
      <c r="C28" s="91"/>
      <c r="D28" s="91"/>
      <c r="E28" s="91"/>
    </row>
    <row r="29" spans="1:5">
      <c r="A29" s="89"/>
      <c r="B29" s="89"/>
      <c r="C29" s="91"/>
      <c r="D29" s="91"/>
      <c r="E29" s="91"/>
    </row>
    <row r="30" spans="1:5">
      <c r="A30" s="89"/>
      <c r="B30" s="89"/>
      <c r="C30" s="91"/>
      <c r="D30" s="91"/>
      <c r="E30" s="91"/>
    </row>
    <row r="31" spans="1:5">
      <c r="A31" s="89"/>
      <c r="B31" s="89"/>
      <c r="C31" s="91"/>
      <c r="D31" s="91"/>
      <c r="E31" s="91"/>
    </row>
    <row r="32" spans="1:5">
      <c r="A32" s="89"/>
      <c r="B32" s="89"/>
      <c r="C32" s="91"/>
      <c r="D32" s="91"/>
      <c r="E32" s="91"/>
    </row>
    <row r="33" spans="1:2">
      <c r="A33" s="100"/>
      <c r="B33" s="1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7"/>
  <sheetViews>
    <sheetView showGridLines="0" view="pageBreakPreview" topLeftCell="A43" zoomScaleNormal="100" zoomScaleSheetLayoutView="100" workbookViewId="0">
      <selection activeCell="I71" sqref="I71"/>
    </sheetView>
  </sheetViews>
  <sheetFormatPr defaultColWidth="2.7109375" defaultRowHeight="13.5"/>
  <cols>
    <col min="1" max="3" width="2.7109375" style="190"/>
    <col min="4" max="4" width="4.140625" style="190" customWidth="1"/>
    <col min="5" max="5" width="5.42578125" style="190" customWidth="1"/>
    <col min="6" max="26" width="2.7109375" style="190"/>
    <col min="27" max="27" width="5" style="190" customWidth="1"/>
    <col min="28" max="29" width="2.7109375" style="190"/>
    <col min="30" max="30" width="4.140625" style="190" customWidth="1"/>
    <col min="31" max="40" width="2.7109375" style="190"/>
    <col min="41" max="41" width="3.42578125" style="190" customWidth="1"/>
    <col min="42" max="42" width="2.7109375" style="190"/>
    <col min="43" max="43" width="4" style="190" customWidth="1"/>
    <col min="44" max="16384" width="2.7109375" style="190"/>
  </cols>
  <sheetData>
    <row r="1" spans="1:55" ht="14.25" thickBot="1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</row>
    <row r="2" spans="1:55">
      <c r="A2" s="184"/>
      <c r="B2" s="366" t="s">
        <v>103</v>
      </c>
      <c r="C2" s="367"/>
      <c r="D2" s="367"/>
      <c r="E2" s="367"/>
      <c r="F2" s="368"/>
      <c r="G2" s="372" t="str">
        <f>[3]Overview!G2</f>
        <v>System Name</v>
      </c>
      <c r="H2" s="373"/>
      <c r="I2" s="373"/>
      <c r="J2" s="373"/>
      <c r="K2" s="373"/>
      <c r="L2" s="373"/>
      <c r="M2" s="373"/>
      <c r="N2" s="373"/>
      <c r="O2" s="372" t="str">
        <f>[3]Overview!O2</f>
        <v>Sub System Name</v>
      </c>
      <c r="P2" s="373"/>
      <c r="Q2" s="373"/>
      <c r="R2" s="373"/>
      <c r="S2" s="373"/>
      <c r="T2" s="373"/>
      <c r="U2" s="373"/>
      <c r="V2" s="373"/>
      <c r="W2" s="372" t="str">
        <f>[3]Overview!W2</f>
        <v>Screen ID</v>
      </c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2" t="str">
        <f>[3]Overview!AK2</f>
        <v>Screen Name</v>
      </c>
      <c r="AL2" s="373"/>
      <c r="AM2" s="373"/>
      <c r="AN2" s="373"/>
      <c r="AO2" s="373"/>
      <c r="AP2" s="373"/>
      <c r="AQ2" s="373"/>
      <c r="AR2" s="373"/>
      <c r="AS2" s="373"/>
      <c r="AT2" s="373"/>
      <c r="AU2" s="373"/>
      <c r="AV2" s="373"/>
      <c r="AW2" s="373"/>
      <c r="AX2" s="373"/>
      <c r="AY2" s="372" t="str">
        <f>[3]Overview!AY2</f>
        <v>Page</v>
      </c>
      <c r="AZ2" s="373"/>
      <c r="BA2" s="373"/>
      <c r="BB2" s="374"/>
      <c r="BC2" s="235"/>
    </row>
    <row r="3" spans="1:55" ht="15" customHeight="1">
      <c r="A3" s="184"/>
      <c r="B3" s="369"/>
      <c r="C3" s="370"/>
      <c r="D3" s="370"/>
      <c r="E3" s="370"/>
      <c r="F3" s="371"/>
      <c r="G3" s="375" t="str">
        <f>[3]Overview!G3</f>
        <v>Purchase Process Managerment</v>
      </c>
      <c r="H3" s="376"/>
      <c r="I3" s="376"/>
      <c r="J3" s="376"/>
      <c r="K3" s="376"/>
      <c r="L3" s="376"/>
      <c r="M3" s="376"/>
      <c r="N3" s="376"/>
      <c r="O3" s="396" t="str">
        <f>[3]Overview!O3</f>
        <v>Product Category Management</v>
      </c>
      <c r="P3" s="397"/>
      <c r="Q3" s="397"/>
      <c r="R3" s="397"/>
      <c r="S3" s="397"/>
      <c r="T3" s="397"/>
      <c r="U3" s="397"/>
      <c r="V3" s="398"/>
      <c r="W3" s="377" t="s">
        <v>412</v>
      </c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  <c r="AI3" s="378"/>
      <c r="AJ3" s="378"/>
      <c r="AK3" s="379" t="str">
        <f ca="1">RIGHT(CELL("filename",$A$1),LEN(CELL("filename",$A$1))-FIND("]",CELL("filename",$A$1)))</f>
        <v>Screen Design</v>
      </c>
      <c r="AL3" s="380"/>
      <c r="AM3" s="380"/>
      <c r="AN3" s="380"/>
      <c r="AO3" s="380"/>
      <c r="AP3" s="380"/>
      <c r="AQ3" s="380"/>
      <c r="AR3" s="380"/>
      <c r="AS3" s="380"/>
      <c r="AT3" s="380"/>
      <c r="AU3" s="380"/>
      <c r="AV3" s="380"/>
      <c r="AW3" s="380"/>
      <c r="AX3" s="381"/>
      <c r="AY3" s="364"/>
      <c r="AZ3" s="364"/>
      <c r="BA3" s="364"/>
      <c r="BB3" s="365"/>
      <c r="BC3" s="235"/>
    </row>
    <row r="4" spans="1:55">
      <c r="A4" s="184"/>
      <c r="B4" s="369"/>
      <c r="C4" s="370"/>
      <c r="D4" s="370"/>
      <c r="E4" s="370"/>
      <c r="F4" s="371"/>
      <c r="G4" s="376"/>
      <c r="H4" s="376"/>
      <c r="I4" s="376"/>
      <c r="J4" s="376"/>
      <c r="K4" s="376"/>
      <c r="L4" s="376"/>
      <c r="M4" s="376"/>
      <c r="N4" s="376"/>
      <c r="O4" s="399"/>
      <c r="P4" s="400"/>
      <c r="Q4" s="400"/>
      <c r="R4" s="400"/>
      <c r="S4" s="400"/>
      <c r="T4" s="400"/>
      <c r="U4" s="400"/>
      <c r="V4" s="401"/>
      <c r="W4" s="378"/>
      <c r="X4" s="378"/>
      <c r="Y4" s="378"/>
      <c r="Z4" s="378"/>
      <c r="AA4" s="378"/>
      <c r="AB4" s="378"/>
      <c r="AC4" s="378"/>
      <c r="AD4" s="378"/>
      <c r="AE4" s="378"/>
      <c r="AF4" s="378"/>
      <c r="AG4" s="378"/>
      <c r="AH4" s="378"/>
      <c r="AI4" s="378"/>
      <c r="AJ4" s="378"/>
      <c r="AK4" s="382"/>
      <c r="AL4" s="383"/>
      <c r="AM4" s="383"/>
      <c r="AN4" s="383"/>
      <c r="AO4" s="383"/>
      <c r="AP4" s="383"/>
      <c r="AQ4" s="383"/>
      <c r="AR4" s="383"/>
      <c r="AS4" s="383"/>
      <c r="AT4" s="383"/>
      <c r="AU4" s="383"/>
      <c r="AV4" s="383"/>
      <c r="AW4" s="383"/>
      <c r="AX4" s="384"/>
      <c r="AY4" s="364"/>
      <c r="AZ4" s="364"/>
      <c r="BA4" s="364"/>
      <c r="BB4" s="365"/>
      <c r="BC4" s="235"/>
    </row>
    <row r="5" spans="1:55">
      <c r="A5" s="184"/>
      <c r="B5" s="236"/>
      <c r="C5" s="237"/>
      <c r="D5" s="237"/>
      <c r="E5" s="237"/>
      <c r="F5" s="237"/>
      <c r="G5" s="237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239"/>
      <c r="AV5" s="238"/>
      <c r="AW5" s="238"/>
      <c r="AX5" s="238"/>
      <c r="AY5" s="238"/>
      <c r="AZ5" s="238"/>
      <c r="BA5" s="238"/>
      <c r="BB5" s="240"/>
      <c r="BC5" s="187"/>
    </row>
    <row r="6" spans="1:55">
      <c r="A6" s="184"/>
      <c r="B6" s="185"/>
      <c r="C6" s="196" t="s">
        <v>27</v>
      </c>
      <c r="D6" s="197" t="s">
        <v>227</v>
      </c>
      <c r="E6" s="241"/>
      <c r="F6" s="241"/>
      <c r="G6" s="241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7"/>
      <c r="AT6" s="187"/>
      <c r="AU6" s="242"/>
      <c r="AV6" s="187"/>
      <c r="AW6" s="187"/>
      <c r="AX6" s="187"/>
      <c r="AY6" s="187"/>
      <c r="AZ6" s="187"/>
      <c r="BA6" s="187"/>
      <c r="BB6" s="189"/>
      <c r="BC6" s="187"/>
    </row>
    <row r="7" spans="1:55">
      <c r="A7" s="184"/>
      <c r="B7" s="185"/>
      <c r="C7" s="196" t="s">
        <v>393</v>
      </c>
      <c r="D7" s="241"/>
      <c r="E7" s="241"/>
      <c r="F7" s="241"/>
      <c r="G7" s="241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242"/>
      <c r="AV7" s="187"/>
      <c r="AW7" s="187"/>
      <c r="AX7" s="187"/>
      <c r="AY7" s="187"/>
      <c r="AZ7" s="187"/>
      <c r="BA7" s="187"/>
      <c r="BB7" s="189"/>
      <c r="BC7" s="187"/>
    </row>
    <row r="8" spans="1:55">
      <c r="A8" s="184"/>
      <c r="B8" s="185"/>
      <c r="C8" s="241"/>
      <c r="D8" s="241"/>
      <c r="E8" s="241"/>
      <c r="F8" s="241"/>
      <c r="G8" s="241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N8" s="187"/>
      <c r="AO8" s="187"/>
      <c r="AP8" s="187"/>
      <c r="AQ8" s="187"/>
      <c r="AR8" s="187"/>
      <c r="AS8" s="187"/>
      <c r="AT8" s="187"/>
      <c r="AU8" s="242"/>
      <c r="AV8" s="187"/>
      <c r="AW8" s="187"/>
      <c r="AX8" s="187"/>
      <c r="AY8" s="187"/>
      <c r="AZ8" s="187"/>
      <c r="BA8" s="187"/>
      <c r="BB8" s="189"/>
      <c r="BC8" s="187"/>
    </row>
    <row r="9" spans="1:55">
      <c r="A9" s="184"/>
      <c r="B9" s="185"/>
      <c r="C9" s="241"/>
      <c r="D9" s="241"/>
      <c r="E9" s="241"/>
      <c r="F9" s="241"/>
      <c r="G9" s="241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N9" s="187"/>
      <c r="AO9" s="187"/>
      <c r="AP9" s="187"/>
      <c r="AQ9" s="187"/>
      <c r="AR9" s="187"/>
      <c r="AS9" s="187"/>
      <c r="AT9" s="187"/>
      <c r="AU9" s="242"/>
      <c r="AV9" s="187"/>
      <c r="AW9" s="187"/>
      <c r="AX9" s="187"/>
      <c r="AY9" s="187"/>
      <c r="AZ9" s="187"/>
      <c r="BA9" s="187"/>
      <c r="BB9" s="189"/>
      <c r="BC9" s="187"/>
    </row>
    <row r="10" spans="1:55">
      <c r="A10" s="184"/>
      <c r="B10" s="185"/>
      <c r="C10" s="243"/>
      <c r="D10" s="244"/>
      <c r="E10" s="244"/>
      <c r="F10" s="244"/>
      <c r="G10" s="244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89"/>
      <c r="BC10" s="187"/>
    </row>
    <row r="11" spans="1:55">
      <c r="A11" s="184"/>
      <c r="B11" s="185"/>
      <c r="C11" s="244"/>
      <c r="D11" s="244"/>
      <c r="E11" s="244"/>
      <c r="F11" s="244"/>
      <c r="G11" s="244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N11" s="245"/>
      <c r="AO11" s="245"/>
      <c r="AP11" s="245"/>
      <c r="AQ11" s="245"/>
      <c r="AR11" s="245"/>
      <c r="AS11" s="245"/>
      <c r="AT11" s="245"/>
      <c r="AU11" s="245"/>
      <c r="AV11" s="245"/>
      <c r="AW11" s="245"/>
      <c r="AX11" s="245"/>
      <c r="AY11" s="245"/>
      <c r="AZ11" s="245"/>
      <c r="BA11" s="245"/>
      <c r="BB11" s="189"/>
      <c r="BC11" s="187"/>
    </row>
    <row r="12" spans="1:55">
      <c r="A12" s="184"/>
      <c r="B12" s="185"/>
      <c r="C12" s="244"/>
      <c r="D12" s="244"/>
      <c r="E12" s="244"/>
      <c r="F12" s="244"/>
      <c r="G12" s="244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89"/>
      <c r="BC12" s="187"/>
    </row>
    <row r="13" spans="1:55">
      <c r="A13" s="184"/>
      <c r="B13" s="185"/>
      <c r="C13" s="244"/>
      <c r="D13" s="244"/>
      <c r="E13" s="244"/>
      <c r="F13" s="244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89"/>
      <c r="BC13" s="187"/>
    </row>
    <row r="14" spans="1:55">
      <c r="A14" s="184"/>
      <c r="B14" s="185"/>
      <c r="C14" s="244"/>
      <c r="D14" s="244"/>
      <c r="E14" s="244"/>
      <c r="F14" s="244"/>
      <c r="G14" s="244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N14" s="245"/>
      <c r="AO14" s="245"/>
      <c r="AP14" s="245"/>
      <c r="AQ14" s="245"/>
      <c r="AR14" s="245"/>
      <c r="AS14" s="245"/>
      <c r="AT14" s="245"/>
      <c r="AU14" s="245"/>
      <c r="AV14" s="245"/>
      <c r="AW14" s="245"/>
      <c r="AX14" s="245"/>
      <c r="AY14" s="245"/>
      <c r="AZ14" s="245"/>
      <c r="BA14" s="245"/>
      <c r="BB14" s="189"/>
      <c r="BC14" s="187"/>
    </row>
    <row r="15" spans="1:55">
      <c r="A15" s="184"/>
      <c r="B15" s="185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245"/>
      <c r="AB15" s="245"/>
      <c r="AC15" s="245"/>
      <c r="AD15" s="245"/>
      <c r="AN15" s="245"/>
      <c r="AO15" s="245"/>
      <c r="AP15" s="245"/>
      <c r="AQ15" s="245"/>
      <c r="AR15" s="245"/>
      <c r="AS15" s="245"/>
      <c r="AT15" s="245"/>
      <c r="AU15" s="245"/>
      <c r="AV15" s="245"/>
      <c r="AW15" s="245"/>
      <c r="AX15" s="245"/>
      <c r="AY15" s="245"/>
      <c r="AZ15" s="245"/>
      <c r="BA15" s="245"/>
      <c r="BB15" s="189"/>
      <c r="BC15" s="187"/>
    </row>
    <row r="16" spans="1:55">
      <c r="A16" s="184"/>
      <c r="B16" s="185"/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246"/>
      <c r="AG16" s="247"/>
      <c r="AH16" s="248"/>
      <c r="AI16" s="248"/>
      <c r="AJ16" s="248"/>
      <c r="AK16" s="248"/>
      <c r="AL16" s="248"/>
      <c r="AM16" s="248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89"/>
      <c r="BC16" s="187"/>
    </row>
    <row r="17" spans="1:55">
      <c r="A17" s="184"/>
      <c r="B17" s="185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246"/>
      <c r="AG17" s="247"/>
      <c r="AH17" s="248"/>
      <c r="AI17" s="248"/>
      <c r="AJ17" s="248"/>
      <c r="AK17" s="248"/>
      <c r="AL17" s="248"/>
      <c r="AM17" s="248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89"/>
      <c r="BC17" s="187"/>
    </row>
    <row r="18" spans="1:55">
      <c r="A18" s="184"/>
      <c r="B18" s="185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246"/>
      <c r="AG18" s="247"/>
      <c r="AH18" s="248"/>
      <c r="AI18" s="248"/>
      <c r="AJ18" s="248"/>
      <c r="AK18" s="248"/>
      <c r="AL18" s="248"/>
      <c r="AM18" s="248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89"/>
      <c r="BC18" s="187"/>
    </row>
    <row r="19" spans="1:55">
      <c r="A19" s="184"/>
      <c r="B19" s="185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89"/>
      <c r="BC19" s="187"/>
    </row>
    <row r="20" spans="1:55">
      <c r="A20" s="184"/>
      <c r="B20" s="185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89"/>
      <c r="BC20" s="187"/>
    </row>
    <row r="21" spans="1:55">
      <c r="A21" s="184"/>
      <c r="B21" s="185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89"/>
      <c r="BC21" s="187"/>
    </row>
    <row r="22" spans="1:55">
      <c r="A22" s="184"/>
      <c r="B22" s="185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89"/>
      <c r="BC22" s="187"/>
    </row>
    <row r="23" spans="1:55">
      <c r="A23" s="184"/>
      <c r="B23" s="185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89"/>
      <c r="BC23" s="187"/>
    </row>
    <row r="24" spans="1:55">
      <c r="A24" s="184"/>
      <c r="B24" s="185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89"/>
      <c r="BC24" s="187"/>
    </row>
    <row r="25" spans="1:55">
      <c r="A25" s="184"/>
      <c r="B25" s="185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89"/>
      <c r="BC25" s="187"/>
    </row>
    <row r="26" spans="1:55">
      <c r="A26" s="184"/>
      <c r="B26" s="185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89"/>
      <c r="BC26" s="187"/>
    </row>
    <row r="27" spans="1:55">
      <c r="A27" s="184"/>
      <c r="B27" s="185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89"/>
      <c r="BC27" s="187"/>
    </row>
    <row r="28" spans="1:55">
      <c r="A28" s="184"/>
      <c r="B28" s="185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89"/>
      <c r="BC28" s="187"/>
    </row>
    <row r="29" spans="1:55">
      <c r="A29" s="184"/>
      <c r="B29" s="185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89"/>
      <c r="BC29" s="187"/>
    </row>
    <row r="30" spans="1:55">
      <c r="A30" s="184"/>
      <c r="B30" s="185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89"/>
      <c r="BC30" s="187"/>
    </row>
    <row r="31" spans="1:55">
      <c r="A31" s="184"/>
      <c r="B31" s="185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89"/>
      <c r="BC31" s="187"/>
    </row>
    <row r="32" spans="1:55">
      <c r="A32" s="184"/>
      <c r="B32" s="185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89"/>
      <c r="BC32" s="187"/>
    </row>
    <row r="33" spans="1:55">
      <c r="A33" s="184"/>
      <c r="B33" s="185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89"/>
      <c r="BC33" s="187"/>
    </row>
    <row r="34" spans="1:55">
      <c r="A34" s="184"/>
      <c r="B34" s="185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89"/>
      <c r="BC34" s="187"/>
    </row>
    <row r="35" spans="1:55">
      <c r="A35" s="184"/>
      <c r="B35" s="185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89"/>
      <c r="BC35" s="187"/>
    </row>
    <row r="36" spans="1:55">
      <c r="A36" s="184"/>
      <c r="B36" s="185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89"/>
      <c r="BC36" s="187"/>
    </row>
    <row r="37" spans="1:55">
      <c r="A37" s="184"/>
      <c r="B37" s="185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89"/>
      <c r="BC37" s="187"/>
    </row>
    <row r="38" spans="1:55">
      <c r="A38" s="184"/>
      <c r="B38" s="185"/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89"/>
      <c r="BC38" s="187"/>
    </row>
    <row r="39" spans="1:55">
      <c r="A39" s="184"/>
      <c r="B39" s="185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89"/>
      <c r="BC39" s="187"/>
    </row>
    <row r="40" spans="1:55">
      <c r="A40" s="184"/>
      <c r="B40" s="185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89"/>
      <c r="BC40" s="187"/>
    </row>
    <row r="41" spans="1:55">
      <c r="A41" s="184"/>
      <c r="B41" s="185"/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89"/>
      <c r="BC41" s="187"/>
    </row>
    <row r="42" spans="1:55">
      <c r="A42" s="184"/>
      <c r="B42" s="185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89"/>
      <c r="BC42" s="187"/>
    </row>
    <row r="43" spans="1:55">
      <c r="A43" s="184"/>
      <c r="B43" s="185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89"/>
      <c r="BC43" s="187"/>
    </row>
    <row r="44" spans="1:55">
      <c r="A44" s="184"/>
      <c r="B44" s="185"/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89"/>
      <c r="BC44" s="187"/>
    </row>
    <row r="45" spans="1:55">
      <c r="A45" s="184"/>
      <c r="B45" s="185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89"/>
      <c r="BC45" s="187"/>
    </row>
    <row r="46" spans="1:55">
      <c r="A46" s="184"/>
      <c r="B46" s="185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89"/>
      <c r="BC46" s="187"/>
    </row>
    <row r="47" spans="1:55">
      <c r="A47" s="184"/>
      <c r="B47" s="185"/>
      <c r="C47" s="198" t="s">
        <v>419</v>
      </c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  <c r="AS47" s="199"/>
      <c r="AT47" s="199"/>
      <c r="AU47" s="199"/>
      <c r="AV47" s="199"/>
      <c r="AW47" s="199"/>
      <c r="AX47" s="199"/>
      <c r="AY47" s="199"/>
      <c r="AZ47" s="199"/>
      <c r="BA47" s="200"/>
      <c r="BB47" s="189"/>
      <c r="BC47" s="187"/>
    </row>
    <row r="48" spans="1:55">
      <c r="A48" s="184"/>
      <c r="B48" s="185"/>
      <c r="C48" s="360" t="s">
        <v>21</v>
      </c>
      <c r="D48" s="360"/>
      <c r="E48" s="361" t="s">
        <v>126</v>
      </c>
      <c r="F48" s="362"/>
      <c r="G48" s="362"/>
      <c r="H48" s="362"/>
      <c r="I48" s="362"/>
      <c r="J48" s="362"/>
      <c r="K48" s="362"/>
      <c r="L48" s="357" t="s">
        <v>113</v>
      </c>
      <c r="M48" s="358"/>
      <c r="N48" s="358"/>
      <c r="O48" s="358"/>
      <c r="P48" s="358"/>
      <c r="Q48" s="358"/>
      <c r="R48" s="359"/>
      <c r="S48" s="357" t="s">
        <v>125</v>
      </c>
      <c r="T48" s="358"/>
      <c r="U48" s="358"/>
      <c r="V48" s="359"/>
      <c r="W48" s="357" t="s">
        <v>140</v>
      </c>
      <c r="X48" s="358"/>
      <c r="Y48" s="358"/>
      <c r="Z48" s="358"/>
      <c r="AA48" s="359"/>
      <c r="AB48" s="357" t="s">
        <v>144</v>
      </c>
      <c r="AC48" s="358"/>
      <c r="AD48" s="359"/>
      <c r="AE48" s="355" t="s">
        <v>101</v>
      </c>
      <c r="AF48" s="356"/>
      <c r="AG48" s="357" t="s">
        <v>145</v>
      </c>
      <c r="AH48" s="358"/>
      <c r="AI48" s="359"/>
      <c r="AJ48" s="357" t="s">
        <v>223</v>
      </c>
      <c r="AK48" s="358"/>
      <c r="AL48" s="358"/>
      <c r="AM48" s="358"/>
      <c r="AN48" s="358"/>
      <c r="AO48" s="359"/>
      <c r="AP48" s="223" t="s">
        <v>107</v>
      </c>
      <c r="AQ48" s="225"/>
      <c r="AR48" s="223" t="s">
        <v>95</v>
      </c>
      <c r="AS48" s="224"/>
      <c r="AT48" s="201"/>
      <c r="AU48" s="201"/>
      <c r="AV48" s="201"/>
      <c r="AW48" s="201"/>
      <c r="AX48" s="201"/>
      <c r="AY48" s="201"/>
      <c r="AZ48" s="201"/>
      <c r="BA48" s="202"/>
      <c r="BB48" s="189"/>
      <c r="BC48" s="184"/>
    </row>
    <row r="49" spans="1:55">
      <c r="A49" s="184"/>
      <c r="B49" s="185"/>
      <c r="C49" s="342" t="s">
        <v>118</v>
      </c>
      <c r="D49" s="342">
        <v>5</v>
      </c>
      <c r="E49" s="343" t="s">
        <v>46</v>
      </c>
      <c r="F49" s="344"/>
      <c r="G49" s="344"/>
      <c r="H49" s="344"/>
      <c r="I49" s="344"/>
      <c r="J49" s="344"/>
      <c r="K49" s="345"/>
      <c r="L49" s="346" t="s">
        <v>420</v>
      </c>
      <c r="M49" s="347"/>
      <c r="N49" s="347"/>
      <c r="O49" s="347"/>
      <c r="P49" s="347"/>
      <c r="Q49" s="347"/>
      <c r="R49" s="348"/>
      <c r="S49" s="349" t="s">
        <v>113</v>
      </c>
      <c r="T49" s="350"/>
      <c r="U49" s="350"/>
      <c r="V49" s="351"/>
      <c r="W49" s="343" t="s">
        <v>142</v>
      </c>
      <c r="X49" s="344"/>
      <c r="Y49" s="344"/>
      <c r="Z49" s="344"/>
      <c r="AA49" s="345"/>
      <c r="AB49" s="352" t="s">
        <v>46</v>
      </c>
      <c r="AC49" s="353"/>
      <c r="AD49" s="354"/>
      <c r="AE49" s="333" t="s">
        <v>114</v>
      </c>
      <c r="AF49" s="334"/>
      <c r="AG49" s="333" t="s">
        <v>46</v>
      </c>
      <c r="AH49" s="335"/>
      <c r="AI49" s="334"/>
      <c r="AJ49" s="336" t="s">
        <v>46</v>
      </c>
      <c r="AK49" s="337"/>
      <c r="AL49" s="337"/>
      <c r="AM49" s="337"/>
      <c r="AN49" s="337"/>
      <c r="AO49" s="338"/>
      <c r="AP49" s="336" t="s">
        <v>46</v>
      </c>
      <c r="AQ49" s="338"/>
      <c r="AR49" s="339" t="s">
        <v>46</v>
      </c>
      <c r="AS49" s="340"/>
      <c r="AT49" s="340"/>
      <c r="AU49" s="340"/>
      <c r="AV49" s="340"/>
      <c r="AW49" s="340"/>
      <c r="AX49" s="340"/>
      <c r="AY49" s="340"/>
      <c r="AZ49" s="340"/>
      <c r="BA49" s="341"/>
      <c r="BB49" s="189"/>
      <c r="BC49" s="184"/>
    </row>
    <row r="50" spans="1:55">
      <c r="A50" s="184"/>
      <c r="B50" s="185"/>
      <c r="C50" s="342" t="s">
        <v>119</v>
      </c>
      <c r="D50" s="342"/>
      <c r="E50" s="343" t="s">
        <v>46</v>
      </c>
      <c r="F50" s="344"/>
      <c r="G50" s="344"/>
      <c r="H50" s="344"/>
      <c r="I50" s="344"/>
      <c r="J50" s="344"/>
      <c r="K50" s="345"/>
      <c r="L50" s="346" t="s">
        <v>46</v>
      </c>
      <c r="M50" s="347"/>
      <c r="N50" s="347"/>
      <c r="O50" s="347"/>
      <c r="P50" s="347"/>
      <c r="Q50" s="347"/>
      <c r="R50" s="348"/>
      <c r="S50" s="349" t="s">
        <v>147</v>
      </c>
      <c r="T50" s="350"/>
      <c r="U50" s="350"/>
      <c r="V50" s="351"/>
      <c r="W50" s="343" t="s">
        <v>46</v>
      </c>
      <c r="X50" s="344"/>
      <c r="Y50" s="344"/>
      <c r="Z50" s="344"/>
      <c r="AA50" s="345"/>
      <c r="AB50" s="352" t="s">
        <v>46</v>
      </c>
      <c r="AC50" s="353"/>
      <c r="AD50" s="354"/>
      <c r="AE50" s="333" t="s">
        <v>116</v>
      </c>
      <c r="AF50" s="334"/>
      <c r="AG50" s="333" t="s">
        <v>46</v>
      </c>
      <c r="AH50" s="335"/>
      <c r="AI50" s="334"/>
      <c r="AJ50" s="336" t="s">
        <v>46</v>
      </c>
      <c r="AK50" s="337"/>
      <c r="AL50" s="337"/>
      <c r="AM50" s="337"/>
      <c r="AN50" s="337"/>
      <c r="AO50" s="338"/>
      <c r="AP50" s="336" t="s">
        <v>46</v>
      </c>
      <c r="AQ50" s="338"/>
      <c r="AR50" s="339" t="s">
        <v>46</v>
      </c>
      <c r="AS50" s="340"/>
      <c r="AT50" s="340"/>
      <c r="AU50" s="340"/>
      <c r="AV50" s="340"/>
      <c r="AW50" s="340"/>
      <c r="AX50" s="340"/>
      <c r="AY50" s="340"/>
      <c r="AZ50" s="340"/>
      <c r="BA50" s="341"/>
      <c r="BB50" s="189"/>
      <c r="BC50" s="184"/>
    </row>
    <row r="51" spans="1:55">
      <c r="A51" s="184"/>
      <c r="B51" s="185"/>
      <c r="C51" s="342" t="s">
        <v>120</v>
      </c>
      <c r="D51" s="342">
        <v>6</v>
      </c>
      <c r="E51" s="343" t="s">
        <v>46</v>
      </c>
      <c r="F51" s="344"/>
      <c r="G51" s="344"/>
      <c r="H51" s="344"/>
      <c r="I51" s="344"/>
      <c r="J51" s="344"/>
      <c r="K51" s="345"/>
      <c r="L51" s="346" t="s">
        <v>46</v>
      </c>
      <c r="M51" s="347"/>
      <c r="N51" s="347"/>
      <c r="O51" s="347"/>
      <c r="P51" s="347"/>
      <c r="Q51" s="347"/>
      <c r="R51" s="348"/>
      <c r="S51" s="349" t="s">
        <v>150</v>
      </c>
      <c r="T51" s="350"/>
      <c r="U51" s="350"/>
      <c r="V51" s="351"/>
      <c r="W51" s="343" t="s">
        <v>46</v>
      </c>
      <c r="X51" s="344"/>
      <c r="Y51" s="344"/>
      <c r="Z51" s="344"/>
      <c r="AA51" s="345"/>
      <c r="AB51" s="352" t="s">
        <v>46</v>
      </c>
      <c r="AC51" s="353"/>
      <c r="AD51" s="354"/>
      <c r="AE51" s="333" t="s">
        <v>114</v>
      </c>
      <c r="AF51" s="334"/>
      <c r="AG51" s="333" t="s">
        <v>46</v>
      </c>
      <c r="AH51" s="335"/>
      <c r="AI51" s="334"/>
      <c r="AJ51" s="336" t="s">
        <v>5</v>
      </c>
      <c r="AK51" s="337"/>
      <c r="AL51" s="337"/>
      <c r="AM51" s="337"/>
      <c r="AN51" s="337"/>
      <c r="AO51" s="338"/>
      <c r="AP51" s="336" t="s">
        <v>46</v>
      </c>
      <c r="AQ51" s="338"/>
      <c r="AR51" s="339" t="s">
        <v>46</v>
      </c>
      <c r="AS51" s="340"/>
      <c r="AT51" s="340"/>
      <c r="AU51" s="340"/>
      <c r="AV51" s="340"/>
      <c r="AW51" s="340"/>
      <c r="AX51" s="340"/>
      <c r="AY51" s="340"/>
      <c r="AZ51" s="340"/>
      <c r="BA51" s="341"/>
      <c r="BB51" s="189"/>
      <c r="BC51" s="184"/>
    </row>
    <row r="52" spans="1:55" ht="13.5" customHeight="1">
      <c r="A52" s="184"/>
      <c r="B52" s="185"/>
      <c r="C52" s="342" t="s">
        <v>121</v>
      </c>
      <c r="D52" s="342"/>
      <c r="E52" s="343" t="s">
        <v>46</v>
      </c>
      <c r="F52" s="344"/>
      <c r="G52" s="344"/>
      <c r="H52" s="344"/>
      <c r="I52" s="344"/>
      <c r="J52" s="344"/>
      <c r="K52" s="345"/>
      <c r="L52" s="363" t="s">
        <v>46</v>
      </c>
      <c r="M52" s="347"/>
      <c r="N52" s="347"/>
      <c r="O52" s="347"/>
      <c r="P52" s="347"/>
      <c r="Q52" s="347"/>
      <c r="R52" s="348"/>
      <c r="S52" s="349" t="s">
        <v>115</v>
      </c>
      <c r="T52" s="350"/>
      <c r="U52" s="350"/>
      <c r="V52" s="351"/>
      <c r="W52" s="343" t="s">
        <v>46</v>
      </c>
      <c r="X52" s="344"/>
      <c r="Y52" s="344"/>
      <c r="Z52" s="344"/>
      <c r="AA52" s="345"/>
      <c r="AB52" s="352" t="s">
        <v>46</v>
      </c>
      <c r="AC52" s="353"/>
      <c r="AD52" s="354"/>
      <c r="AE52" s="333" t="s">
        <v>114</v>
      </c>
      <c r="AF52" s="334"/>
      <c r="AG52" s="333" t="s">
        <v>46</v>
      </c>
      <c r="AH52" s="335"/>
      <c r="AI52" s="334"/>
      <c r="AJ52" s="336"/>
      <c r="AK52" s="337"/>
      <c r="AL52" s="337"/>
      <c r="AM52" s="337"/>
      <c r="AN52" s="337"/>
      <c r="AO52" s="338"/>
      <c r="AP52" s="336" t="s">
        <v>46</v>
      </c>
      <c r="AQ52" s="338"/>
      <c r="AR52" s="339" t="s">
        <v>228</v>
      </c>
      <c r="AS52" s="340"/>
      <c r="AT52" s="340"/>
      <c r="AU52" s="340"/>
      <c r="AV52" s="340"/>
      <c r="AW52" s="340"/>
      <c r="AX52" s="340"/>
      <c r="AY52" s="340"/>
      <c r="AZ52" s="340"/>
      <c r="BA52" s="341"/>
      <c r="BB52" s="189"/>
      <c r="BC52" s="184"/>
    </row>
    <row r="53" spans="1:55">
      <c r="A53" s="184"/>
      <c r="B53" s="185"/>
      <c r="C53" s="342" t="s">
        <v>122</v>
      </c>
      <c r="D53" s="342">
        <v>7</v>
      </c>
      <c r="E53" s="343" t="s">
        <v>46</v>
      </c>
      <c r="F53" s="344"/>
      <c r="G53" s="344"/>
      <c r="H53" s="344"/>
      <c r="I53" s="344"/>
      <c r="J53" s="344"/>
      <c r="K53" s="345"/>
      <c r="L53" s="363" t="s">
        <v>229</v>
      </c>
      <c r="M53" s="347"/>
      <c r="N53" s="347"/>
      <c r="O53" s="347"/>
      <c r="P53" s="347"/>
      <c r="Q53" s="347"/>
      <c r="R53" s="348"/>
      <c r="S53" s="349" t="s">
        <v>115</v>
      </c>
      <c r="T53" s="350"/>
      <c r="U53" s="350"/>
      <c r="V53" s="351"/>
      <c r="W53" s="343" t="s">
        <v>46</v>
      </c>
      <c r="X53" s="344"/>
      <c r="Y53" s="344"/>
      <c r="Z53" s="344"/>
      <c r="AA53" s="345"/>
      <c r="AB53" s="352" t="s">
        <v>46</v>
      </c>
      <c r="AC53" s="353"/>
      <c r="AD53" s="354"/>
      <c r="AE53" s="333" t="s">
        <v>114</v>
      </c>
      <c r="AF53" s="334"/>
      <c r="AG53" s="333" t="s">
        <v>46</v>
      </c>
      <c r="AH53" s="335"/>
      <c r="AI53" s="334"/>
      <c r="AJ53" s="336"/>
      <c r="AK53" s="337"/>
      <c r="AL53" s="337"/>
      <c r="AM53" s="337"/>
      <c r="AN53" s="337"/>
      <c r="AO53" s="338"/>
      <c r="AP53" s="336" t="s">
        <v>46</v>
      </c>
      <c r="AQ53" s="338"/>
      <c r="AR53" s="339" t="s">
        <v>230</v>
      </c>
      <c r="AS53" s="340"/>
      <c r="AT53" s="340"/>
      <c r="AU53" s="340"/>
      <c r="AV53" s="340"/>
      <c r="AW53" s="340"/>
      <c r="AX53" s="340"/>
      <c r="AY53" s="340"/>
      <c r="AZ53" s="340"/>
      <c r="BA53" s="341"/>
      <c r="BB53" s="189"/>
      <c r="BC53" s="184"/>
    </row>
    <row r="54" spans="1:55">
      <c r="A54" s="184"/>
      <c r="B54" s="185"/>
      <c r="C54" s="342" t="s">
        <v>123</v>
      </c>
      <c r="D54" s="342"/>
      <c r="E54" s="343" t="s">
        <v>46</v>
      </c>
      <c r="F54" s="344"/>
      <c r="G54" s="344"/>
      <c r="H54" s="344"/>
      <c r="I54" s="344"/>
      <c r="J54" s="344"/>
      <c r="K54" s="345"/>
      <c r="L54" s="346" t="s">
        <v>231</v>
      </c>
      <c r="M54" s="347"/>
      <c r="N54" s="347"/>
      <c r="O54" s="347"/>
      <c r="P54" s="347"/>
      <c r="Q54" s="347"/>
      <c r="R54" s="348"/>
      <c r="S54" s="349" t="s">
        <v>147</v>
      </c>
      <c r="T54" s="350"/>
      <c r="U54" s="350"/>
      <c r="V54" s="351"/>
      <c r="W54" s="343" t="s">
        <v>46</v>
      </c>
      <c r="X54" s="344"/>
      <c r="Y54" s="344"/>
      <c r="Z54" s="344"/>
      <c r="AA54" s="345"/>
      <c r="AB54" s="352" t="s">
        <v>46</v>
      </c>
      <c r="AC54" s="353"/>
      <c r="AD54" s="354"/>
      <c r="AE54" s="333" t="s">
        <v>116</v>
      </c>
      <c r="AF54" s="334"/>
      <c r="AG54" s="333" t="s">
        <v>46</v>
      </c>
      <c r="AH54" s="335"/>
      <c r="AI54" s="334"/>
      <c r="AJ54" s="336"/>
      <c r="AK54" s="337"/>
      <c r="AL54" s="337"/>
      <c r="AM54" s="337"/>
      <c r="AN54" s="337"/>
      <c r="AO54" s="338"/>
      <c r="AP54" s="336" t="s">
        <v>46</v>
      </c>
      <c r="AQ54" s="338"/>
      <c r="AR54" s="339" t="s">
        <v>46</v>
      </c>
      <c r="AS54" s="340"/>
      <c r="AT54" s="340"/>
      <c r="AU54" s="340"/>
      <c r="AV54" s="340"/>
      <c r="AW54" s="340"/>
      <c r="AX54" s="340"/>
      <c r="AY54" s="340"/>
      <c r="AZ54" s="340"/>
      <c r="BA54" s="341"/>
      <c r="BB54" s="189"/>
      <c r="BC54" s="184"/>
    </row>
    <row r="55" spans="1:55" s="2" customFormat="1" ht="14.25">
      <c r="A55" s="1"/>
      <c r="B55" s="8"/>
      <c r="C55" s="342" t="s">
        <v>421</v>
      </c>
      <c r="D55" s="342">
        <v>9</v>
      </c>
      <c r="E55" s="343" t="s">
        <v>46</v>
      </c>
      <c r="F55" s="344"/>
      <c r="G55" s="344"/>
      <c r="H55" s="344"/>
      <c r="I55" s="344"/>
      <c r="J55" s="344"/>
      <c r="K55" s="345"/>
      <c r="L55" s="346" t="s">
        <v>46</v>
      </c>
      <c r="M55" s="347"/>
      <c r="N55" s="347"/>
      <c r="O55" s="347"/>
      <c r="P55" s="347"/>
      <c r="Q55" s="347"/>
      <c r="R55" s="348"/>
      <c r="S55" s="349" t="s">
        <v>124</v>
      </c>
      <c r="T55" s="350"/>
      <c r="U55" s="350"/>
      <c r="V55" s="351"/>
      <c r="W55" s="343" t="s">
        <v>46</v>
      </c>
      <c r="X55" s="344"/>
      <c r="Y55" s="344"/>
      <c r="Z55" s="344"/>
      <c r="AA55" s="345"/>
      <c r="AB55" s="352" t="s">
        <v>46</v>
      </c>
      <c r="AC55" s="353"/>
      <c r="AD55" s="354"/>
      <c r="AE55" s="333" t="s">
        <v>114</v>
      </c>
      <c r="AF55" s="334"/>
      <c r="AG55" s="333" t="s">
        <v>46</v>
      </c>
      <c r="AH55" s="335"/>
      <c r="AI55" s="334"/>
      <c r="AJ55" s="336" t="s">
        <v>46</v>
      </c>
      <c r="AK55" s="337"/>
      <c r="AL55" s="337"/>
      <c r="AM55" s="337"/>
      <c r="AN55" s="337"/>
      <c r="AO55" s="338"/>
      <c r="AP55" s="336" t="s">
        <v>46</v>
      </c>
      <c r="AQ55" s="338"/>
      <c r="AR55" s="339" t="s">
        <v>46</v>
      </c>
      <c r="AS55" s="340"/>
      <c r="AT55" s="340"/>
      <c r="AU55" s="340"/>
      <c r="AV55" s="340"/>
      <c r="AW55" s="340"/>
      <c r="AX55" s="340"/>
      <c r="AY55" s="340"/>
      <c r="AZ55" s="340"/>
      <c r="BA55" s="341"/>
      <c r="BB55" s="12"/>
      <c r="BC55" s="1"/>
    </row>
    <row r="56" spans="1:55">
      <c r="A56" s="184"/>
      <c r="B56" s="185"/>
      <c r="C56" s="249"/>
      <c r="D56" s="249"/>
      <c r="E56" s="226"/>
      <c r="F56" s="226"/>
      <c r="G56" s="226"/>
      <c r="H56" s="226"/>
      <c r="I56" s="226"/>
      <c r="J56" s="226"/>
      <c r="K56" s="226"/>
      <c r="L56" s="227"/>
      <c r="M56" s="227"/>
      <c r="N56" s="227"/>
      <c r="O56" s="227"/>
      <c r="P56" s="227"/>
      <c r="Q56" s="227"/>
      <c r="R56" s="227"/>
      <c r="S56" s="228"/>
      <c r="T56" s="228"/>
      <c r="U56" s="228"/>
      <c r="V56" s="228"/>
      <c r="W56" s="226"/>
      <c r="X56" s="226"/>
      <c r="Y56" s="226"/>
      <c r="Z56" s="226"/>
      <c r="AA56" s="226"/>
      <c r="AB56" s="229"/>
      <c r="AC56" s="229"/>
      <c r="AD56" s="229"/>
      <c r="AE56" s="230"/>
      <c r="AF56" s="230"/>
      <c r="AG56" s="230"/>
      <c r="AH56" s="230"/>
      <c r="AI56" s="230"/>
      <c r="AJ56" s="231"/>
      <c r="AK56" s="231"/>
      <c r="AL56" s="231"/>
      <c r="AM56" s="231"/>
      <c r="AN56" s="231"/>
      <c r="AO56" s="231"/>
      <c r="AP56" s="231"/>
      <c r="AQ56" s="231"/>
      <c r="AR56" s="232"/>
      <c r="AS56" s="232"/>
      <c r="AT56" s="232"/>
      <c r="AU56" s="232"/>
      <c r="AV56" s="232"/>
      <c r="AW56" s="232"/>
      <c r="AX56" s="232"/>
      <c r="AY56" s="232"/>
      <c r="AZ56" s="232"/>
      <c r="BA56" s="232"/>
      <c r="BB56" s="189"/>
      <c r="BC56" s="184"/>
    </row>
    <row r="57" spans="1:55">
      <c r="A57" s="184"/>
      <c r="B57" s="185"/>
      <c r="C57" s="198" t="s">
        <v>232</v>
      </c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200"/>
      <c r="BB57" s="189"/>
      <c r="BC57" s="184"/>
    </row>
    <row r="58" spans="1:55">
      <c r="A58" s="184"/>
      <c r="B58" s="185"/>
      <c r="C58" s="360" t="s">
        <v>21</v>
      </c>
      <c r="D58" s="360"/>
      <c r="E58" s="361" t="s">
        <v>126</v>
      </c>
      <c r="F58" s="362"/>
      <c r="G58" s="362"/>
      <c r="H58" s="362"/>
      <c r="I58" s="362"/>
      <c r="J58" s="362"/>
      <c r="K58" s="362"/>
      <c r="L58" s="357" t="s">
        <v>113</v>
      </c>
      <c r="M58" s="358"/>
      <c r="N58" s="358"/>
      <c r="O58" s="358"/>
      <c r="P58" s="358"/>
      <c r="Q58" s="358"/>
      <c r="R58" s="359"/>
      <c r="S58" s="357" t="s">
        <v>125</v>
      </c>
      <c r="T58" s="358"/>
      <c r="U58" s="358"/>
      <c r="V58" s="359"/>
      <c r="W58" s="357" t="s">
        <v>140</v>
      </c>
      <c r="X58" s="358"/>
      <c r="Y58" s="358"/>
      <c r="Z58" s="358"/>
      <c r="AA58" s="359"/>
      <c r="AB58" s="357" t="s">
        <v>144</v>
      </c>
      <c r="AC58" s="358"/>
      <c r="AD58" s="359"/>
      <c r="AE58" s="355" t="s">
        <v>101</v>
      </c>
      <c r="AF58" s="356"/>
      <c r="AG58" s="357" t="s">
        <v>145</v>
      </c>
      <c r="AH58" s="358"/>
      <c r="AI58" s="359"/>
      <c r="AJ58" s="357" t="s">
        <v>146</v>
      </c>
      <c r="AK58" s="358"/>
      <c r="AL58" s="358"/>
      <c r="AM58" s="358"/>
      <c r="AN58" s="358"/>
      <c r="AO58" s="359"/>
      <c r="AP58" s="223" t="s">
        <v>107</v>
      </c>
      <c r="AQ58" s="225"/>
      <c r="AR58" s="223" t="s">
        <v>95</v>
      </c>
      <c r="AS58" s="224"/>
      <c r="AT58" s="201"/>
      <c r="AU58" s="201"/>
      <c r="AV58" s="201"/>
      <c r="AW58" s="201"/>
      <c r="AX58" s="201"/>
      <c r="AY58" s="201"/>
      <c r="AZ58" s="201"/>
      <c r="BA58" s="202"/>
      <c r="BB58" s="189"/>
      <c r="BC58" s="184"/>
    </row>
    <row r="59" spans="1:55">
      <c r="A59" s="184"/>
      <c r="B59" s="185"/>
      <c r="C59" s="342" t="s">
        <v>108</v>
      </c>
      <c r="D59" s="342"/>
      <c r="E59" s="343" t="s">
        <v>46</v>
      </c>
      <c r="F59" s="344"/>
      <c r="G59" s="344"/>
      <c r="H59" s="344"/>
      <c r="I59" s="344"/>
      <c r="J59" s="344"/>
      <c r="K59" s="345"/>
      <c r="L59" s="346" t="s">
        <v>106</v>
      </c>
      <c r="M59" s="347"/>
      <c r="N59" s="347"/>
      <c r="O59" s="347"/>
      <c r="P59" s="347"/>
      <c r="Q59" s="347"/>
      <c r="R59" s="348"/>
      <c r="S59" s="349" t="s">
        <v>113</v>
      </c>
      <c r="T59" s="350"/>
      <c r="U59" s="350"/>
      <c r="V59" s="351"/>
      <c r="W59" s="343" t="s">
        <v>142</v>
      </c>
      <c r="X59" s="344"/>
      <c r="Y59" s="344"/>
      <c r="Z59" s="344"/>
      <c r="AA59" s="345"/>
      <c r="AB59" s="352" t="s">
        <v>46</v>
      </c>
      <c r="AC59" s="353"/>
      <c r="AD59" s="354"/>
      <c r="AE59" s="333" t="s">
        <v>114</v>
      </c>
      <c r="AF59" s="334"/>
      <c r="AG59" s="333" t="s">
        <v>46</v>
      </c>
      <c r="AH59" s="335"/>
      <c r="AI59" s="334"/>
      <c r="AJ59" s="336" t="s">
        <v>46</v>
      </c>
      <c r="AK59" s="337"/>
      <c r="AL59" s="337"/>
      <c r="AM59" s="337"/>
      <c r="AN59" s="337"/>
      <c r="AO59" s="338"/>
      <c r="AP59" s="336" t="s">
        <v>46</v>
      </c>
      <c r="AQ59" s="338"/>
      <c r="AR59" s="339" t="s">
        <v>46</v>
      </c>
      <c r="AS59" s="340"/>
      <c r="AT59" s="340"/>
      <c r="AU59" s="340"/>
      <c r="AV59" s="340"/>
      <c r="AW59" s="340"/>
      <c r="AX59" s="340"/>
      <c r="AY59" s="340"/>
      <c r="AZ59" s="340"/>
      <c r="BA59" s="341"/>
      <c r="BB59" s="189"/>
      <c r="BC59" s="184"/>
    </row>
    <row r="60" spans="1:55">
      <c r="A60" s="184"/>
      <c r="B60" s="185"/>
      <c r="C60" s="342" t="s">
        <v>109</v>
      </c>
      <c r="D60" s="342">
        <v>2</v>
      </c>
      <c r="E60" s="343" t="s">
        <v>46</v>
      </c>
      <c r="F60" s="344"/>
      <c r="G60" s="344"/>
      <c r="H60" s="344"/>
      <c r="I60" s="344"/>
      <c r="J60" s="344"/>
      <c r="K60" s="345"/>
      <c r="L60" s="346" t="s">
        <v>394</v>
      </c>
      <c r="M60" s="347"/>
      <c r="N60" s="347"/>
      <c r="O60" s="347"/>
      <c r="P60" s="347"/>
      <c r="Q60" s="347"/>
      <c r="R60" s="348"/>
      <c r="S60" s="349" t="s">
        <v>113</v>
      </c>
      <c r="T60" s="350"/>
      <c r="U60" s="350"/>
      <c r="V60" s="351"/>
      <c r="W60" s="343" t="s">
        <v>142</v>
      </c>
      <c r="X60" s="344"/>
      <c r="Y60" s="344"/>
      <c r="Z60" s="344"/>
      <c r="AA60" s="345"/>
      <c r="AB60" s="352" t="s">
        <v>46</v>
      </c>
      <c r="AC60" s="353"/>
      <c r="AD60" s="354"/>
      <c r="AE60" s="333" t="s">
        <v>114</v>
      </c>
      <c r="AF60" s="334"/>
      <c r="AG60" s="333" t="s">
        <v>46</v>
      </c>
      <c r="AH60" s="335"/>
      <c r="AI60" s="334"/>
      <c r="AJ60" s="336" t="s">
        <v>46</v>
      </c>
      <c r="AK60" s="337"/>
      <c r="AL60" s="337"/>
      <c r="AM60" s="337"/>
      <c r="AN60" s="337"/>
      <c r="AO60" s="338"/>
      <c r="AP60" s="336" t="s">
        <v>46</v>
      </c>
      <c r="AQ60" s="338"/>
      <c r="AR60" s="339" t="s">
        <v>46</v>
      </c>
      <c r="AS60" s="340"/>
      <c r="AT60" s="340"/>
      <c r="AU60" s="340"/>
      <c r="AV60" s="340"/>
      <c r="AW60" s="340"/>
      <c r="AX60" s="340"/>
      <c r="AY60" s="340"/>
      <c r="AZ60" s="340"/>
      <c r="BA60" s="341"/>
      <c r="BB60" s="189"/>
      <c r="BC60" s="184"/>
    </row>
    <row r="61" spans="1:55">
      <c r="A61" s="184"/>
      <c r="B61" s="185"/>
      <c r="C61" s="342" t="s">
        <v>110</v>
      </c>
      <c r="D61" s="342"/>
      <c r="E61" s="343" t="s">
        <v>46</v>
      </c>
      <c r="F61" s="344"/>
      <c r="G61" s="344"/>
      <c r="H61" s="344"/>
      <c r="I61" s="344"/>
      <c r="J61" s="344"/>
      <c r="K61" s="345"/>
      <c r="L61" s="346" t="s">
        <v>5</v>
      </c>
      <c r="M61" s="347"/>
      <c r="N61" s="347"/>
      <c r="O61" s="347"/>
      <c r="P61" s="347"/>
      <c r="Q61" s="347"/>
      <c r="R61" s="348"/>
      <c r="S61" s="349" t="s">
        <v>113</v>
      </c>
      <c r="T61" s="350"/>
      <c r="U61" s="350"/>
      <c r="V61" s="351"/>
      <c r="W61" s="343" t="s">
        <v>142</v>
      </c>
      <c r="X61" s="344"/>
      <c r="Y61" s="344"/>
      <c r="Z61" s="344"/>
      <c r="AA61" s="345"/>
      <c r="AB61" s="352" t="s">
        <v>46</v>
      </c>
      <c r="AC61" s="353"/>
      <c r="AD61" s="354"/>
      <c r="AE61" s="333" t="s">
        <v>114</v>
      </c>
      <c r="AF61" s="334"/>
      <c r="AG61" s="333" t="s">
        <v>46</v>
      </c>
      <c r="AH61" s="335"/>
      <c r="AI61" s="334"/>
      <c r="AJ61" s="336" t="s">
        <v>46</v>
      </c>
      <c r="AK61" s="337"/>
      <c r="AL61" s="337"/>
      <c r="AM61" s="337"/>
      <c r="AN61" s="337"/>
      <c r="AO61" s="338"/>
      <c r="AP61" s="336" t="s">
        <v>46</v>
      </c>
      <c r="AQ61" s="338"/>
      <c r="AR61" s="339" t="s">
        <v>46</v>
      </c>
      <c r="AS61" s="340"/>
      <c r="AT61" s="340"/>
      <c r="AU61" s="340"/>
      <c r="AV61" s="340"/>
      <c r="AW61" s="340"/>
      <c r="AX61" s="340"/>
      <c r="AY61" s="340"/>
      <c r="AZ61" s="340"/>
      <c r="BA61" s="341"/>
      <c r="BB61" s="189"/>
      <c r="BC61" s="184"/>
    </row>
    <row r="62" spans="1:55">
      <c r="A62" s="184"/>
      <c r="B62" s="185"/>
      <c r="C62" s="342" t="s">
        <v>111</v>
      </c>
      <c r="D62" s="342">
        <v>3</v>
      </c>
      <c r="E62" s="343" t="s">
        <v>46</v>
      </c>
      <c r="F62" s="344"/>
      <c r="G62" s="344"/>
      <c r="H62" s="344"/>
      <c r="I62" s="344"/>
      <c r="J62" s="344"/>
      <c r="K62" s="345"/>
      <c r="L62" s="346" t="s">
        <v>395</v>
      </c>
      <c r="M62" s="347"/>
      <c r="N62" s="347"/>
      <c r="O62" s="347"/>
      <c r="P62" s="347"/>
      <c r="Q62" s="347"/>
      <c r="R62" s="348"/>
      <c r="S62" s="349" t="s">
        <v>113</v>
      </c>
      <c r="T62" s="350"/>
      <c r="U62" s="350"/>
      <c r="V62" s="351"/>
      <c r="W62" s="343" t="s">
        <v>142</v>
      </c>
      <c r="X62" s="344"/>
      <c r="Y62" s="344"/>
      <c r="Z62" s="344"/>
      <c r="AA62" s="345"/>
      <c r="AB62" s="352" t="s">
        <v>46</v>
      </c>
      <c r="AC62" s="353"/>
      <c r="AD62" s="354"/>
      <c r="AE62" s="333" t="s">
        <v>114</v>
      </c>
      <c r="AF62" s="334"/>
      <c r="AG62" s="333" t="s">
        <v>46</v>
      </c>
      <c r="AH62" s="335"/>
      <c r="AI62" s="334"/>
      <c r="AJ62" s="336" t="s">
        <v>46</v>
      </c>
      <c r="AK62" s="337"/>
      <c r="AL62" s="337"/>
      <c r="AM62" s="337"/>
      <c r="AN62" s="337"/>
      <c r="AO62" s="338"/>
      <c r="AP62" s="336" t="s">
        <v>46</v>
      </c>
      <c r="AQ62" s="338"/>
      <c r="AR62" s="339" t="s">
        <v>46</v>
      </c>
      <c r="AS62" s="340"/>
      <c r="AT62" s="340"/>
      <c r="AU62" s="340"/>
      <c r="AV62" s="340"/>
      <c r="AW62" s="340"/>
      <c r="AX62" s="340"/>
      <c r="AY62" s="340"/>
      <c r="AZ62" s="340"/>
      <c r="BA62" s="341"/>
      <c r="BB62" s="189"/>
      <c r="BC62" s="184"/>
    </row>
    <row r="63" spans="1:55">
      <c r="A63" s="184"/>
      <c r="B63" s="185"/>
      <c r="C63" s="342" t="s">
        <v>112</v>
      </c>
      <c r="D63" s="342">
        <v>4</v>
      </c>
      <c r="E63" s="343" t="s">
        <v>46</v>
      </c>
      <c r="F63" s="344"/>
      <c r="G63" s="344"/>
      <c r="H63" s="344"/>
      <c r="I63" s="344"/>
      <c r="J63" s="344"/>
      <c r="K63" s="345"/>
      <c r="L63" s="346" t="s">
        <v>46</v>
      </c>
      <c r="M63" s="347"/>
      <c r="N63" s="347"/>
      <c r="O63" s="347"/>
      <c r="P63" s="347"/>
      <c r="Q63" s="347"/>
      <c r="R63" s="348"/>
      <c r="S63" s="349" t="s">
        <v>115</v>
      </c>
      <c r="T63" s="350"/>
      <c r="U63" s="350"/>
      <c r="V63" s="351"/>
      <c r="W63" s="343" t="s">
        <v>46</v>
      </c>
      <c r="X63" s="344"/>
      <c r="Y63" s="344"/>
      <c r="Z63" s="344"/>
      <c r="AA63" s="345"/>
      <c r="AB63" s="352" t="s">
        <v>46</v>
      </c>
      <c r="AC63" s="353"/>
      <c r="AD63" s="354"/>
      <c r="AE63" s="333" t="s">
        <v>114</v>
      </c>
      <c r="AF63" s="334"/>
      <c r="AG63" s="333" t="s">
        <v>46</v>
      </c>
      <c r="AH63" s="335"/>
      <c r="AI63" s="334"/>
      <c r="AJ63" s="336" t="s">
        <v>46</v>
      </c>
      <c r="AK63" s="337"/>
      <c r="AL63" s="337"/>
      <c r="AM63" s="337"/>
      <c r="AN63" s="337"/>
      <c r="AO63" s="338"/>
      <c r="AP63" s="336" t="s">
        <v>46</v>
      </c>
      <c r="AQ63" s="338"/>
      <c r="AR63" s="339" t="s">
        <v>233</v>
      </c>
      <c r="AS63" s="340"/>
      <c r="AT63" s="340"/>
      <c r="AU63" s="340"/>
      <c r="AV63" s="340"/>
      <c r="AW63" s="340"/>
      <c r="AX63" s="340"/>
      <c r="AY63" s="340"/>
      <c r="AZ63" s="340"/>
      <c r="BA63" s="341"/>
      <c r="BB63" s="189"/>
      <c r="BC63" s="184"/>
    </row>
    <row r="64" spans="1:55">
      <c r="A64" s="184"/>
      <c r="B64" s="185"/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89"/>
      <c r="BC64" s="187"/>
    </row>
    <row r="65" spans="1:55" ht="14.25" thickBot="1">
      <c r="A65" s="184"/>
      <c r="B65" s="250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  <c r="AA65" s="251"/>
      <c r="AB65" s="251"/>
      <c r="AC65" s="251"/>
      <c r="AD65" s="251"/>
      <c r="AE65" s="251"/>
      <c r="AF65" s="251"/>
      <c r="AG65" s="251"/>
      <c r="AH65" s="251"/>
      <c r="AI65" s="251"/>
      <c r="AJ65" s="251"/>
      <c r="AK65" s="251"/>
      <c r="AL65" s="251"/>
      <c r="AM65" s="251"/>
      <c r="AN65" s="251"/>
      <c r="AO65" s="251"/>
      <c r="AP65" s="251"/>
      <c r="AQ65" s="251"/>
      <c r="AR65" s="251"/>
      <c r="AS65" s="251"/>
      <c r="AT65" s="251"/>
      <c r="AU65" s="251"/>
      <c r="AV65" s="251"/>
      <c r="AW65" s="251"/>
      <c r="AX65" s="251"/>
      <c r="AY65" s="251"/>
      <c r="AZ65" s="251"/>
      <c r="BA65" s="251"/>
      <c r="BB65" s="252"/>
      <c r="BC65" s="184"/>
    </row>
    <row r="66" spans="1:55">
      <c r="A66" s="184"/>
      <c r="B66" s="184"/>
      <c r="C66" s="184"/>
      <c r="D66" s="184"/>
      <c r="Y66" s="192"/>
      <c r="Z66" s="192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  <c r="AR66" s="184"/>
      <c r="AS66" s="184"/>
      <c r="AT66" s="184"/>
      <c r="AU66" s="184"/>
      <c r="AV66" s="184"/>
      <c r="AW66" s="184"/>
      <c r="AX66" s="184"/>
      <c r="AY66" s="184"/>
      <c r="AZ66" s="184"/>
      <c r="BA66" s="184"/>
      <c r="BB66" s="184"/>
      <c r="BC66" s="184"/>
    </row>
    <row r="67" spans="1:55">
      <c r="Y67" s="192"/>
      <c r="Z67" s="192"/>
    </row>
  </sheetData>
  <mergeCells count="161">
    <mergeCell ref="AE63:AF63"/>
    <mergeCell ref="AG63:AI63"/>
    <mergeCell ref="AJ63:AO63"/>
    <mergeCell ref="AP63:AQ63"/>
    <mergeCell ref="AR63:BA63"/>
    <mergeCell ref="C63:D63"/>
    <mergeCell ref="E63:K63"/>
    <mergeCell ref="L63:R63"/>
    <mergeCell ref="S63:V63"/>
    <mergeCell ref="W63:AA63"/>
    <mergeCell ref="AB63:AD63"/>
    <mergeCell ref="AB62:AD62"/>
    <mergeCell ref="AE62:AF62"/>
    <mergeCell ref="AG62:AI62"/>
    <mergeCell ref="AJ62:AO62"/>
    <mergeCell ref="AP62:AQ62"/>
    <mergeCell ref="AR62:BA62"/>
    <mergeCell ref="AE61:AF61"/>
    <mergeCell ref="AG61:AI61"/>
    <mergeCell ref="AJ61:AO61"/>
    <mergeCell ref="AP61:AQ61"/>
    <mergeCell ref="AR61:BA61"/>
    <mergeCell ref="C62:D62"/>
    <mergeCell ref="E62:K62"/>
    <mergeCell ref="L62:R62"/>
    <mergeCell ref="S62:V62"/>
    <mergeCell ref="W62:AA62"/>
    <mergeCell ref="C61:D61"/>
    <mergeCell ref="E61:K61"/>
    <mergeCell ref="L61:R61"/>
    <mergeCell ref="S61:V61"/>
    <mergeCell ref="W61:AA61"/>
    <mergeCell ref="AB61:AD61"/>
    <mergeCell ref="AB60:AD60"/>
    <mergeCell ref="AE60:AF60"/>
    <mergeCell ref="AG60:AI60"/>
    <mergeCell ref="AJ60:AO60"/>
    <mergeCell ref="AP60:AQ60"/>
    <mergeCell ref="AR60:BA60"/>
    <mergeCell ref="AE59:AF59"/>
    <mergeCell ref="AG59:AI59"/>
    <mergeCell ref="AJ59:AO59"/>
    <mergeCell ref="AP59:AQ59"/>
    <mergeCell ref="AR59:BA59"/>
    <mergeCell ref="C60:D60"/>
    <mergeCell ref="E60:K60"/>
    <mergeCell ref="L60:R60"/>
    <mergeCell ref="S60:V60"/>
    <mergeCell ref="W60:AA60"/>
    <mergeCell ref="AB58:AD58"/>
    <mergeCell ref="AE58:AF58"/>
    <mergeCell ref="AG58:AI58"/>
    <mergeCell ref="AJ58:AO58"/>
    <mergeCell ref="C59:D59"/>
    <mergeCell ref="E59:K59"/>
    <mergeCell ref="L59:R59"/>
    <mergeCell ref="S59:V59"/>
    <mergeCell ref="W59:AA59"/>
    <mergeCell ref="AB59:AD59"/>
    <mergeCell ref="AE55:AF55"/>
    <mergeCell ref="AG55:AI55"/>
    <mergeCell ref="AJ55:AO55"/>
    <mergeCell ref="AP55:AQ55"/>
    <mergeCell ref="AR55:BA55"/>
    <mergeCell ref="C58:D58"/>
    <mergeCell ref="E58:K58"/>
    <mergeCell ref="L58:R58"/>
    <mergeCell ref="S58:V58"/>
    <mergeCell ref="W58:AA58"/>
    <mergeCell ref="C55:D55"/>
    <mergeCell ref="E55:K55"/>
    <mergeCell ref="L55:R55"/>
    <mergeCell ref="S55:V55"/>
    <mergeCell ref="W55:AA55"/>
    <mergeCell ref="AB55:AD55"/>
    <mergeCell ref="AB54:AD54"/>
    <mergeCell ref="AE54:AF54"/>
    <mergeCell ref="AG54:AI54"/>
    <mergeCell ref="AJ54:AO54"/>
    <mergeCell ref="AP54:AQ54"/>
    <mergeCell ref="AR54:BA54"/>
    <mergeCell ref="AE53:AF53"/>
    <mergeCell ref="AG53:AI53"/>
    <mergeCell ref="AJ53:AO53"/>
    <mergeCell ref="AP53:AQ53"/>
    <mergeCell ref="AR53:BA53"/>
    <mergeCell ref="C54:D54"/>
    <mergeCell ref="E54:K54"/>
    <mergeCell ref="L54:R54"/>
    <mergeCell ref="S54:V54"/>
    <mergeCell ref="W54:AA54"/>
    <mergeCell ref="C53:D53"/>
    <mergeCell ref="E53:K53"/>
    <mergeCell ref="L53:R53"/>
    <mergeCell ref="S53:V53"/>
    <mergeCell ref="W53:AA53"/>
    <mergeCell ref="AB53:AD53"/>
    <mergeCell ref="AB52:AD52"/>
    <mergeCell ref="AE52:AF52"/>
    <mergeCell ref="AG52:AI52"/>
    <mergeCell ref="AJ52:AO52"/>
    <mergeCell ref="AP52:AQ52"/>
    <mergeCell ref="AR52:BA52"/>
    <mergeCell ref="AE51:AF51"/>
    <mergeCell ref="AG51:AI51"/>
    <mergeCell ref="AJ51:AO51"/>
    <mergeCell ref="AP51:AQ51"/>
    <mergeCell ref="AR51:BA51"/>
    <mergeCell ref="C52:D52"/>
    <mergeCell ref="E52:K52"/>
    <mergeCell ref="L52:R52"/>
    <mergeCell ref="S52:V52"/>
    <mergeCell ref="W52:AA52"/>
    <mergeCell ref="C51:D51"/>
    <mergeCell ref="E51:K51"/>
    <mergeCell ref="L51:R51"/>
    <mergeCell ref="S51:V51"/>
    <mergeCell ref="W51:AA51"/>
    <mergeCell ref="AB51:AD51"/>
    <mergeCell ref="AB50:AD50"/>
    <mergeCell ref="AE50:AF50"/>
    <mergeCell ref="AG50:AI50"/>
    <mergeCell ref="AJ50:AO50"/>
    <mergeCell ref="AP50:AQ50"/>
    <mergeCell ref="AR50:BA50"/>
    <mergeCell ref="AE49:AF49"/>
    <mergeCell ref="AG49:AI49"/>
    <mergeCell ref="AJ49:AO49"/>
    <mergeCell ref="AP49:AQ49"/>
    <mergeCell ref="AR49:BA49"/>
    <mergeCell ref="C50:D50"/>
    <mergeCell ref="E50:K50"/>
    <mergeCell ref="L50:R50"/>
    <mergeCell ref="S50:V50"/>
    <mergeCell ref="W50:AA50"/>
    <mergeCell ref="C49:D49"/>
    <mergeCell ref="E49:K49"/>
    <mergeCell ref="L49:R49"/>
    <mergeCell ref="S49:V49"/>
    <mergeCell ref="W49:AA49"/>
    <mergeCell ref="AB49:AD49"/>
    <mergeCell ref="AY3:BB4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[1]Data!#REF!</xm:f>
          </x14:formula1>
          <xm:sqref>S55:AA55</xm:sqref>
        </x14:dataValidation>
        <x14:dataValidation type="list" showInputMessage="1" showErrorMessage="1">
          <x14:formula1>
            <xm:f>[3]Data!#REF!</xm:f>
          </x14:formula1>
          <xm:sqref>W49:AA54 W56:AA56 W59:AA63</xm:sqref>
        </x14:dataValidation>
        <x14:dataValidation type="list" showInputMessage="1" showErrorMessage="1">
          <x14:formula1>
            <xm:f>[3]Data!#REF!</xm:f>
          </x14:formula1>
          <xm:sqref>S49:V54 S56:V56 S59:V63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showGridLines="0" zoomScaleNormal="100" zoomScaleSheetLayoutView="100" workbookViewId="0">
      <selection activeCell="P46" sqref="P46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78" t="s">
        <v>152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3"/>
    </row>
    <row r="3" spans="1:55" ht="15" customHeight="1">
      <c r="A3" s="1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3"/>
    </row>
    <row r="4" spans="1:55">
      <c r="A4" s="1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3"/>
    </row>
    <row r="5" spans="1:55">
      <c r="A5" s="1"/>
      <c r="B5" s="4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7"/>
      <c r="BC5" s="3"/>
    </row>
    <row r="6" spans="1:55">
      <c r="A6" s="1"/>
      <c r="B6" s="8"/>
      <c r="C6" s="109" t="s">
        <v>155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1"/>
      <c r="BC6" s="3"/>
    </row>
    <row r="7" spans="1:55">
      <c r="A7" s="1"/>
      <c r="B7" s="8"/>
      <c r="D7" s="109" t="s">
        <v>160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1"/>
      <c r="BC7" s="3"/>
    </row>
    <row r="8" spans="1:55">
      <c r="A8" s="1"/>
      <c r="B8" s="8"/>
      <c r="D8" s="112" t="s">
        <v>153</v>
      </c>
      <c r="E8" s="106"/>
      <c r="F8" s="106"/>
      <c r="G8" s="107"/>
      <c r="H8" s="112" t="s">
        <v>154</v>
      </c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12" t="s">
        <v>215</v>
      </c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12" t="s">
        <v>95</v>
      </c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12"/>
      <c r="BC8" s="13"/>
    </row>
    <row r="9" spans="1:55">
      <c r="A9" s="1"/>
      <c r="B9" s="8"/>
      <c r="D9" s="113" t="s">
        <v>165</v>
      </c>
      <c r="E9" s="83"/>
      <c r="F9" s="83"/>
      <c r="G9" s="84"/>
      <c r="H9" s="79" t="s">
        <v>216</v>
      </c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4"/>
      <c r="X9" s="83" t="s">
        <v>245</v>
      </c>
      <c r="Y9" s="83"/>
      <c r="Z9" s="83"/>
      <c r="AA9" s="114"/>
      <c r="AB9" s="83"/>
      <c r="AC9" s="114"/>
      <c r="AD9" s="83"/>
      <c r="AE9" s="83"/>
      <c r="AF9" s="83"/>
      <c r="AG9" s="83"/>
      <c r="AH9" s="83"/>
      <c r="AI9" s="83"/>
      <c r="AJ9" s="83"/>
      <c r="AK9" s="83"/>
      <c r="AL9" s="79" t="s">
        <v>46</v>
      </c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4"/>
      <c r="BB9" s="12"/>
      <c r="BC9" s="13"/>
    </row>
    <row r="10" spans="1:55">
      <c r="A10" s="1"/>
      <c r="B10" s="8"/>
      <c r="D10" s="113" t="s">
        <v>166</v>
      </c>
      <c r="E10" s="83"/>
      <c r="F10" s="83"/>
      <c r="G10" s="84"/>
      <c r="H10" s="79" t="s">
        <v>234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4"/>
      <c r="X10" s="83" t="s">
        <v>46</v>
      </c>
      <c r="Y10" s="83"/>
      <c r="Z10" s="83"/>
      <c r="AA10" s="114"/>
      <c r="AB10" s="83"/>
      <c r="AC10" s="114"/>
      <c r="AD10" s="83"/>
      <c r="AE10" s="83"/>
      <c r="AF10" s="83"/>
      <c r="AG10" s="83"/>
      <c r="AH10" s="83"/>
      <c r="AI10" s="83"/>
      <c r="AJ10" s="83"/>
      <c r="AK10" s="83"/>
      <c r="AL10" s="79" t="s">
        <v>256</v>
      </c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4"/>
      <c r="BB10" s="12"/>
      <c r="BC10" s="13"/>
    </row>
    <row r="11" spans="1:55">
      <c r="A11" s="1"/>
      <c r="B11" s="8"/>
      <c r="D11" s="113" t="s">
        <v>167</v>
      </c>
      <c r="E11" s="83"/>
      <c r="F11" s="83"/>
      <c r="G11" s="84"/>
      <c r="H11" s="79" t="s">
        <v>235</v>
      </c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4"/>
      <c r="X11" s="83" t="s">
        <v>250</v>
      </c>
      <c r="Y11" s="83"/>
      <c r="Z11" s="83"/>
      <c r="AA11" s="114"/>
      <c r="AB11" s="83"/>
      <c r="AC11" s="114"/>
      <c r="AD11" s="83"/>
      <c r="AE11" s="83"/>
      <c r="AF11" s="83"/>
      <c r="AG11" s="83"/>
      <c r="AH11" s="83"/>
      <c r="AI11" s="83"/>
      <c r="AJ11" s="83"/>
      <c r="AK11" s="83"/>
      <c r="AL11" s="79" t="s">
        <v>214</v>
      </c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4"/>
      <c r="BB11" s="12"/>
      <c r="BC11" s="13"/>
    </row>
    <row r="12" spans="1:55">
      <c r="A12" s="1"/>
      <c r="B12" s="8"/>
      <c r="D12" s="113" t="s">
        <v>168</v>
      </c>
      <c r="E12" s="83"/>
      <c r="F12" s="83"/>
      <c r="G12" s="84"/>
      <c r="H12" s="79" t="s">
        <v>396</v>
      </c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4"/>
      <c r="X12" s="83" t="s">
        <v>397</v>
      </c>
      <c r="Y12" s="83"/>
      <c r="Z12" s="83"/>
      <c r="AA12" s="114"/>
      <c r="AB12" s="83"/>
      <c r="AC12" s="114"/>
      <c r="AD12" s="83"/>
      <c r="AE12" s="83"/>
      <c r="AF12" s="83"/>
      <c r="AG12" s="83"/>
      <c r="AH12" s="83"/>
      <c r="AI12" s="83"/>
      <c r="AJ12" s="83"/>
      <c r="AK12" s="83"/>
      <c r="AL12" s="79" t="s">
        <v>398</v>
      </c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4"/>
      <c r="BB12" s="12"/>
      <c r="BC12" s="13"/>
    </row>
    <row r="13" spans="1:55">
      <c r="A13" s="1"/>
      <c r="B13" s="8"/>
      <c r="D13" s="113" t="s">
        <v>169</v>
      </c>
      <c r="E13" s="83"/>
      <c r="F13" s="83"/>
      <c r="G13" s="84"/>
      <c r="H13" s="79" t="s">
        <v>241</v>
      </c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4"/>
      <c r="X13" s="83" t="s">
        <v>247</v>
      </c>
      <c r="Y13" s="83"/>
      <c r="Z13" s="83"/>
      <c r="AA13" s="114"/>
      <c r="AB13" s="83"/>
      <c r="AC13" s="114"/>
      <c r="AD13" s="83"/>
      <c r="AE13" s="83"/>
      <c r="AF13" s="83"/>
      <c r="AG13" s="83"/>
      <c r="AH13" s="83"/>
      <c r="AI13" s="83"/>
      <c r="AJ13" s="83"/>
      <c r="AK13" s="83"/>
      <c r="AL13" s="79" t="s">
        <v>151</v>
      </c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4"/>
      <c r="BB13" s="12"/>
      <c r="BC13" s="13"/>
    </row>
    <row r="14" spans="1:55">
      <c r="A14" s="1"/>
      <c r="B14" s="8"/>
      <c r="D14" s="79" t="s">
        <v>170</v>
      </c>
      <c r="E14" s="83"/>
      <c r="F14" s="83"/>
      <c r="G14" s="84"/>
      <c r="H14" s="79" t="s">
        <v>243</v>
      </c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4"/>
      <c r="X14" s="83" t="s">
        <v>254</v>
      </c>
      <c r="Y14" s="83"/>
      <c r="Z14" s="83"/>
      <c r="AA14" s="114"/>
      <c r="AB14" s="83"/>
      <c r="AC14" s="114"/>
      <c r="AD14" s="83"/>
      <c r="AE14" s="83"/>
      <c r="AF14" s="83"/>
      <c r="AG14" s="83"/>
      <c r="AH14" s="83"/>
      <c r="AI14" s="83"/>
      <c r="AJ14" s="83"/>
      <c r="AK14" s="83"/>
      <c r="AL14" s="79" t="s">
        <v>46</v>
      </c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4"/>
      <c r="BB14" s="12"/>
      <c r="BC14" s="13"/>
    </row>
    <row r="15" spans="1:55">
      <c r="A15" s="1"/>
      <c r="B15" s="8"/>
      <c r="D15" s="113" t="s">
        <v>171</v>
      </c>
      <c r="E15" s="83"/>
      <c r="F15" s="83"/>
      <c r="G15" s="84"/>
      <c r="H15" s="79" t="s">
        <v>237</v>
      </c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4"/>
      <c r="X15" s="83" t="s">
        <v>248</v>
      </c>
      <c r="Y15" s="83"/>
      <c r="Z15" s="83"/>
      <c r="AA15" s="114"/>
      <c r="AB15" s="83"/>
      <c r="AC15" s="114"/>
      <c r="AD15" s="83"/>
      <c r="AE15" s="83"/>
      <c r="AF15" s="83"/>
      <c r="AG15" s="83"/>
      <c r="AH15" s="83"/>
      <c r="AI15" s="83"/>
      <c r="AJ15" s="83"/>
      <c r="AK15" s="83"/>
      <c r="AL15" s="79" t="s">
        <v>213</v>
      </c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4"/>
      <c r="BB15" s="12"/>
      <c r="BC15" s="13"/>
    </row>
    <row r="16" spans="1:55">
      <c r="A16" s="1"/>
      <c r="B16" s="8"/>
      <c r="D16" s="79" t="s">
        <v>172</v>
      </c>
      <c r="E16" s="83"/>
      <c r="F16" s="83"/>
      <c r="G16" s="84"/>
      <c r="H16" s="79" t="s">
        <v>242</v>
      </c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4"/>
      <c r="X16" s="83" t="s">
        <v>253</v>
      </c>
      <c r="Y16" s="83"/>
      <c r="Z16" s="83"/>
      <c r="AA16" s="114"/>
      <c r="AB16" s="83"/>
      <c r="AC16" s="114"/>
      <c r="AD16" s="83"/>
      <c r="AE16" s="83"/>
      <c r="AF16" s="83"/>
      <c r="AG16" s="83"/>
      <c r="AH16" s="83"/>
      <c r="AI16" s="83"/>
      <c r="AJ16" s="83"/>
      <c r="AK16" s="83"/>
      <c r="AL16" s="79" t="s">
        <v>46</v>
      </c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4"/>
      <c r="BB16" s="12"/>
      <c r="BC16" s="13"/>
    </row>
    <row r="17" spans="1:55">
      <c r="A17" s="1"/>
      <c r="B17" s="8"/>
      <c r="D17" s="113" t="s">
        <v>173</v>
      </c>
      <c r="E17" s="83"/>
      <c r="F17" s="83"/>
      <c r="G17" s="84"/>
      <c r="H17" s="79" t="s">
        <v>236</v>
      </c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4"/>
      <c r="X17" s="83" t="s">
        <v>246</v>
      </c>
      <c r="Y17" s="83"/>
      <c r="Z17" s="83"/>
      <c r="AA17" s="114"/>
      <c r="AB17" s="83"/>
      <c r="AC17" s="114"/>
      <c r="AD17" s="83"/>
      <c r="AE17" s="83"/>
      <c r="AF17" s="83"/>
      <c r="AG17" s="83"/>
      <c r="AH17" s="83"/>
      <c r="AI17" s="83"/>
      <c r="AJ17" s="83"/>
      <c r="AK17" s="83"/>
      <c r="AL17" s="79" t="s">
        <v>255</v>
      </c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4"/>
      <c r="BB17" s="12"/>
      <c r="BC17" s="13"/>
    </row>
    <row r="18" spans="1:55">
      <c r="A18" s="1"/>
      <c r="B18" s="8"/>
      <c r="D18" s="113" t="s">
        <v>174</v>
      </c>
      <c r="E18" s="83"/>
      <c r="F18" s="83"/>
      <c r="G18" s="84"/>
      <c r="H18" s="79" t="s">
        <v>238</v>
      </c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4"/>
      <c r="X18" s="83" t="s">
        <v>249</v>
      </c>
      <c r="Y18" s="83"/>
      <c r="Z18" s="83"/>
      <c r="AA18" s="114"/>
      <c r="AB18" s="83"/>
      <c r="AC18" s="114"/>
      <c r="AD18" s="83"/>
      <c r="AE18" s="83"/>
      <c r="AF18" s="83"/>
      <c r="AG18" s="83"/>
      <c r="AH18" s="83"/>
      <c r="AI18" s="83"/>
      <c r="AJ18" s="83"/>
      <c r="AK18" s="83"/>
      <c r="AL18" s="79" t="s">
        <v>46</v>
      </c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4"/>
      <c r="BB18" s="12"/>
      <c r="BC18" s="13"/>
    </row>
    <row r="19" spans="1:55">
      <c r="A19" s="1"/>
      <c r="B19" s="8"/>
      <c r="D19" s="113" t="s">
        <v>175</v>
      </c>
      <c r="E19" s="83"/>
      <c r="F19" s="83"/>
      <c r="G19" s="84"/>
      <c r="H19" s="79" t="s">
        <v>239</v>
      </c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4"/>
      <c r="X19" s="83" t="s">
        <v>252</v>
      </c>
      <c r="Y19" s="83"/>
      <c r="Z19" s="83"/>
      <c r="AA19" s="114"/>
      <c r="AB19" s="83"/>
      <c r="AC19" s="114"/>
      <c r="AD19" s="83"/>
      <c r="AE19" s="83"/>
      <c r="AF19" s="83"/>
      <c r="AG19" s="83"/>
      <c r="AH19" s="83"/>
      <c r="AI19" s="83"/>
      <c r="AJ19" s="83"/>
      <c r="AK19" s="83"/>
      <c r="AL19" s="79" t="s">
        <v>46</v>
      </c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4"/>
      <c r="BB19" s="12"/>
      <c r="BC19" s="13"/>
    </row>
    <row r="20" spans="1:55">
      <c r="A20" s="1"/>
      <c r="B20" s="8"/>
      <c r="D20" s="113" t="s">
        <v>244</v>
      </c>
      <c r="E20" s="83"/>
      <c r="F20" s="83"/>
      <c r="G20" s="84"/>
      <c r="H20" s="79" t="s">
        <v>240</v>
      </c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4"/>
      <c r="X20" s="83" t="s">
        <v>251</v>
      </c>
      <c r="Y20" s="83"/>
      <c r="Z20" s="83"/>
      <c r="AA20" s="114"/>
      <c r="AB20" s="83"/>
      <c r="AC20" s="114"/>
      <c r="AD20" s="83"/>
      <c r="AE20" s="83"/>
      <c r="AF20" s="83"/>
      <c r="AG20" s="83"/>
      <c r="AH20" s="83"/>
      <c r="AI20" s="83"/>
      <c r="AJ20" s="83"/>
      <c r="AK20" s="83"/>
      <c r="AL20" s="79" t="s">
        <v>399</v>
      </c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4"/>
      <c r="BB20" s="12"/>
      <c r="BC20" s="13"/>
    </row>
    <row r="21" spans="1:55">
      <c r="A21" s="1"/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21"/>
      <c r="AP21" s="13"/>
      <c r="AQ21" s="21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2"/>
      <c r="BC21" s="13"/>
    </row>
    <row r="22" spans="1:55">
      <c r="A22" s="1"/>
      <c r="B22" s="8"/>
      <c r="D22" s="115" t="s">
        <v>161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116"/>
      <c r="AP22" s="23"/>
      <c r="AQ22" s="116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12"/>
      <c r="BC22" s="13"/>
    </row>
    <row r="23" spans="1:55">
      <c r="A23" s="1"/>
      <c r="B23" s="8"/>
      <c r="D23" s="117" t="s">
        <v>217</v>
      </c>
      <c r="E23" s="118"/>
      <c r="F23" s="118"/>
      <c r="G23" s="119"/>
      <c r="H23" s="117" t="s">
        <v>154</v>
      </c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7" t="s">
        <v>95</v>
      </c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9"/>
      <c r="BB23" s="12"/>
      <c r="BC23" s="13"/>
    </row>
    <row r="24" spans="1:55">
      <c r="A24" s="1"/>
      <c r="B24" s="8"/>
      <c r="D24" s="113" t="s">
        <v>181</v>
      </c>
      <c r="E24" s="83"/>
      <c r="F24" s="83"/>
      <c r="G24" s="84"/>
      <c r="H24" s="83" t="s">
        <v>258</v>
      </c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79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114"/>
      <c r="AP24" s="83"/>
      <c r="AQ24" s="114"/>
      <c r="AR24" s="83"/>
      <c r="AS24" s="83"/>
      <c r="AT24" s="83"/>
      <c r="AU24" s="83"/>
      <c r="AV24" s="83"/>
      <c r="AW24" s="83"/>
      <c r="AX24" s="83"/>
      <c r="AY24" s="83"/>
      <c r="AZ24" s="83"/>
      <c r="BA24" s="84"/>
      <c r="BB24" s="12"/>
      <c r="BC24" s="13"/>
    </row>
    <row r="25" spans="1:55">
      <c r="A25" s="1"/>
      <c r="B25" s="8"/>
      <c r="D25" s="113" t="s">
        <v>176</v>
      </c>
      <c r="E25" s="83"/>
      <c r="F25" s="83"/>
      <c r="G25" s="84"/>
      <c r="H25" s="83" t="s">
        <v>422</v>
      </c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79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114"/>
      <c r="AP25" s="83"/>
      <c r="AQ25" s="114"/>
      <c r="AR25" s="83"/>
      <c r="AS25" s="83"/>
      <c r="AT25" s="83"/>
      <c r="AU25" s="83"/>
      <c r="AV25" s="83"/>
      <c r="AW25" s="83"/>
      <c r="AX25" s="83"/>
      <c r="AY25" s="83"/>
      <c r="AZ25" s="83"/>
      <c r="BA25" s="84"/>
      <c r="BB25" s="12"/>
      <c r="BC25" s="13"/>
    </row>
    <row r="26" spans="1:55">
      <c r="A26" s="1"/>
      <c r="B26" s="8"/>
      <c r="D26" s="79" t="s">
        <v>177</v>
      </c>
      <c r="E26" s="83"/>
      <c r="F26" s="83"/>
      <c r="G26" s="84"/>
      <c r="H26" s="83" t="s">
        <v>424</v>
      </c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79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114"/>
      <c r="AP26" s="83"/>
      <c r="AQ26" s="114"/>
      <c r="AR26" s="83"/>
      <c r="AS26" s="83"/>
      <c r="AT26" s="83"/>
      <c r="AU26" s="83"/>
      <c r="AV26" s="83"/>
      <c r="AW26" s="83"/>
      <c r="AX26" s="83"/>
      <c r="AY26" s="83"/>
      <c r="AZ26" s="83"/>
      <c r="BA26" s="84"/>
      <c r="BB26" s="12"/>
      <c r="BC26" s="13"/>
    </row>
    <row r="27" spans="1:55">
      <c r="A27" s="1"/>
      <c r="B27" s="8"/>
      <c r="D27" s="79" t="s">
        <v>178</v>
      </c>
      <c r="E27" s="83"/>
      <c r="F27" s="83"/>
      <c r="G27" s="84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79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114"/>
      <c r="AP27" s="83"/>
      <c r="AQ27" s="114"/>
      <c r="AR27" s="83"/>
      <c r="AS27" s="83"/>
      <c r="AT27" s="83"/>
      <c r="AU27" s="83"/>
      <c r="AV27" s="83"/>
      <c r="AW27" s="83"/>
      <c r="AX27" s="83"/>
      <c r="AY27" s="83"/>
      <c r="AZ27" s="83"/>
      <c r="BA27" s="84"/>
      <c r="BB27" s="12"/>
      <c r="BC27" s="13"/>
    </row>
    <row r="28" spans="1:55">
      <c r="A28" s="1"/>
      <c r="B28" s="8"/>
      <c r="D28" s="79" t="s">
        <v>179</v>
      </c>
      <c r="E28" s="83"/>
      <c r="F28" s="83"/>
      <c r="G28" s="84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79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114"/>
      <c r="AP28" s="83"/>
      <c r="AQ28" s="114"/>
      <c r="AR28" s="83"/>
      <c r="AS28" s="83"/>
      <c r="AT28" s="83"/>
      <c r="AU28" s="83"/>
      <c r="AV28" s="83"/>
      <c r="AW28" s="83"/>
      <c r="AX28" s="83"/>
      <c r="AY28" s="83"/>
      <c r="AZ28" s="83"/>
      <c r="BA28" s="84"/>
      <c r="BB28" s="12"/>
      <c r="BC28" s="13"/>
    </row>
    <row r="29" spans="1:55">
      <c r="A29" s="1"/>
      <c r="B29" s="8"/>
      <c r="D29" s="79" t="s">
        <v>180</v>
      </c>
      <c r="E29" s="83"/>
      <c r="F29" s="83"/>
      <c r="G29" s="84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79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114"/>
      <c r="AP29" s="83"/>
      <c r="AQ29" s="114"/>
      <c r="AR29" s="83"/>
      <c r="AS29" s="83"/>
      <c r="AT29" s="83"/>
      <c r="AU29" s="83"/>
      <c r="AV29" s="83"/>
      <c r="AW29" s="83"/>
      <c r="AX29" s="83"/>
      <c r="AY29" s="83"/>
      <c r="AZ29" s="83"/>
      <c r="BA29" s="84"/>
      <c r="BB29" s="12"/>
      <c r="BC29" s="13"/>
    </row>
    <row r="30" spans="1:55">
      <c r="A30" s="1"/>
      <c r="B30" s="8"/>
      <c r="D30" s="79" t="s">
        <v>182</v>
      </c>
      <c r="E30" s="83"/>
      <c r="F30" s="83"/>
      <c r="G30" s="84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79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114"/>
      <c r="AP30" s="83"/>
      <c r="AQ30" s="114"/>
      <c r="AR30" s="83"/>
      <c r="AS30" s="83"/>
      <c r="AT30" s="83"/>
      <c r="AU30" s="83"/>
      <c r="AV30" s="83"/>
      <c r="AW30" s="83"/>
      <c r="AX30" s="83"/>
      <c r="AY30" s="83"/>
      <c r="AZ30" s="83"/>
      <c r="BA30" s="84"/>
      <c r="BB30" s="12"/>
      <c r="BC30" s="13"/>
    </row>
    <row r="31" spans="1:55">
      <c r="A31" s="1"/>
      <c r="B31" s="8"/>
      <c r="D31" s="79" t="s">
        <v>183</v>
      </c>
      <c r="E31" s="83"/>
      <c r="F31" s="83"/>
      <c r="G31" s="84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79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114"/>
      <c r="AP31" s="83"/>
      <c r="AQ31" s="114"/>
      <c r="AR31" s="83"/>
      <c r="AS31" s="83"/>
      <c r="AT31" s="83"/>
      <c r="AU31" s="83"/>
      <c r="AV31" s="83"/>
      <c r="AW31" s="83"/>
      <c r="AX31" s="83"/>
      <c r="AY31" s="83"/>
      <c r="AZ31" s="83"/>
      <c r="BA31" s="84"/>
      <c r="BB31" s="12"/>
      <c r="BC31" s="13"/>
    </row>
    <row r="32" spans="1:55">
      <c r="A32" s="1"/>
      <c r="B32" s="8"/>
      <c r="D32" s="79" t="s">
        <v>184</v>
      </c>
      <c r="E32" s="83"/>
      <c r="F32" s="83"/>
      <c r="G32" s="84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79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114"/>
      <c r="AP32" s="83"/>
      <c r="AQ32" s="114"/>
      <c r="AR32" s="83"/>
      <c r="AS32" s="83"/>
      <c r="AT32" s="83"/>
      <c r="AU32" s="83"/>
      <c r="AV32" s="83"/>
      <c r="AW32" s="83"/>
      <c r="AX32" s="83"/>
      <c r="AY32" s="83"/>
      <c r="AZ32" s="83"/>
      <c r="BA32" s="84"/>
      <c r="BB32" s="12"/>
      <c r="BC32" s="13"/>
    </row>
    <row r="33" spans="1:55">
      <c r="A33" s="1"/>
      <c r="B33" s="8"/>
      <c r="D33" s="79" t="s">
        <v>185</v>
      </c>
      <c r="E33" s="83"/>
      <c r="F33" s="83"/>
      <c r="G33" s="84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79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114"/>
      <c r="AP33" s="83"/>
      <c r="AQ33" s="114"/>
      <c r="AR33" s="83"/>
      <c r="AS33" s="83"/>
      <c r="AT33" s="83"/>
      <c r="AU33" s="83"/>
      <c r="AV33" s="83"/>
      <c r="AW33" s="83"/>
      <c r="AX33" s="83"/>
      <c r="AY33" s="83"/>
      <c r="AZ33" s="83"/>
      <c r="BA33" s="84"/>
      <c r="BB33" s="12"/>
      <c r="BC33" s="13"/>
    </row>
    <row r="34" spans="1:55">
      <c r="A34" s="1"/>
      <c r="B34" s="8"/>
      <c r="D34" s="79" t="s">
        <v>186</v>
      </c>
      <c r="E34" s="83"/>
      <c r="F34" s="83"/>
      <c r="G34" s="84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79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114"/>
      <c r="AP34" s="83"/>
      <c r="AQ34" s="114"/>
      <c r="AR34" s="83"/>
      <c r="AS34" s="83"/>
      <c r="AT34" s="83"/>
      <c r="AU34" s="83"/>
      <c r="AV34" s="83"/>
      <c r="AW34" s="83"/>
      <c r="AX34" s="83"/>
      <c r="AY34" s="83"/>
      <c r="AZ34" s="83"/>
      <c r="BA34" s="84"/>
      <c r="BB34" s="12"/>
      <c r="BC34" s="13"/>
    </row>
    <row r="35" spans="1:55">
      <c r="A35" s="1"/>
      <c r="B35" s="8"/>
      <c r="C35" s="10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21"/>
      <c r="AP35" s="13"/>
      <c r="AQ35" s="21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09" t="s">
        <v>156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21"/>
      <c r="AP36" s="13"/>
      <c r="AQ36" s="21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D37" s="115" t="s">
        <v>162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116"/>
      <c r="AP37" s="23"/>
      <c r="AQ37" s="116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12"/>
      <c r="BC37" s="13"/>
    </row>
    <row r="38" spans="1:55">
      <c r="A38" s="1"/>
      <c r="B38" s="8"/>
      <c r="D38" s="117" t="s">
        <v>217</v>
      </c>
      <c r="E38" s="118"/>
      <c r="F38" s="118"/>
      <c r="G38" s="119"/>
      <c r="H38" s="117" t="s">
        <v>154</v>
      </c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7" t="s">
        <v>95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9"/>
      <c r="BB38" s="12"/>
      <c r="BC38" s="13"/>
    </row>
    <row r="39" spans="1:55">
      <c r="A39" s="1"/>
      <c r="B39" s="8"/>
      <c r="D39" s="113" t="s">
        <v>197</v>
      </c>
      <c r="E39" s="83"/>
      <c r="F39" s="83"/>
      <c r="G39" s="84"/>
      <c r="H39" s="83" t="s">
        <v>258</v>
      </c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79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114"/>
      <c r="AP39" s="83"/>
      <c r="AQ39" s="114"/>
      <c r="AR39" s="83"/>
      <c r="AS39" s="83"/>
      <c r="AT39" s="83"/>
      <c r="AU39" s="83"/>
      <c r="AV39" s="83"/>
      <c r="AW39" s="83"/>
      <c r="AX39" s="83"/>
      <c r="AY39" s="83"/>
      <c r="AZ39" s="83"/>
      <c r="BA39" s="84"/>
      <c r="BB39" s="12"/>
      <c r="BC39" s="13"/>
    </row>
    <row r="40" spans="1:55">
      <c r="A40" s="1"/>
      <c r="B40" s="8"/>
      <c r="D40" s="113" t="s">
        <v>198</v>
      </c>
      <c r="E40" s="83"/>
      <c r="F40" s="83"/>
      <c r="G40" s="84"/>
      <c r="H40" s="83" t="s">
        <v>422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79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114"/>
      <c r="AP40" s="83"/>
      <c r="AQ40" s="114"/>
      <c r="AR40" s="83"/>
      <c r="AS40" s="83"/>
      <c r="AT40" s="83"/>
      <c r="AU40" s="83"/>
      <c r="AV40" s="83"/>
      <c r="AW40" s="83"/>
      <c r="AX40" s="83"/>
      <c r="AY40" s="83"/>
      <c r="AZ40" s="83"/>
      <c r="BA40" s="84"/>
      <c r="BB40" s="12"/>
      <c r="BC40" s="13"/>
    </row>
    <row r="41" spans="1:55">
      <c r="A41" s="1"/>
      <c r="B41" s="8"/>
      <c r="D41" s="79" t="s">
        <v>199</v>
      </c>
      <c r="E41" s="83"/>
      <c r="F41" s="83"/>
      <c r="G41" s="84"/>
      <c r="H41" s="83" t="s">
        <v>425</v>
      </c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79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114"/>
      <c r="AP41" s="83"/>
      <c r="AQ41" s="114"/>
      <c r="AR41" s="83"/>
      <c r="AS41" s="83"/>
      <c r="AT41" s="83"/>
      <c r="AU41" s="83"/>
      <c r="AV41" s="83"/>
      <c r="AW41" s="83"/>
      <c r="AX41" s="83"/>
      <c r="AY41" s="83"/>
      <c r="AZ41" s="83"/>
      <c r="BA41" s="84"/>
      <c r="BB41" s="12"/>
      <c r="BC41" s="13"/>
    </row>
    <row r="42" spans="1:55">
      <c r="A42" s="1"/>
      <c r="B42" s="8"/>
      <c r="D42" s="79" t="s">
        <v>200</v>
      </c>
      <c r="E42" s="83"/>
      <c r="F42" s="83"/>
      <c r="G42" s="84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79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114"/>
      <c r="AP42" s="83"/>
      <c r="AQ42" s="114"/>
      <c r="AR42" s="83"/>
      <c r="AS42" s="83"/>
      <c r="AT42" s="83"/>
      <c r="AU42" s="83"/>
      <c r="AV42" s="83"/>
      <c r="AW42" s="83"/>
      <c r="AX42" s="83"/>
      <c r="AY42" s="83"/>
      <c r="AZ42" s="83"/>
      <c r="BA42" s="84"/>
      <c r="BB42" s="12"/>
      <c r="BC42" s="13"/>
    </row>
    <row r="43" spans="1:55">
      <c r="A43" s="1"/>
      <c r="B43" s="8"/>
      <c r="D43" s="79" t="s">
        <v>201</v>
      </c>
      <c r="E43" s="83"/>
      <c r="F43" s="83"/>
      <c r="G43" s="84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79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114"/>
      <c r="AP43" s="83"/>
      <c r="AQ43" s="114"/>
      <c r="AR43" s="83"/>
      <c r="AS43" s="83"/>
      <c r="AT43" s="83"/>
      <c r="AU43" s="83"/>
      <c r="AV43" s="83"/>
      <c r="AW43" s="83"/>
      <c r="AX43" s="83"/>
      <c r="AY43" s="83"/>
      <c r="AZ43" s="83"/>
      <c r="BA43" s="84"/>
      <c r="BB43" s="12"/>
      <c r="BC43" s="13"/>
    </row>
    <row r="44" spans="1:55">
      <c r="A44" s="1"/>
      <c r="B44" s="8"/>
      <c r="D44" s="79" t="s">
        <v>202</v>
      </c>
      <c r="E44" s="83"/>
      <c r="F44" s="83"/>
      <c r="G44" s="84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79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114"/>
      <c r="AP44" s="83"/>
      <c r="AQ44" s="114"/>
      <c r="AR44" s="83"/>
      <c r="AS44" s="83"/>
      <c r="AT44" s="83"/>
      <c r="AU44" s="83"/>
      <c r="AV44" s="83"/>
      <c r="AW44" s="83"/>
      <c r="AX44" s="83"/>
      <c r="AY44" s="83"/>
      <c r="AZ44" s="83"/>
      <c r="BA44" s="84"/>
      <c r="BB44" s="12"/>
      <c r="BC44" s="13"/>
    </row>
    <row r="45" spans="1:55">
      <c r="A45" s="1"/>
      <c r="B45" s="8"/>
      <c r="D45" s="79" t="s">
        <v>203</v>
      </c>
      <c r="E45" s="83"/>
      <c r="F45" s="83"/>
      <c r="G45" s="84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79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114"/>
      <c r="AP45" s="83"/>
      <c r="AQ45" s="114"/>
      <c r="AR45" s="83"/>
      <c r="AS45" s="83"/>
      <c r="AT45" s="83"/>
      <c r="AU45" s="83"/>
      <c r="AV45" s="83"/>
      <c r="AW45" s="83"/>
      <c r="AX45" s="83"/>
      <c r="AY45" s="83"/>
      <c r="AZ45" s="83"/>
      <c r="BA45" s="84"/>
      <c r="BB45" s="12"/>
      <c r="BC45" s="13"/>
    </row>
    <row r="46" spans="1:55">
      <c r="A46" s="1"/>
      <c r="B46" s="8"/>
      <c r="D46" s="79" t="s">
        <v>204</v>
      </c>
      <c r="E46" s="83"/>
      <c r="F46" s="83"/>
      <c r="G46" s="84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79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114"/>
      <c r="AP46" s="83"/>
      <c r="AQ46" s="114"/>
      <c r="AR46" s="83"/>
      <c r="AS46" s="83"/>
      <c r="AT46" s="83"/>
      <c r="AU46" s="83"/>
      <c r="AV46" s="83"/>
      <c r="AW46" s="83"/>
      <c r="AX46" s="83"/>
      <c r="AY46" s="83"/>
      <c r="AZ46" s="83"/>
      <c r="BA46" s="84"/>
      <c r="BB46" s="12"/>
      <c r="BC46" s="13"/>
    </row>
    <row r="47" spans="1:55">
      <c r="A47" s="1"/>
      <c r="B47" s="8"/>
      <c r="D47" s="79" t="s">
        <v>205</v>
      </c>
      <c r="E47" s="83"/>
      <c r="F47" s="83"/>
      <c r="G47" s="84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79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114"/>
      <c r="AP47" s="83"/>
      <c r="AQ47" s="114"/>
      <c r="AR47" s="83"/>
      <c r="AS47" s="83"/>
      <c r="AT47" s="83"/>
      <c r="AU47" s="83"/>
      <c r="AV47" s="83"/>
      <c r="AW47" s="83"/>
      <c r="AX47" s="83"/>
      <c r="AY47" s="83"/>
      <c r="AZ47" s="83"/>
      <c r="BA47" s="84"/>
      <c r="BB47" s="12"/>
      <c r="BC47" s="13"/>
    </row>
    <row r="48" spans="1:55">
      <c r="A48" s="1"/>
      <c r="B48" s="8"/>
      <c r="D48" s="79" t="s">
        <v>206</v>
      </c>
      <c r="E48" s="83"/>
      <c r="F48" s="83"/>
      <c r="G48" s="84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79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114"/>
      <c r="AP48" s="83"/>
      <c r="AQ48" s="114"/>
      <c r="AR48" s="83"/>
      <c r="AS48" s="83"/>
      <c r="AT48" s="83"/>
      <c r="AU48" s="83"/>
      <c r="AV48" s="83"/>
      <c r="AW48" s="83"/>
      <c r="AX48" s="83"/>
      <c r="AY48" s="83"/>
      <c r="AZ48" s="83"/>
      <c r="BA48" s="84"/>
      <c r="BB48" s="12"/>
      <c r="BC48" s="13"/>
    </row>
    <row r="49" spans="1:55">
      <c r="A49" s="1"/>
      <c r="B49" s="8"/>
      <c r="D49" s="79" t="s">
        <v>218</v>
      </c>
      <c r="E49" s="83"/>
      <c r="F49" s="83"/>
      <c r="G49" s="84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79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114"/>
      <c r="AP49" s="83"/>
      <c r="AQ49" s="114"/>
      <c r="AR49" s="83"/>
      <c r="AS49" s="83"/>
      <c r="AT49" s="83"/>
      <c r="AU49" s="83"/>
      <c r="AV49" s="83"/>
      <c r="AW49" s="83"/>
      <c r="AX49" s="83"/>
      <c r="AY49" s="83"/>
      <c r="AZ49" s="83"/>
      <c r="BA49" s="84"/>
      <c r="BB49" s="12"/>
      <c r="BC49" s="13"/>
    </row>
    <row r="50" spans="1:55">
      <c r="A50" s="1"/>
      <c r="B50" s="8"/>
      <c r="C50" s="109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21"/>
      <c r="AP50" s="13"/>
      <c r="AQ50" s="21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2"/>
      <c r="BC50" s="13"/>
    </row>
    <row r="51" spans="1:55">
      <c r="A51" s="1"/>
      <c r="B51" s="8"/>
      <c r="D51" s="115" t="s">
        <v>161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116"/>
      <c r="AP51" s="23"/>
      <c r="AQ51" s="116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12"/>
      <c r="BC51" s="13"/>
    </row>
    <row r="52" spans="1:55">
      <c r="A52" s="1"/>
      <c r="B52" s="8"/>
      <c r="D52" s="117" t="s">
        <v>217</v>
      </c>
      <c r="E52" s="118"/>
      <c r="F52" s="118"/>
      <c r="G52" s="119"/>
      <c r="H52" s="117" t="s">
        <v>154</v>
      </c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7" t="s">
        <v>95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  <c r="BA52" s="119"/>
      <c r="BB52" s="12"/>
      <c r="BC52" s="13"/>
    </row>
    <row r="53" spans="1:55">
      <c r="A53" s="1"/>
      <c r="B53" s="8"/>
      <c r="D53" s="113" t="s">
        <v>187</v>
      </c>
      <c r="E53" s="83"/>
      <c r="F53" s="83"/>
      <c r="G53" s="84"/>
      <c r="H53" s="83" t="s">
        <v>258</v>
      </c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79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114"/>
      <c r="AP53" s="83"/>
      <c r="AQ53" s="114"/>
      <c r="AR53" s="83"/>
      <c r="AS53" s="83"/>
      <c r="AT53" s="83"/>
      <c r="AU53" s="83"/>
      <c r="AV53" s="83"/>
      <c r="AW53" s="83"/>
      <c r="AX53" s="83"/>
      <c r="AY53" s="83"/>
      <c r="AZ53" s="83"/>
      <c r="BA53" s="84"/>
      <c r="BB53" s="12"/>
      <c r="BC53" s="13"/>
    </row>
    <row r="54" spans="1:55">
      <c r="A54" s="1"/>
      <c r="B54" s="8"/>
      <c r="D54" s="113" t="s">
        <v>188</v>
      </c>
      <c r="E54" s="83"/>
      <c r="F54" s="83"/>
      <c r="G54" s="84"/>
      <c r="H54" s="83" t="s">
        <v>422</v>
      </c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79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114"/>
      <c r="AP54" s="83"/>
      <c r="AQ54" s="114"/>
      <c r="AR54" s="83"/>
      <c r="AS54" s="83"/>
      <c r="AT54" s="83"/>
      <c r="AU54" s="83"/>
      <c r="AV54" s="83"/>
      <c r="AW54" s="83"/>
      <c r="AX54" s="83"/>
      <c r="AY54" s="83"/>
      <c r="AZ54" s="83"/>
      <c r="BA54" s="84"/>
      <c r="BB54" s="12"/>
      <c r="BC54" s="13"/>
    </row>
    <row r="55" spans="1:55">
      <c r="A55" s="1"/>
      <c r="B55" s="8"/>
      <c r="D55" s="79" t="s">
        <v>189</v>
      </c>
      <c r="E55" s="83"/>
      <c r="F55" s="83"/>
      <c r="G55" s="84"/>
      <c r="H55" s="83" t="s">
        <v>425</v>
      </c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79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114"/>
      <c r="AP55" s="83"/>
      <c r="AQ55" s="114"/>
      <c r="AR55" s="83"/>
      <c r="AS55" s="83"/>
      <c r="AT55" s="83"/>
      <c r="AU55" s="83"/>
      <c r="AV55" s="83"/>
      <c r="AW55" s="83"/>
      <c r="AX55" s="83"/>
      <c r="AY55" s="83"/>
      <c r="AZ55" s="83"/>
      <c r="BA55" s="84"/>
      <c r="BB55" s="12"/>
      <c r="BC55" s="13"/>
    </row>
    <row r="56" spans="1:55">
      <c r="A56" s="1"/>
      <c r="B56" s="8"/>
      <c r="D56" s="79" t="s">
        <v>190</v>
      </c>
      <c r="E56" s="83"/>
      <c r="F56" s="83"/>
      <c r="G56" s="84"/>
      <c r="H56" s="114"/>
      <c r="I56" s="114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79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114"/>
      <c r="AP56" s="83"/>
      <c r="AQ56" s="114"/>
      <c r="AR56" s="83"/>
      <c r="AS56" s="83"/>
      <c r="AT56" s="83"/>
      <c r="AU56" s="83"/>
      <c r="AV56" s="83"/>
      <c r="AW56" s="83"/>
      <c r="AX56" s="83"/>
      <c r="AY56" s="83"/>
      <c r="AZ56" s="83"/>
      <c r="BA56" s="84"/>
      <c r="BB56" s="12"/>
      <c r="BC56" s="13"/>
    </row>
    <row r="57" spans="1:55">
      <c r="A57" s="1"/>
      <c r="B57" s="8"/>
      <c r="D57" s="79" t="s">
        <v>191</v>
      </c>
      <c r="E57" s="83"/>
      <c r="F57" s="83"/>
      <c r="G57" s="84"/>
      <c r="H57" s="83"/>
      <c r="I57" s="114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79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114"/>
      <c r="AP57" s="83"/>
      <c r="AQ57" s="114"/>
      <c r="AR57" s="83"/>
      <c r="AS57" s="83"/>
      <c r="AT57" s="83"/>
      <c r="AU57" s="83"/>
      <c r="AV57" s="83"/>
      <c r="AW57" s="83"/>
      <c r="AX57" s="83"/>
      <c r="AY57" s="83"/>
      <c r="AZ57" s="83"/>
      <c r="BA57" s="84"/>
      <c r="BB57" s="12"/>
      <c r="BC57" s="13"/>
    </row>
    <row r="58" spans="1:55">
      <c r="A58" s="1"/>
      <c r="B58" s="8"/>
      <c r="D58" s="79" t="s">
        <v>192</v>
      </c>
      <c r="E58" s="83"/>
      <c r="F58" s="83"/>
      <c r="G58" s="84"/>
      <c r="H58" s="114"/>
      <c r="I58" s="114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79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114"/>
      <c r="AP58" s="83"/>
      <c r="AQ58" s="114"/>
      <c r="AR58" s="83"/>
      <c r="AS58" s="83"/>
      <c r="AT58" s="83"/>
      <c r="AU58" s="83"/>
      <c r="AV58" s="83"/>
      <c r="AW58" s="83"/>
      <c r="AX58" s="83"/>
      <c r="AY58" s="83"/>
      <c r="AZ58" s="83"/>
      <c r="BA58" s="84"/>
      <c r="BB58" s="12"/>
      <c r="BC58" s="13"/>
    </row>
    <row r="59" spans="1:55">
      <c r="A59" s="1"/>
      <c r="B59" s="8"/>
      <c r="D59" s="79" t="s">
        <v>193</v>
      </c>
      <c r="E59" s="83"/>
      <c r="F59" s="83"/>
      <c r="G59" s="84"/>
      <c r="H59" s="114"/>
      <c r="I59" s="114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79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114"/>
      <c r="AP59" s="83"/>
      <c r="AQ59" s="114"/>
      <c r="AR59" s="83"/>
      <c r="AS59" s="83"/>
      <c r="AT59" s="83"/>
      <c r="AU59" s="83"/>
      <c r="AV59" s="83"/>
      <c r="AW59" s="83"/>
      <c r="AX59" s="83"/>
      <c r="AY59" s="83"/>
      <c r="AZ59" s="83"/>
      <c r="BA59" s="84"/>
      <c r="BB59" s="12"/>
      <c r="BC59" s="13"/>
    </row>
    <row r="60" spans="1:55">
      <c r="A60" s="1"/>
      <c r="B60" s="8"/>
      <c r="D60" s="79" t="s">
        <v>194</v>
      </c>
      <c r="E60" s="83"/>
      <c r="F60" s="83"/>
      <c r="G60" s="84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79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114"/>
      <c r="AP60" s="83"/>
      <c r="AQ60" s="114"/>
      <c r="AR60" s="83"/>
      <c r="AS60" s="83"/>
      <c r="AT60" s="83"/>
      <c r="AU60" s="83"/>
      <c r="AV60" s="83"/>
      <c r="AW60" s="83"/>
      <c r="AX60" s="83"/>
      <c r="AY60" s="83"/>
      <c r="AZ60" s="83"/>
      <c r="BA60" s="84"/>
      <c r="BB60" s="12"/>
      <c r="BC60" s="13"/>
    </row>
    <row r="61" spans="1:55">
      <c r="A61" s="1"/>
      <c r="B61" s="8"/>
      <c r="D61" s="79" t="s">
        <v>195</v>
      </c>
      <c r="E61" s="83"/>
      <c r="F61" s="83"/>
      <c r="G61" s="84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79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114"/>
      <c r="AP61" s="83"/>
      <c r="AQ61" s="114"/>
      <c r="AR61" s="83"/>
      <c r="AS61" s="83"/>
      <c r="AT61" s="83"/>
      <c r="AU61" s="83"/>
      <c r="AV61" s="83"/>
      <c r="AW61" s="83"/>
      <c r="AX61" s="83"/>
      <c r="AY61" s="83"/>
      <c r="AZ61" s="83"/>
      <c r="BA61" s="84"/>
      <c r="BB61" s="12"/>
      <c r="BC61" s="13"/>
    </row>
    <row r="62" spans="1:55">
      <c r="A62" s="1"/>
      <c r="B62" s="8"/>
      <c r="D62" s="79" t="s">
        <v>196</v>
      </c>
      <c r="E62" s="83"/>
      <c r="F62" s="83"/>
      <c r="G62" s="84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79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114"/>
      <c r="AP62" s="83"/>
      <c r="AQ62" s="114"/>
      <c r="AR62" s="83"/>
      <c r="AS62" s="83"/>
      <c r="AT62" s="83"/>
      <c r="AU62" s="83"/>
      <c r="AV62" s="83"/>
      <c r="AW62" s="83"/>
      <c r="AX62" s="83"/>
      <c r="AY62" s="83"/>
      <c r="AZ62" s="83"/>
      <c r="BA62" s="84"/>
      <c r="BB62" s="12"/>
      <c r="BC62" s="13"/>
    </row>
    <row r="63" spans="1:55">
      <c r="A63" s="1"/>
      <c r="B63" s="8"/>
      <c r="D63" s="79" t="s">
        <v>196</v>
      </c>
      <c r="E63" s="83"/>
      <c r="F63" s="83"/>
      <c r="G63" s="84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79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114"/>
      <c r="AP63" s="83"/>
      <c r="AQ63" s="114"/>
      <c r="AR63" s="83"/>
      <c r="AS63" s="83"/>
      <c r="AT63" s="83"/>
      <c r="AU63" s="83"/>
      <c r="AV63" s="83"/>
      <c r="AW63" s="83"/>
      <c r="AX63" s="83"/>
      <c r="AY63" s="83"/>
      <c r="AZ63" s="83"/>
      <c r="BA63" s="84"/>
      <c r="BB63" s="12"/>
      <c r="BC63" s="13"/>
    </row>
    <row r="64" spans="1:55" ht="15" thickBot="1">
      <c r="A64" s="1"/>
      <c r="B64" s="73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5"/>
      <c r="BC64" s="1"/>
    </row>
    <row r="65" spans="1:5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hyperlinks>
    <hyperlink ref="D15" location="'A0050'!A1" display="A0050"/>
    <hyperlink ref="D18" location="'A0060'!A1" display="A0060"/>
    <hyperlink ref="D9" location="FC000!A1" display="FC000"/>
    <hyperlink ref="D10" location="'FC010'!A1" display="FC010"/>
    <hyperlink ref="D25" location="'B0020'!A1" display="B0020"/>
    <hyperlink ref="D24" location="'B0010'!A1" display="B0010"/>
    <hyperlink ref="D54" location="'B0020'!A1" display="B0020"/>
    <hyperlink ref="D53" location="'B0010'!A1" display="B0010"/>
    <hyperlink ref="D40" location="'B0020'!A1" display="B0020"/>
    <hyperlink ref="D39" location="'B0010'!A1" display="B0010"/>
  </hyperlink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zoomScaleNormal="100" zoomScaleSheetLayoutView="100" workbookViewId="0"/>
  </sheetViews>
  <sheetFormatPr defaultColWidth="2.7109375" defaultRowHeight="15"/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78" t="s">
        <v>219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121"/>
    </row>
    <row r="3" spans="1:55" ht="15" customHeight="1">
      <c r="A3" s="120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121"/>
    </row>
    <row r="4" spans="1:55">
      <c r="A4" s="120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220</v>
      </c>
      <c r="D6" s="128"/>
      <c r="E6" s="128"/>
      <c r="F6" s="128"/>
      <c r="G6" s="128"/>
      <c r="H6" s="128"/>
      <c r="I6" s="127" t="s">
        <v>154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215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FC000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ngOnInit()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Init page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46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46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30" t="s">
        <v>27</v>
      </c>
      <c r="Y14" s="146" t="s">
        <v>257</v>
      </c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120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120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X24" s="31"/>
      <c r="Y24" s="21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44"/>
      <c r="X25" s="160"/>
      <c r="Y25" s="31"/>
      <c r="Z25" s="160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72"/>
      <c r="AN25" s="72"/>
      <c r="AO25" s="72"/>
      <c r="AP25" s="159"/>
      <c r="AQ25" s="159"/>
      <c r="AR25" s="159"/>
      <c r="AS25" s="72"/>
      <c r="AT25" s="72"/>
      <c r="AU25" s="72"/>
      <c r="AV25" s="72"/>
      <c r="AW25" s="72"/>
      <c r="AX25" s="72"/>
      <c r="AY25" s="72"/>
      <c r="AZ25" s="72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44"/>
      <c r="X26" s="21"/>
      <c r="Y26" s="204"/>
      <c r="Z26" s="21"/>
      <c r="AA26" s="204"/>
      <c r="AB26" s="204"/>
      <c r="AC26" s="204"/>
      <c r="AD26" s="204"/>
      <c r="AE26" s="204"/>
      <c r="AF26" s="204"/>
      <c r="AG26" s="204"/>
      <c r="AH26" s="204"/>
      <c r="AI26" s="204"/>
      <c r="AJ26" s="204"/>
      <c r="AK26" s="204"/>
      <c r="AL26" s="204"/>
      <c r="AM26" s="204"/>
      <c r="AN26" s="204"/>
      <c r="AO26" s="204"/>
      <c r="AP26" s="204"/>
      <c r="AQ26" s="204"/>
      <c r="AR26" s="204"/>
      <c r="AS26" s="204"/>
      <c r="AT26" s="204"/>
      <c r="AU26" s="204"/>
      <c r="AV26" s="204"/>
      <c r="AW26" s="204"/>
      <c r="AX26" s="204"/>
      <c r="AY26" s="204"/>
      <c r="AZ26" s="20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44"/>
      <c r="X27" s="21"/>
      <c r="Y27" s="21"/>
      <c r="Z27" s="205"/>
      <c r="AA27" s="72"/>
      <c r="AB27" s="72"/>
      <c r="AC27" s="72"/>
      <c r="AD27" s="72"/>
      <c r="AE27" s="72"/>
      <c r="AF27" s="159"/>
      <c r="AG27" s="72"/>
      <c r="AH27" s="159"/>
      <c r="AI27" s="159"/>
      <c r="AJ27" s="159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44"/>
      <c r="X28" s="21"/>
      <c r="Y28" s="21"/>
      <c r="Z28" s="28"/>
      <c r="AA28" s="28"/>
      <c r="AB28" s="28"/>
      <c r="AC28" s="28"/>
      <c r="AD28" s="28"/>
      <c r="AE28" s="28"/>
      <c r="AF28" s="28"/>
      <c r="AG28" s="16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46"/>
      <c r="V29" s="145"/>
      <c r="W29" s="131"/>
      <c r="X29" s="21"/>
      <c r="Y29" s="21"/>
      <c r="Z29" s="28"/>
      <c r="AA29" s="28"/>
      <c r="AB29" s="28"/>
      <c r="AC29" s="28"/>
      <c r="AD29" s="28"/>
      <c r="AE29" s="28"/>
      <c r="AF29" s="28"/>
      <c r="AG29" s="16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5"/>
      <c r="BB29" s="130"/>
      <c r="BC29" s="131"/>
    </row>
    <row r="30" spans="1:55" ht="15" customHeight="1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160"/>
      <c r="Y30" s="160"/>
      <c r="Z30" s="163"/>
      <c r="AA30" s="164"/>
      <c r="AB30" s="164"/>
      <c r="AC30" s="164"/>
      <c r="AD30" s="164"/>
      <c r="AE30" s="164"/>
      <c r="AF30" s="164"/>
      <c r="AG30" s="165"/>
      <c r="AH30" s="166"/>
      <c r="AI30" s="166"/>
      <c r="AJ30" s="166"/>
      <c r="AK30" s="166"/>
      <c r="AL30" s="166"/>
      <c r="AM30" s="166"/>
      <c r="AN30" s="167"/>
      <c r="AO30" s="167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160"/>
      <c r="Y31" s="160"/>
      <c r="Z31" s="28"/>
      <c r="AA31" s="28"/>
      <c r="AB31" s="28"/>
      <c r="AC31" s="28"/>
      <c r="AD31" s="28"/>
      <c r="AE31" s="28"/>
      <c r="AF31" s="28"/>
      <c r="AG31" s="168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160"/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  <c r="BA32" s="145"/>
      <c r="BB32" s="130"/>
      <c r="BC32" s="131"/>
    </row>
    <row r="33" spans="1:55" ht="15" customHeight="1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204"/>
      <c r="Y33" s="31"/>
      <c r="Z33" s="160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9"/>
      <c r="AQ33" s="159"/>
      <c r="AR33" s="159"/>
      <c r="AS33" s="72"/>
      <c r="AT33" s="72"/>
      <c r="AU33" s="72"/>
      <c r="AV33" s="72"/>
      <c r="AW33" s="72"/>
      <c r="AX33" s="72"/>
      <c r="AY33" s="72"/>
      <c r="AZ33" s="72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04"/>
      <c r="Y34" s="21"/>
      <c r="Z34" s="204"/>
      <c r="AA34" s="21"/>
      <c r="AB34" s="72"/>
      <c r="AC34" s="72"/>
      <c r="AD34" s="72"/>
      <c r="AE34" s="72"/>
      <c r="AF34" s="72"/>
      <c r="AG34" s="159"/>
      <c r="AH34" s="72"/>
      <c r="AI34" s="159"/>
      <c r="AJ34" s="159"/>
      <c r="AK34" s="159"/>
      <c r="AL34" s="72"/>
      <c r="AM34" s="72"/>
      <c r="AN34" s="72"/>
      <c r="AO34" s="21"/>
      <c r="AP34" s="21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204"/>
      <c r="Y35" s="21"/>
      <c r="Z35" s="204"/>
      <c r="AA35" s="21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72"/>
      <c r="AO35" s="21"/>
      <c r="AP35" s="21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04"/>
      <c r="Y36" s="21"/>
      <c r="Z36" s="204"/>
      <c r="AA36" s="21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72"/>
      <c r="AO36" s="21"/>
      <c r="AP36" s="21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04"/>
      <c r="Y37" s="160"/>
      <c r="Z37" s="204"/>
      <c r="AA37" s="21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72"/>
      <c r="AO37" s="21"/>
      <c r="AP37" s="21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04"/>
      <c r="Y38" s="160"/>
      <c r="Z38" s="204"/>
      <c r="AA38" s="21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72"/>
      <c r="AO38" s="21"/>
      <c r="AP38" s="21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04"/>
      <c r="Y39" s="204"/>
      <c r="Z39" s="204"/>
      <c r="AA39" s="21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72"/>
      <c r="AO39" s="21"/>
      <c r="AP39" s="21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204"/>
      <c r="Y40" s="204"/>
      <c r="Z40" s="204"/>
      <c r="AA40" s="21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72"/>
      <c r="AO40" s="21"/>
      <c r="AP40" s="21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204"/>
      <c r="Y41" s="204"/>
      <c r="Z41" s="204"/>
      <c r="AA41" s="21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72"/>
      <c r="AO41" s="21"/>
      <c r="AP41" s="21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204"/>
      <c r="Y42" s="204"/>
      <c r="Z42" s="204"/>
      <c r="AA42" s="21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72"/>
      <c r="AO42" s="21"/>
      <c r="AP42" s="21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04"/>
      <c r="Y43" s="204"/>
      <c r="Z43" s="204"/>
      <c r="AA43" s="21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72"/>
      <c r="AO43" s="21"/>
      <c r="AP43" s="21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04"/>
      <c r="Y44" s="204"/>
      <c r="Z44" s="204"/>
      <c r="AA44" s="21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72"/>
      <c r="AO44" s="21"/>
      <c r="AP44" s="21"/>
      <c r="AQ44" s="204"/>
      <c r="AR44" s="204"/>
      <c r="AS44" s="204"/>
      <c r="AT44" s="204"/>
      <c r="AU44" s="204"/>
      <c r="AV44" s="204"/>
      <c r="AW44" s="204"/>
      <c r="AX44" s="204"/>
      <c r="AY44" s="204"/>
      <c r="AZ44" s="204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04"/>
      <c r="Y45" s="204"/>
      <c r="Z45" s="204"/>
      <c r="AA45" s="21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4"/>
      <c r="AN45" s="72"/>
      <c r="AO45" s="21"/>
      <c r="AP45" s="21"/>
      <c r="AQ45" s="204"/>
      <c r="AR45" s="204"/>
      <c r="AS45" s="204"/>
      <c r="AT45" s="204"/>
      <c r="AU45" s="204"/>
      <c r="AV45" s="204"/>
      <c r="AW45" s="204"/>
      <c r="AX45" s="204"/>
      <c r="AY45" s="204"/>
      <c r="AZ45" s="204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04"/>
      <c r="Y46" s="204"/>
      <c r="Z46" s="204"/>
      <c r="AA46" s="21"/>
      <c r="AB46" s="204"/>
      <c r="AC46" s="204"/>
      <c r="AD46" s="204"/>
      <c r="AE46" s="204"/>
      <c r="AF46" s="204"/>
      <c r="AG46" s="204"/>
      <c r="AH46" s="204"/>
      <c r="AI46" s="204"/>
      <c r="AJ46" s="204"/>
      <c r="AK46" s="204"/>
      <c r="AL46" s="204"/>
      <c r="AM46" s="204"/>
      <c r="AN46" s="72"/>
      <c r="AO46" s="21"/>
      <c r="AP46" s="21"/>
      <c r="AQ46" s="204"/>
      <c r="AR46" s="204"/>
      <c r="AS46" s="204"/>
      <c r="AT46" s="204"/>
      <c r="AU46" s="204"/>
      <c r="AV46" s="204"/>
      <c r="AW46" s="204"/>
      <c r="AX46" s="204"/>
      <c r="AY46" s="204"/>
      <c r="AZ46" s="204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04"/>
      <c r="Y47" s="204"/>
      <c r="Z47" s="204"/>
      <c r="AA47" s="21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72"/>
      <c r="AO47" s="21"/>
      <c r="AP47" s="21"/>
      <c r="AQ47" s="204"/>
      <c r="AR47" s="204"/>
      <c r="AS47" s="204"/>
      <c r="AT47" s="204"/>
      <c r="AU47" s="204"/>
      <c r="AV47" s="204"/>
      <c r="AW47" s="204"/>
      <c r="AX47" s="204"/>
      <c r="AY47" s="204"/>
      <c r="AZ47" s="204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04"/>
      <c r="Y48" s="204"/>
      <c r="Z48" s="204"/>
      <c r="AA48" s="21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72"/>
      <c r="AO48" s="21"/>
      <c r="AP48" s="21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160"/>
      <c r="Y49" s="204"/>
      <c r="Z49" s="204"/>
      <c r="AA49" s="21"/>
      <c r="AB49" s="204"/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72"/>
      <c r="AO49" s="21"/>
      <c r="AP49" s="21"/>
      <c r="AQ49" s="204"/>
      <c r="AR49" s="204"/>
      <c r="AS49" s="204"/>
      <c r="AT49" s="204"/>
      <c r="AU49" s="204"/>
      <c r="AV49" s="204"/>
      <c r="AW49" s="204"/>
      <c r="AX49" s="204"/>
      <c r="AY49" s="204"/>
      <c r="AZ49" s="204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160"/>
      <c r="Y50" s="204"/>
      <c r="Z50" s="204"/>
      <c r="AA50" s="21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72"/>
      <c r="AO50" s="21"/>
      <c r="AP50" s="21"/>
      <c r="AQ50" s="204"/>
      <c r="AR50" s="204"/>
      <c r="AS50" s="204"/>
      <c r="AT50" s="204"/>
      <c r="AU50" s="204"/>
      <c r="AV50" s="204"/>
      <c r="AW50" s="204"/>
      <c r="AX50" s="204"/>
      <c r="AY50" s="204"/>
      <c r="AZ50" s="204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160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  <c r="AS51" s="204"/>
      <c r="AT51" s="204"/>
      <c r="AU51" s="204"/>
      <c r="AV51" s="204"/>
      <c r="AW51" s="204"/>
      <c r="AX51" s="204"/>
      <c r="AY51" s="204"/>
      <c r="AZ51" s="204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04"/>
      <c r="Z52" s="205"/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  <c r="AS52" s="204"/>
      <c r="AT52" s="204"/>
      <c r="AU52" s="204"/>
      <c r="AV52" s="204"/>
      <c r="AW52" s="204"/>
      <c r="AX52" s="204"/>
      <c r="AY52" s="204"/>
      <c r="AZ52" s="204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04"/>
      <c r="Z53" s="28"/>
      <c r="AA53" s="28"/>
      <c r="AB53" s="28"/>
      <c r="AC53" s="28"/>
      <c r="AD53" s="28"/>
      <c r="AE53" s="28"/>
      <c r="AF53" s="28"/>
      <c r="AG53" s="16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04"/>
      <c r="Z54" s="28"/>
      <c r="AA54" s="28"/>
      <c r="AB54" s="28"/>
      <c r="AC54" s="28"/>
      <c r="AD54" s="28"/>
      <c r="AE54" s="28"/>
      <c r="AF54" s="28"/>
      <c r="AG54" s="16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04"/>
      <c r="Z55" s="163"/>
      <c r="AA55" s="164"/>
      <c r="AB55" s="164"/>
      <c r="AC55" s="164"/>
      <c r="AD55" s="164"/>
      <c r="AE55" s="164"/>
      <c r="AF55" s="164"/>
      <c r="AG55" s="165"/>
      <c r="AH55" s="166"/>
      <c r="AI55" s="166"/>
      <c r="AJ55" s="166"/>
      <c r="AK55" s="166"/>
      <c r="AL55" s="166"/>
      <c r="AM55" s="166"/>
      <c r="AN55" s="167"/>
      <c r="AO55" s="167"/>
      <c r="AP55" s="195"/>
      <c r="AQ55" s="195"/>
      <c r="AR55" s="195"/>
      <c r="AS55" s="195"/>
      <c r="AT55" s="195"/>
      <c r="AU55" s="195"/>
      <c r="AV55" s="195"/>
      <c r="AW55" s="195"/>
      <c r="AX55" s="195"/>
      <c r="AY55" s="195"/>
      <c r="AZ55" s="195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04"/>
      <c r="Z56" s="28"/>
      <c r="AA56" s="28"/>
      <c r="AB56" s="28"/>
      <c r="AC56" s="28"/>
      <c r="AD56" s="28"/>
      <c r="AE56" s="28"/>
      <c r="AF56" s="28"/>
      <c r="AG56" s="168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4"/>
      <c r="AT57" s="204"/>
      <c r="AU57" s="204"/>
      <c r="AV57" s="204"/>
      <c r="AW57" s="204"/>
      <c r="AX57" s="204"/>
      <c r="AY57" s="204"/>
      <c r="AZ57" s="204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31"/>
      <c r="Y58" s="169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4"/>
      <c r="D59" s="131"/>
      <c r="E59" s="131"/>
      <c r="F59" s="147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45"/>
      <c r="W59" s="131"/>
      <c r="X59" s="21"/>
      <c r="Y59" s="21"/>
      <c r="Z59" s="28"/>
      <c r="AA59" s="28"/>
      <c r="AB59" s="28"/>
      <c r="AC59" s="28"/>
      <c r="AD59" s="28"/>
      <c r="AE59" s="28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145"/>
      <c r="BB59" s="130"/>
      <c r="BC59" s="131"/>
    </row>
    <row r="60" spans="1:55">
      <c r="A60" s="120"/>
      <c r="B60" s="126"/>
      <c r="C60" s="144"/>
      <c r="D60" s="131"/>
      <c r="E60" s="131"/>
      <c r="F60" s="147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45"/>
      <c r="W60" s="131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5"/>
      <c r="BB60" s="130"/>
      <c r="BC60" s="131"/>
    </row>
    <row r="61" spans="1:55">
      <c r="A61" s="120"/>
      <c r="B61" s="126"/>
      <c r="C61" s="144"/>
      <c r="D61" s="131"/>
      <c r="E61" s="131"/>
      <c r="F61" s="147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45"/>
      <c r="W61" s="131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5"/>
      <c r="BB61" s="130"/>
      <c r="BC61" s="131"/>
    </row>
    <row r="62" spans="1:55">
      <c r="A62" s="120"/>
      <c r="B62" s="126"/>
      <c r="C62" s="144"/>
      <c r="D62" s="131"/>
      <c r="E62" s="131"/>
      <c r="F62" s="147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45"/>
      <c r="W62" s="131"/>
      <c r="X62" s="21"/>
      <c r="Y62" s="21"/>
      <c r="Z62" s="70"/>
      <c r="AA62" s="70"/>
      <c r="AB62" s="70"/>
      <c r="AC62" s="70"/>
      <c r="AD62" s="70"/>
      <c r="AE62" s="70"/>
      <c r="AF62" s="71"/>
      <c r="AG62" s="71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21"/>
      <c r="AY62" s="21"/>
      <c r="AZ62" s="21"/>
      <c r="BA62" s="145"/>
      <c r="BB62" s="130"/>
      <c r="BC62" s="131"/>
    </row>
    <row r="63" spans="1:55">
      <c r="A63" s="120"/>
      <c r="B63" s="126"/>
      <c r="C63" s="144"/>
      <c r="D63" s="131"/>
      <c r="E63" s="131"/>
      <c r="F63" s="147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45"/>
      <c r="W63" s="131"/>
      <c r="X63" s="21"/>
      <c r="Y63" s="21"/>
      <c r="Z63" s="70"/>
      <c r="AA63" s="70"/>
      <c r="AB63" s="70"/>
      <c r="AC63" s="70"/>
      <c r="AD63" s="70"/>
      <c r="AE63" s="70"/>
      <c r="AF63" s="71"/>
      <c r="AG63" s="71"/>
      <c r="AH63" s="170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21"/>
      <c r="AY63" s="21"/>
      <c r="AZ63" s="21"/>
      <c r="BA63" s="145"/>
      <c r="BB63" s="130"/>
      <c r="BC63" s="131"/>
    </row>
    <row r="64" spans="1:55">
      <c r="A64" s="120"/>
      <c r="B64" s="126"/>
      <c r="C64" s="144"/>
      <c r="D64" s="131"/>
      <c r="E64" s="131"/>
      <c r="F64" s="147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45"/>
      <c r="W64" s="131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5"/>
      <c r="BB64" s="130"/>
      <c r="BC64" s="131"/>
    </row>
    <row r="65" spans="1:55">
      <c r="A65" s="120"/>
      <c r="B65" s="126"/>
      <c r="C65" s="144"/>
      <c r="D65" s="131"/>
      <c r="E65" s="131"/>
      <c r="F65" s="147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45"/>
      <c r="W65" s="131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5"/>
      <c r="BB65" s="130"/>
      <c r="BC65" s="131"/>
    </row>
    <row r="66" spans="1:55">
      <c r="A66" s="120"/>
      <c r="B66" s="126"/>
      <c r="C66" s="144"/>
      <c r="D66" s="131"/>
      <c r="E66" s="131"/>
      <c r="F66" s="147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45"/>
      <c r="W66" s="131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5"/>
      <c r="BB66" s="130"/>
      <c r="BC66" s="131"/>
    </row>
    <row r="67" spans="1:55">
      <c r="A67" s="120"/>
      <c r="B67" s="126"/>
      <c r="C67" s="144"/>
      <c r="D67" s="131"/>
      <c r="E67" s="131"/>
      <c r="F67" s="147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45"/>
      <c r="W67" s="131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5"/>
      <c r="BB67" s="130"/>
      <c r="BC67" s="131"/>
    </row>
    <row r="68" spans="1:55">
      <c r="A68" s="120"/>
      <c r="B68" s="126"/>
      <c r="C68" s="148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50"/>
      <c r="S68" s="150"/>
      <c r="T68" s="150"/>
      <c r="U68" s="150"/>
      <c r="V68" s="151"/>
      <c r="W68" s="152"/>
      <c r="X68" s="149"/>
      <c r="Y68" s="153"/>
      <c r="Z68" s="153"/>
      <c r="AA68" s="153"/>
      <c r="AB68" s="153"/>
      <c r="AC68" s="153"/>
      <c r="AD68" s="153"/>
      <c r="AE68" s="153"/>
      <c r="AF68" s="153"/>
      <c r="AG68" s="153"/>
      <c r="AH68" s="153"/>
      <c r="AI68" s="153"/>
      <c r="AJ68" s="153"/>
      <c r="AK68" s="153"/>
      <c r="AL68" s="153"/>
      <c r="AM68" s="153"/>
      <c r="AN68" s="153"/>
      <c r="AO68" s="153"/>
      <c r="AP68" s="153"/>
      <c r="AQ68" s="153"/>
      <c r="AR68" s="153"/>
      <c r="AS68" s="153"/>
      <c r="AT68" s="153"/>
      <c r="AU68" s="153"/>
      <c r="AV68" s="153"/>
      <c r="AW68" s="153"/>
      <c r="AX68" s="153"/>
      <c r="AY68" s="153"/>
      <c r="AZ68" s="149"/>
      <c r="BA68" s="154"/>
      <c r="BB68" s="130"/>
      <c r="BC68" s="131"/>
    </row>
    <row r="69" spans="1:55" ht="15.75" thickBot="1">
      <c r="A69" s="120"/>
      <c r="B69" s="155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  <c r="BB69" s="157"/>
      <c r="BC69" s="120"/>
    </row>
    <row r="70" spans="1:55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  <c r="AZ70" s="120"/>
      <c r="BA70" s="120"/>
      <c r="BB70" s="120"/>
      <c r="BC70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2"/>
  <sheetViews>
    <sheetView showGridLines="0" topLeftCell="A2" zoomScaleNormal="100" zoomScaleSheetLayoutView="100" workbookViewId="0">
      <selection activeCell="AF20" sqref="AF20"/>
    </sheetView>
  </sheetViews>
  <sheetFormatPr defaultColWidth="2.7109375" defaultRowHeight="15"/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78" t="s">
        <v>219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121"/>
    </row>
    <row r="3" spans="1:55" ht="15" customHeight="1">
      <c r="A3" s="120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121"/>
    </row>
    <row r="4" spans="1:55">
      <c r="A4" s="120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220</v>
      </c>
      <c r="D6" s="128"/>
      <c r="E6" s="128"/>
      <c r="F6" s="128"/>
      <c r="G6" s="128"/>
      <c r="H6" s="128"/>
      <c r="I6" s="127" t="s">
        <v>154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215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FC010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loadPermission()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-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Check Permission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46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46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4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45"/>
      <c r="W13" s="144"/>
      <c r="X13" s="120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5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120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W16" s="13"/>
      <c r="AX16" s="13"/>
      <c r="AY16" s="13"/>
      <c r="AZ16" s="13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AZ17" s="13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AZ18" s="13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13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X20" s="30" t="s">
        <v>27</v>
      </c>
      <c r="Y20" s="9" t="s">
        <v>33</v>
      </c>
      <c r="Z20" s="10"/>
      <c r="AA20" s="10"/>
      <c r="AB20" s="10"/>
      <c r="AC20" s="10"/>
      <c r="AD20" s="10"/>
      <c r="AE20" s="11"/>
      <c r="AF20" s="35" t="s">
        <v>426</v>
      </c>
      <c r="AG20" s="36"/>
      <c r="AH20" s="36"/>
      <c r="AI20" s="36"/>
      <c r="AJ20" s="36"/>
      <c r="AK20" s="36"/>
      <c r="AL20" s="36"/>
      <c r="AM20" s="36"/>
      <c r="AN20" s="36"/>
      <c r="AO20" s="36"/>
      <c r="AP20" s="37"/>
      <c r="AQ20" s="37"/>
      <c r="AR20" s="37"/>
      <c r="AS20" s="37"/>
      <c r="AT20" s="37"/>
      <c r="AU20" s="37"/>
      <c r="AV20" s="37"/>
      <c r="AW20" s="37"/>
      <c r="AX20" s="37"/>
      <c r="AY20" s="38"/>
      <c r="AZ20" s="13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X21" s="21"/>
      <c r="Y21" s="9" t="s">
        <v>34</v>
      </c>
      <c r="Z21" s="10"/>
      <c r="AA21" s="10"/>
      <c r="AB21" s="10"/>
      <c r="AC21" s="10"/>
      <c r="AD21" s="10"/>
      <c r="AE21" s="11"/>
      <c r="AF21" s="35" t="s">
        <v>258</v>
      </c>
      <c r="AG21" s="36"/>
      <c r="AH21" s="36"/>
      <c r="AI21" s="36"/>
      <c r="AJ21" s="36"/>
      <c r="AK21" s="36"/>
      <c r="AL21" s="36"/>
      <c r="AM21" s="36"/>
      <c r="AN21" s="36"/>
      <c r="AO21" s="36"/>
      <c r="AP21" s="37"/>
      <c r="AQ21" s="37"/>
      <c r="AR21" s="37"/>
      <c r="AS21" s="37"/>
      <c r="AT21" s="37"/>
      <c r="AU21" s="37"/>
      <c r="AV21" s="37"/>
      <c r="AW21" s="37"/>
      <c r="AX21" s="37"/>
      <c r="AY21" s="38"/>
      <c r="AZ21" s="32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X22" s="31"/>
      <c r="Y22" s="206" t="s">
        <v>35</v>
      </c>
      <c r="Z22" s="40"/>
      <c r="AA22" s="40"/>
      <c r="AB22" s="40"/>
      <c r="AC22" s="40"/>
      <c r="AD22" s="40"/>
      <c r="AE22" s="41"/>
      <c r="AF22" s="42" t="s">
        <v>261</v>
      </c>
      <c r="AG22" s="43"/>
      <c r="AH22" s="43"/>
      <c r="AI22" s="43"/>
      <c r="AJ22" s="43"/>
      <c r="AK22" s="43"/>
      <c r="AL22" s="44"/>
      <c r="AM22" s="45" t="s">
        <v>37</v>
      </c>
      <c r="AN22" s="46"/>
      <c r="AO22" s="174" t="s">
        <v>427</v>
      </c>
      <c r="AP22" s="175"/>
      <c r="AQ22" s="175"/>
      <c r="AR22" s="175"/>
      <c r="AS22" s="175"/>
      <c r="AT22" s="175"/>
      <c r="AU22" s="175"/>
      <c r="AV22" s="175"/>
      <c r="AW22" s="175"/>
      <c r="AX22" s="175"/>
      <c r="AY22" s="176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X23" s="2"/>
      <c r="Y23" s="207"/>
      <c r="Z23" s="203"/>
      <c r="AA23" s="203"/>
      <c r="AB23" s="203"/>
      <c r="AC23" s="203"/>
      <c r="AD23" s="203"/>
      <c r="AE23" s="208"/>
      <c r="AF23" s="42" t="s">
        <v>262</v>
      </c>
      <c r="AG23" s="43"/>
      <c r="AH23" s="43"/>
      <c r="AI23" s="43"/>
      <c r="AJ23" s="43"/>
      <c r="AK23" s="43"/>
      <c r="AL23" s="44"/>
      <c r="AM23" s="45" t="s">
        <v>37</v>
      </c>
      <c r="AN23" s="46"/>
      <c r="AO23" s="174" t="s">
        <v>264</v>
      </c>
      <c r="AP23" s="175"/>
      <c r="AQ23" s="175"/>
      <c r="AR23" s="175"/>
      <c r="AS23" s="175"/>
      <c r="AT23" s="175"/>
      <c r="AU23" s="175"/>
      <c r="AV23" s="175"/>
      <c r="AW23" s="175"/>
      <c r="AX23" s="175"/>
      <c r="AY23" s="176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X24" s="13"/>
      <c r="Y24" s="209"/>
      <c r="Z24" s="210"/>
      <c r="AA24" s="210"/>
      <c r="AB24" s="210"/>
      <c r="AC24" s="210"/>
      <c r="AD24" s="210"/>
      <c r="AE24" s="211"/>
      <c r="AF24" s="42" t="s">
        <v>263</v>
      </c>
      <c r="AG24" s="43"/>
      <c r="AH24" s="43"/>
      <c r="AI24" s="43"/>
      <c r="AJ24" s="43"/>
      <c r="AK24" s="43"/>
      <c r="AL24" s="44"/>
      <c r="AM24" s="45" t="s">
        <v>37</v>
      </c>
      <c r="AN24" s="46"/>
      <c r="AO24" s="174" t="s">
        <v>259</v>
      </c>
      <c r="AP24" s="175"/>
      <c r="AQ24" s="175"/>
      <c r="AR24" s="175"/>
      <c r="AS24" s="175"/>
      <c r="AT24" s="175"/>
      <c r="AU24" s="175"/>
      <c r="AV24" s="175"/>
      <c r="AW24" s="175"/>
      <c r="AX24" s="175"/>
      <c r="AY24" s="176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46"/>
      <c r="V25" s="145"/>
      <c r="W25" s="131"/>
      <c r="X25" s="13"/>
      <c r="Y25" s="9" t="s">
        <v>44</v>
      </c>
      <c r="Z25" s="10"/>
      <c r="AA25" s="10"/>
      <c r="AB25" s="10"/>
      <c r="AC25" s="10"/>
      <c r="AD25" s="10"/>
      <c r="AE25" s="11"/>
      <c r="AF25" s="47" t="s">
        <v>260</v>
      </c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8"/>
      <c r="BA25" s="145"/>
      <c r="BB25" s="130"/>
      <c r="BC25" s="131"/>
    </row>
    <row r="26" spans="1:55" ht="15" customHeight="1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X26" s="13"/>
      <c r="Y26" s="13" t="s">
        <v>265</v>
      </c>
      <c r="AA26" t="s">
        <v>266</v>
      </c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X27" s="13"/>
      <c r="Y27" s="13"/>
      <c r="AB27" t="s">
        <v>267</v>
      </c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2"/>
      <c r="Y28" s="13" t="s">
        <v>269</v>
      </c>
      <c r="AA28" t="s">
        <v>270</v>
      </c>
      <c r="BA28" s="145"/>
      <c r="BB28" s="130"/>
      <c r="BC28" s="131"/>
    </row>
    <row r="29" spans="1:55" ht="15" customHeight="1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2"/>
      <c r="Y29" s="2"/>
      <c r="AB29" t="s">
        <v>268</v>
      </c>
      <c r="AZ29" s="32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Y30" s="13"/>
      <c r="AA30" s="13"/>
      <c r="AB30" s="34"/>
      <c r="AC30" s="34"/>
      <c r="AD30" s="32"/>
      <c r="AE30" s="32"/>
      <c r="AF30" s="32"/>
      <c r="AG30" s="20"/>
      <c r="AH30" s="34"/>
      <c r="AI30" s="20"/>
      <c r="AJ30" s="20"/>
      <c r="AK30" s="20"/>
      <c r="AL30" s="32"/>
      <c r="AM30" s="32"/>
      <c r="AN30" s="32"/>
      <c r="AO30" s="13"/>
      <c r="AP30" s="13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Y31" s="13"/>
      <c r="AA31" s="13"/>
      <c r="AN31" s="32"/>
      <c r="AO31" s="13"/>
      <c r="AP31" s="13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Y32" s="13"/>
      <c r="AA32" s="13"/>
      <c r="AN32" s="32"/>
      <c r="AO32" s="13"/>
      <c r="AP32" s="13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Y33" s="2"/>
      <c r="AA33" s="13"/>
      <c r="AN33" s="32"/>
      <c r="AO33" s="13"/>
      <c r="AP33" s="13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Y34" s="2"/>
      <c r="AA34" s="13"/>
      <c r="AN34" s="32"/>
      <c r="AO34" s="13"/>
      <c r="AP34" s="13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AA35" s="13"/>
      <c r="AN35" s="32"/>
      <c r="AO35" s="13"/>
      <c r="AP35" s="13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AA36" s="13"/>
      <c r="AN36" s="32"/>
      <c r="AO36" s="13"/>
      <c r="AP36" s="13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AA37" s="13"/>
      <c r="AN37" s="32"/>
      <c r="AO37" s="13"/>
      <c r="AP37" s="13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AA38" s="13"/>
      <c r="AN38" s="32"/>
      <c r="AO38" s="13"/>
      <c r="AP38" s="13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AA39" s="13"/>
      <c r="AN39" s="32"/>
      <c r="AO39" s="13"/>
      <c r="AP39" s="13"/>
      <c r="BA39" s="145"/>
      <c r="BB39" s="130"/>
      <c r="BC39" s="131"/>
    </row>
    <row r="40" spans="1:55">
      <c r="A40" s="120"/>
      <c r="B40" s="126"/>
      <c r="C40" s="148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50"/>
      <c r="S40" s="150"/>
      <c r="T40" s="150"/>
      <c r="U40" s="150"/>
      <c r="V40" s="151"/>
      <c r="W40" s="152"/>
      <c r="X40" s="149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49"/>
      <c r="BA40" s="154"/>
      <c r="BB40" s="130"/>
      <c r="BC40" s="131"/>
    </row>
    <row r="41" spans="1:55" ht="15.75" thickBot="1">
      <c r="A41" s="120"/>
      <c r="B41" s="155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7"/>
      <c r="BC41" s="120"/>
    </row>
    <row r="42" spans="1:55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topLeftCell="A7" zoomScaleNormal="100" zoomScaleSheetLayoutView="100" workbookViewId="0">
      <selection activeCell="AF24" sqref="AF24"/>
    </sheetView>
  </sheetViews>
  <sheetFormatPr defaultColWidth="2.7109375" defaultRowHeight="15"/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78" t="s">
        <v>219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121"/>
    </row>
    <row r="3" spans="1:55" ht="15" customHeight="1">
      <c r="A3" s="120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121"/>
    </row>
    <row r="4" spans="1:55">
      <c r="A4" s="120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220</v>
      </c>
      <c r="D6" s="128"/>
      <c r="E6" s="128"/>
      <c r="F6" s="128"/>
      <c r="G6" s="128"/>
      <c r="H6" s="128"/>
      <c r="I6" s="127" t="s">
        <v>154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215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FC020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onLoadData()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Load Data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Load Content of Screen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271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272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273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47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AZ14" s="13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AZ16" s="72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AZ17" s="204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AZ18" s="72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X19" s="30" t="s">
        <v>27</v>
      </c>
      <c r="Y19" s="13" t="s">
        <v>274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72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46"/>
      <c r="V20" s="145"/>
      <c r="W20" s="131"/>
      <c r="X20" s="21"/>
      <c r="Y20" s="21" t="s">
        <v>265</v>
      </c>
      <c r="Z20" s="21"/>
      <c r="AA20" s="21" t="s">
        <v>275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5"/>
      <c r="BB20" s="130"/>
      <c r="BC20" s="131"/>
    </row>
    <row r="21" spans="1:55" ht="15" customHeight="1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21"/>
      <c r="Y21" s="21"/>
      <c r="Z21" s="21"/>
      <c r="AA21" s="21"/>
      <c r="AB21" s="21" t="s">
        <v>276</v>
      </c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195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X22" s="31"/>
      <c r="Y22" s="21"/>
      <c r="Z22" s="160"/>
      <c r="AA22" s="212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72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X23" s="30" t="s">
        <v>100</v>
      </c>
      <c r="Y23" s="31" t="s">
        <v>277</v>
      </c>
      <c r="Z23" s="160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72"/>
      <c r="AN23" s="72"/>
      <c r="AO23" s="72"/>
      <c r="AP23" s="159"/>
      <c r="AQ23" s="159"/>
      <c r="AR23" s="159"/>
      <c r="AS23" s="72"/>
      <c r="AT23" s="72"/>
      <c r="AU23" s="72"/>
      <c r="AV23" s="72"/>
      <c r="AW23" s="72"/>
      <c r="AX23" s="72"/>
      <c r="AY23" s="72"/>
      <c r="AZ23" s="204"/>
      <c r="BA23" s="145"/>
      <c r="BB23" s="130"/>
      <c r="BC23" s="131"/>
    </row>
    <row r="24" spans="1:55" ht="15" customHeight="1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X24" s="21"/>
      <c r="Y24" s="9" t="s">
        <v>33</v>
      </c>
      <c r="Z24" s="10"/>
      <c r="AA24" s="10"/>
      <c r="AB24" s="10"/>
      <c r="AC24" s="10"/>
      <c r="AD24" s="10"/>
      <c r="AE24" s="11"/>
      <c r="AF24" s="35" t="s">
        <v>426</v>
      </c>
      <c r="AG24" s="36"/>
      <c r="AH24" s="36"/>
      <c r="AI24" s="36"/>
      <c r="AJ24" s="36"/>
      <c r="AK24" s="36"/>
      <c r="AL24" s="36"/>
      <c r="AM24" s="36"/>
      <c r="AN24" s="36"/>
      <c r="AO24" s="36"/>
      <c r="AP24" s="37"/>
      <c r="AQ24" s="37"/>
      <c r="AR24" s="37"/>
      <c r="AS24" s="37"/>
      <c r="AT24" s="37"/>
      <c r="AU24" s="37"/>
      <c r="AV24" s="37"/>
      <c r="AW24" s="37"/>
      <c r="AX24" s="37"/>
      <c r="AY24" s="38"/>
      <c r="AZ24" s="72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X25" s="21"/>
      <c r="Y25" s="9" t="s">
        <v>34</v>
      </c>
      <c r="Z25" s="10"/>
      <c r="AA25" s="10"/>
      <c r="AB25" s="10"/>
      <c r="AC25" s="10"/>
      <c r="AD25" s="10"/>
      <c r="AE25" s="11"/>
      <c r="AF25" s="35" t="s">
        <v>422</v>
      </c>
      <c r="AG25" s="36"/>
      <c r="AH25" s="36"/>
      <c r="AI25" s="36"/>
      <c r="AJ25" s="36"/>
      <c r="AK25" s="36"/>
      <c r="AL25" s="36"/>
      <c r="AM25" s="36"/>
      <c r="AN25" s="36"/>
      <c r="AO25" s="36"/>
      <c r="AP25" s="37"/>
      <c r="AQ25" s="37"/>
      <c r="AR25" s="37"/>
      <c r="AS25" s="37"/>
      <c r="AT25" s="37"/>
      <c r="AU25" s="37"/>
      <c r="AV25" s="37"/>
      <c r="AW25" s="37"/>
      <c r="AX25" s="37"/>
      <c r="AY25" s="38"/>
      <c r="AZ25" s="204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X26" s="21"/>
      <c r="Y26" s="206" t="s">
        <v>35</v>
      </c>
      <c r="Z26" s="40"/>
      <c r="AA26" s="40"/>
      <c r="AB26" s="40"/>
      <c r="AC26" s="40"/>
      <c r="AD26" s="40"/>
      <c r="AE26" s="41"/>
      <c r="AF26" s="42" t="s">
        <v>278</v>
      </c>
      <c r="AG26" s="43"/>
      <c r="AH26" s="43"/>
      <c r="AI26" s="43"/>
      <c r="AJ26" s="43"/>
      <c r="AK26" s="43"/>
      <c r="AL26" s="44"/>
      <c r="AM26" s="45" t="s">
        <v>37</v>
      </c>
      <c r="AN26" s="46"/>
      <c r="AO26" s="174" t="s">
        <v>279</v>
      </c>
      <c r="AP26" s="175"/>
      <c r="AQ26" s="175"/>
      <c r="AR26" s="175"/>
      <c r="AS26" s="175"/>
      <c r="AT26" s="175"/>
      <c r="AU26" s="175"/>
      <c r="AV26" s="175"/>
      <c r="AW26" s="175"/>
      <c r="AX26" s="175"/>
      <c r="AY26" s="176"/>
      <c r="AZ26" s="20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X27" s="160"/>
      <c r="Y27" s="9" t="s">
        <v>44</v>
      </c>
      <c r="Z27" s="10"/>
      <c r="AA27" s="10"/>
      <c r="AB27" s="10"/>
      <c r="AC27" s="10"/>
      <c r="AD27" s="10"/>
      <c r="AE27" s="11"/>
      <c r="AF27" s="47" t="s">
        <v>280</v>
      </c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8"/>
      <c r="AZ27" s="20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160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213"/>
      <c r="AW28" s="213"/>
      <c r="AX28" s="213"/>
      <c r="AY28" s="213"/>
      <c r="AZ28" s="20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30" t="s">
        <v>47</v>
      </c>
      <c r="Y29" s="28" t="s">
        <v>281</v>
      </c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0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204"/>
      <c r="Y30" s="204"/>
      <c r="Z30" s="204"/>
      <c r="AA30" s="21"/>
      <c r="AB30" s="204"/>
      <c r="AC30" s="204"/>
      <c r="AD30" s="204"/>
      <c r="AE30" s="204"/>
      <c r="AF30" s="204"/>
      <c r="AG30" s="204"/>
      <c r="AH30" s="204"/>
      <c r="AI30" s="204"/>
      <c r="AJ30" s="204"/>
      <c r="AK30" s="204"/>
      <c r="AL30" s="204"/>
      <c r="AM30" s="204"/>
      <c r="AN30" s="72"/>
      <c r="AO30" s="21"/>
      <c r="AP30" s="21"/>
      <c r="AQ30" s="204"/>
      <c r="AR30" s="204"/>
      <c r="AS30" s="204"/>
      <c r="AT30" s="204"/>
      <c r="AU30" s="204"/>
      <c r="AV30" s="204"/>
      <c r="AW30" s="204"/>
      <c r="AX30" s="204"/>
      <c r="AY30" s="204"/>
      <c r="AZ30" s="20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204"/>
      <c r="Y32" s="204"/>
      <c r="Z32" s="204"/>
      <c r="AA32" s="21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72"/>
      <c r="AO32" s="21"/>
      <c r="AP32" s="21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204"/>
      <c r="Y33" s="204"/>
      <c r="Z33" s="204"/>
      <c r="AA33" s="21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72"/>
      <c r="AO33" s="21"/>
      <c r="AP33" s="21"/>
      <c r="AQ33" s="204"/>
      <c r="AR33" s="204"/>
      <c r="AS33" s="204"/>
      <c r="AT33" s="204"/>
      <c r="AU33" s="204"/>
      <c r="AV33" s="204"/>
      <c r="AW33" s="204"/>
      <c r="AX33" s="204"/>
      <c r="AY33" s="204"/>
      <c r="AZ33" s="204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04"/>
      <c r="Y34" s="204"/>
      <c r="Z34" s="204"/>
      <c r="AA34" s="21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72"/>
      <c r="AO34" s="21"/>
      <c r="AP34" s="21"/>
      <c r="AQ34" s="204"/>
      <c r="AR34" s="204"/>
      <c r="AS34" s="204"/>
      <c r="AT34" s="204"/>
      <c r="AU34" s="204"/>
      <c r="AV34" s="204"/>
      <c r="AW34" s="204"/>
      <c r="AX34" s="204"/>
      <c r="AY34" s="204"/>
      <c r="AZ34" s="204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204"/>
      <c r="Y35" s="204"/>
      <c r="Z35" s="204"/>
      <c r="AA35" s="21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72"/>
      <c r="AO35" s="21"/>
      <c r="AP35" s="21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04"/>
      <c r="Y36" s="204"/>
      <c r="Z36" s="204"/>
      <c r="AA36" s="21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72"/>
      <c r="AO36" s="21"/>
      <c r="AP36" s="21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04"/>
      <c r="Y37" s="204"/>
      <c r="Z37" s="204"/>
      <c r="AA37" s="21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72"/>
      <c r="AO37" s="21"/>
      <c r="AP37" s="21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04"/>
      <c r="Y38" s="204"/>
      <c r="Z38" s="204"/>
      <c r="AA38" s="21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72"/>
      <c r="AO38" s="21"/>
      <c r="AP38" s="21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04"/>
      <c r="Y39" s="204"/>
      <c r="Z39" s="204"/>
      <c r="AA39" s="21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72"/>
      <c r="AO39" s="21"/>
      <c r="AP39" s="21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160"/>
      <c r="Y40" s="204"/>
      <c r="Z40" s="204"/>
      <c r="AA40" s="21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72"/>
      <c r="AO40" s="21"/>
      <c r="AP40" s="21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160"/>
      <c r="Y41" s="204"/>
      <c r="Z41" s="204"/>
      <c r="AA41" s="21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72"/>
      <c r="AO41" s="21"/>
      <c r="AP41" s="21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160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04"/>
      <c r="Z43" s="205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04"/>
      <c r="Z44" s="28"/>
      <c r="AA44" s="28"/>
      <c r="AB44" s="28"/>
      <c r="AC44" s="28"/>
      <c r="AD44" s="28"/>
      <c r="AE44" s="28"/>
      <c r="AF44" s="28"/>
      <c r="AG44" s="16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04"/>
      <c r="Z45" s="28"/>
      <c r="AA45" s="28"/>
      <c r="AB45" s="28"/>
      <c r="AC45" s="28"/>
      <c r="AD45" s="28"/>
      <c r="AE45" s="28"/>
      <c r="AF45" s="28"/>
      <c r="AG45" s="16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04"/>
      <c r="Z46" s="163"/>
      <c r="AA46" s="164"/>
      <c r="AB46" s="164"/>
      <c r="AC46" s="164"/>
      <c r="AD46" s="164"/>
      <c r="AE46" s="164"/>
      <c r="AF46" s="164"/>
      <c r="AG46" s="165"/>
      <c r="AH46" s="166"/>
      <c r="AI46" s="166"/>
      <c r="AJ46" s="166"/>
      <c r="AK46" s="166"/>
      <c r="AL46" s="166"/>
      <c r="AM46" s="166"/>
      <c r="AN46" s="167"/>
      <c r="AO46" s="167"/>
      <c r="AP46" s="195"/>
      <c r="AQ46" s="195"/>
      <c r="AR46" s="195"/>
      <c r="AS46" s="195"/>
      <c r="AT46" s="195"/>
      <c r="AU46" s="195"/>
      <c r="AV46" s="195"/>
      <c r="AW46" s="195"/>
      <c r="AX46" s="195"/>
      <c r="AY46" s="195"/>
      <c r="AZ46" s="195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04"/>
      <c r="Z47" s="28"/>
      <c r="AA47" s="28"/>
      <c r="AB47" s="28"/>
      <c r="AC47" s="28"/>
      <c r="AD47" s="28"/>
      <c r="AE47" s="28"/>
      <c r="AF47" s="28"/>
      <c r="AG47" s="168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31"/>
      <c r="Y49" s="169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70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8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50"/>
      <c r="S59" s="150"/>
      <c r="T59" s="150"/>
      <c r="U59" s="150"/>
      <c r="V59" s="151"/>
      <c r="W59" s="152"/>
      <c r="X59" s="149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49"/>
      <c r="BA59" s="154"/>
      <c r="BB59" s="130"/>
      <c r="BC59" s="131"/>
    </row>
    <row r="60" spans="1:55" ht="15.75" thickBot="1">
      <c r="A60" s="120"/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7"/>
      <c r="BC60" s="120"/>
    </row>
    <row r="61" spans="1:55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topLeftCell="A4" zoomScaleNormal="100" zoomScaleSheetLayoutView="100" workbookViewId="0">
      <selection activeCell="AF15" sqref="AF15"/>
    </sheetView>
  </sheetViews>
  <sheetFormatPr defaultColWidth="2.7109375" defaultRowHeight="15"/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78" t="s">
        <v>219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121"/>
    </row>
    <row r="3" spans="1:55" ht="15" customHeight="1">
      <c r="A3" s="120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121"/>
    </row>
    <row r="4" spans="1:55">
      <c r="A4" s="120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220</v>
      </c>
      <c r="D6" s="128"/>
      <c r="E6" s="128"/>
      <c r="F6" s="128"/>
      <c r="G6" s="128"/>
      <c r="H6" s="128"/>
      <c r="I6" s="127" t="s">
        <v>154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215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FC030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onLoadDataForm()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Load Data Form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Load Combobox of Screen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271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272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273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47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30" t="s">
        <v>27</v>
      </c>
      <c r="Y14" s="31" t="s">
        <v>277</v>
      </c>
      <c r="Z14" s="160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72"/>
      <c r="AN14" s="72"/>
      <c r="AO14" s="72"/>
      <c r="AP14" s="159"/>
      <c r="AQ14" s="159"/>
      <c r="AR14" s="159"/>
      <c r="AS14" s="72"/>
      <c r="AT14" s="72"/>
      <c r="AU14" s="72"/>
      <c r="AV14" s="72"/>
      <c r="AW14" s="72"/>
      <c r="AX14" s="72"/>
      <c r="AY14" s="72"/>
      <c r="AZ14" s="204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X15" s="21"/>
      <c r="Y15" s="9" t="s">
        <v>33</v>
      </c>
      <c r="Z15" s="10"/>
      <c r="AA15" s="10"/>
      <c r="AB15" s="10"/>
      <c r="AC15" s="10"/>
      <c r="AD15" s="10"/>
      <c r="AE15" s="11"/>
      <c r="AF15" s="35" t="s">
        <v>426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72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21"/>
      <c r="Y16" s="9" t="s">
        <v>34</v>
      </c>
      <c r="Z16" s="10"/>
      <c r="AA16" s="10"/>
      <c r="AB16" s="10"/>
      <c r="AC16" s="10"/>
      <c r="AD16" s="10"/>
      <c r="AE16" s="11"/>
      <c r="AF16" s="35" t="s">
        <v>424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04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21"/>
      <c r="Y17" s="263" t="s">
        <v>35</v>
      </c>
      <c r="Z17" s="264"/>
      <c r="AA17" s="264"/>
      <c r="AB17" s="264"/>
      <c r="AC17" s="264"/>
      <c r="AD17" s="264"/>
      <c r="AE17" s="265"/>
      <c r="AF17" s="42" t="s">
        <v>262</v>
      </c>
      <c r="AG17" s="43"/>
      <c r="AH17" s="43"/>
      <c r="AI17" s="43"/>
      <c r="AJ17" s="43"/>
      <c r="AK17" s="43"/>
      <c r="AL17" s="44"/>
      <c r="AM17" s="45"/>
      <c r="AN17" s="253" t="s">
        <v>224</v>
      </c>
      <c r="AO17" s="175"/>
      <c r="AP17" s="175"/>
      <c r="AQ17" s="174"/>
      <c r="AR17" s="175"/>
      <c r="AS17" s="175"/>
      <c r="AT17" s="175"/>
      <c r="AU17" s="175"/>
      <c r="AV17" s="175"/>
      <c r="AW17" s="175"/>
      <c r="AX17" s="175"/>
      <c r="AY17" s="176"/>
      <c r="AZ17" s="204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160"/>
      <c r="Y18" s="9" t="s">
        <v>44</v>
      </c>
      <c r="Z18" s="10"/>
      <c r="AA18" s="10"/>
      <c r="AB18" s="10"/>
      <c r="AC18" s="10"/>
      <c r="AD18" s="10"/>
      <c r="AE18" s="11"/>
      <c r="AF18" s="47" t="s">
        <v>280</v>
      </c>
      <c r="AG18" s="37"/>
      <c r="AH18" s="37"/>
      <c r="AI18" s="37"/>
      <c r="AJ18" s="37"/>
      <c r="AK18" s="37"/>
      <c r="AL18" s="37"/>
      <c r="AM18" s="37"/>
      <c r="AN18" s="37"/>
      <c r="AO18" s="266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04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X19" s="160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04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46"/>
      <c r="V20" s="145"/>
      <c r="W20" s="13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5"/>
      <c r="BB20" s="130"/>
      <c r="BC20" s="131"/>
    </row>
    <row r="21" spans="1:55" ht="15" customHeight="1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234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X22" s="31"/>
      <c r="Y22" s="21"/>
      <c r="Z22" s="160"/>
      <c r="AA22" s="212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72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BA23" s="145"/>
      <c r="BB23" s="130"/>
      <c r="BC23" s="131"/>
    </row>
    <row r="24" spans="1:55" ht="15" customHeight="1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30"/>
      <c r="Y29" s="28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0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204"/>
      <c r="Y30" s="204"/>
      <c r="Z30" s="204"/>
      <c r="AA30" s="21"/>
      <c r="AB30" s="204"/>
      <c r="AC30" s="204"/>
      <c r="AD30" s="204"/>
      <c r="AE30" s="204"/>
      <c r="AF30" s="204"/>
      <c r="AG30" s="204"/>
      <c r="AH30" s="204"/>
      <c r="AI30" s="204"/>
      <c r="AJ30" s="204"/>
      <c r="AK30" s="204"/>
      <c r="AL30" s="204"/>
      <c r="AM30" s="204"/>
      <c r="AN30" s="72"/>
      <c r="AO30" s="21"/>
      <c r="AP30" s="21"/>
      <c r="AQ30" s="204"/>
      <c r="AR30" s="204"/>
      <c r="AS30" s="204"/>
      <c r="AT30" s="204"/>
      <c r="AU30" s="204"/>
      <c r="AV30" s="204"/>
      <c r="AW30" s="204"/>
      <c r="AX30" s="204"/>
      <c r="AY30" s="204"/>
      <c r="AZ30" s="20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204"/>
      <c r="Y32" s="204"/>
      <c r="Z32" s="204"/>
      <c r="AA32" s="21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72"/>
      <c r="AO32" s="21"/>
      <c r="AP32" s="21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204"/>
      <c r="Y33" s="204"/>
      <c r="Z33" s="204"/>
      <c r="AA33" s="21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72"/>
      <c r="AO33" s="21"/>
      <c r="AP33" s="21"/>
      <c r="AQ33" s="204"/>
      <c r="AR33" s="204"/>
      <c r="AS33" s="204"/>
      <c r="AT33" s="204"/>
      <c r="AU33" s="204"/>
      <c r="AV33" s="204"/>
      <c r="AW33" s="204"/>
      <c r="AX33" s="204"/>
      <c r="AY33" s="204"/>
      <c r="AZ33" s="204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04"/>
      <c r="Y34" s="204"/>
      <c r="Z34" s="204"/>
      <c r="AA34" s="21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72"/>
      <c r="AO34" s="21"/>
      <c r="AP34" s="21"/>
      <c r="AQ34" s="204"/>
      <c r="AR34" s="204"/>
      <c r="AS34" s="204"/>
      <c r="AT34" s="204"/>
      <c r="AU34" s="204"/>
      <c r="AV34" s="204"/>
      <c r="AW34" s="204"/>
      <c r="AX34" s="204"/>
      <c r="AY34" s="204"/>
      <c r="AZ34" s="204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204"/>
      <c r="Y35" s="204"/>
      <c r="Z35" s="204"/>
      <c r="AA35" s="21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72"/>
      <c r="AO35" s="21"/>
      <c r="AP35" s="21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04"/>
      <c r="Y36" s="204"/>
      <c r="Z36" s="204"/>
      <c r="AA36" s="21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72"/>
      <c r="AO36" s="21"/>
      <c r="AP36" s="21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04"/>
      <c r="Y37" s="204"/>
      <c r="Z37" s="204"/>
      <c r="AA37" s="21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72"/>
      <c r="AO37" s="21"/>
      <c r="AP37" s="21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04"/>
      <c r="Y38" s="204"/>
      <c r="Z38" s="204"/>
      <c r="AA38" s="21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72"/>
      <c r="AO38" s="21"/>
      <c r="AP38" s="21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04"/>
      <c r="Y39" s="204"/>
      <c r="Z39" s="204"/>
      <c r="AA39" s="21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72"/>
      <c r="AO39" s="21"/>
      <c r="AP39" s="21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160"/>
      <c r="Y40" s="204"/>
      <c r="Z40" s="204"/>
      <c r="AA40" s="21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72"/>
      <c r="AO40" s="21"/>
      <c r="AP40" s="21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160"/>
      <c r="Y41" s="204"/>
      <c r="Z41" s="204"/>
      <c r="AA41" s="21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72"/>
      <c r="AO41" s="21"/>
      <c r="AP41" s="21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160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04"/>
      <c r="Z43" s="205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04"/>
      <c r="Z44" s="28"/>
      <c r="AA44" s="28"/>
      <c r="AB44" s="28"/>
      <c r="AC44" s="28"/>
      <c r="AD44" s="28"/>
      <c r="AE44" s="28"/>
      <c r="AF44" s="28"/>
      <c r="AG44" s="16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04"/>
      <c r="Z45" s="28"/>
      <c r="AA45" s="28"/>
      <c r="AB45" s="28"/>
      <c r="AC45" s="28"/>
      <c r="AD45" s="28"/>
      <c r="AE45" s="28"/>
      <c r="AF45" s="28"/>
      <c r="AG45" s="16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04"/>
      <c r="Z46" s="163"/>
      <c r="AA46" s="164"/>
      <c r="AB46" s="164"/>
      <c r="AC46" s="164"/>
      <c r="AD46" s="164"/>
      <c r="AE46" s="164"/>
      <c r="AF46" s="164"/>
      <c r="AG46" s="165"/>
      <c r="AH46" s="166"/>
      <c r="AI46" s="166"/>
      <c r="AJ46" s="166"/>
      <c r="AK46" s="166"/>
      <c r="AL46" s="166"/>
      <c r="AM46" s="166"/>
      <c r="AN46" s="167"/>
      <c r="AO46" s="167"/>
      <c r="AP46" s="234"/>
      <c r="AQ46" s="234"/>
      <c r="AR46" s="234"/>
      <c r="AS46" s="234"/>
      <c r="AT46" s="234"/>
      <c r="AU46" s="234"/>
      <c r="AV46" s="234"/>
      <c r="AW46" s="234"/>
      <c r="AX46" s="234"/>
      <c r="AY46" s="234"/>
      <c r="AZ46" s="234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04"/>
      <c r="Z47" s="28"/>
      <c r="AA47" s="28"/>
      <c r="AB47" s="28"/>
      <c r="AC47" s="28"/>
      <c r="AD47" s="28"/>
      <c r="AE47" s="28"/>
      <c r="AF47" s="28"/>
      <c r="AG47" s="168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31"/>
      <c r="Y49" s="169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70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8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50"/>
      <c r="S59" s="150"/>
      <c r="T59" s="150"/>
      <c r="U59" s="150"/>
      <c r="V59" s="151"/>
      <c r="W59" s="152"/>
      <c r="X59" s="149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49"/>
      <c r="BA59" s="154"/>
      <c r="BB59" s="130"/>
      <c r="BC59" s="131"/>
    </row>
    <row r="60" spans="1:55" ht="15.75" thickBot="1">
      <c r="A60" s="120"/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7"/>
      <c r="BC60" s="120"/>
    </row>
    <row r="61" spans="1:55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AF25" sqref="AF25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78" t="s">
        <v>219</v>
      </c>
      <c r="C2" s="279"/>
      <c r="D2" s="279"/>
      <c r="E2" s="279"/>
      <c r="F2" s="280"/>
      <c r="G2" s="287" t="str">
        <f>Overview!G2</f>
        <v>System Name</v>
      </c>
      <c r="H2" s="288"/>
      <c r="I2" s="288"/>
      <c r="J2" s="288"/>
      <c r="K2" s="288"/>
      <c r="L2" s="288"/>
      <c r="M2" s="288"/>
      <c r="N2" s="288"/>
      <c r="O2" s="287" t="str">
        <f>Overview!O2</f>
        <v>Sub System Name</v>
      </c>
      <c r="P2" s="288"/>
      <c r="Q2" s="288"/>
      <c r="R2" s="288"/>
      <c r="S2" s="288"/>
      <c r="T2" s="288"/>
      <c r="U2" s="288"/>
      <c r="V2" s="288"/>
      <c r="W2" s="287" t="str">
        <f>Overview!W2</f>
        <v>Screen ID</v>
      </c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7" t="str">
        <f>Overview!AK2</f>
        <v>Screen Name</v>
      </c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7" t="str">
        <f>Overview!AY2</f>
        <v>Page</v>
      </c>
      <c r="AZ2" s="288"/>
      <c r="BA2" s="288"/>
      <c r="BB2" s="289"/>
      <c r="BC2" s="121"/>
    </row>
    <row r="3" spans="1:55" ht="15" customHeight="1">
      <c r="A3" s="120"/>
      <c r="B3" s="281"/>
      <c r="C3" s="282"/>
      <c r="D3" s="282"/>
      <c r="E3" s="282"/>
      <c r="F3" s="283"/>
      <c r="G3" s="290" t="str">
        <f>Overview!G3</f>
        <v>Purchase Process Managerment</v>
      </c>
      <c r="H3" s="291"/>
      <c r="I3" s="291"/>
      <c r="J3" s="291"/>
      <c r="K3" s="291"/>
      <c r="L3" s="291"/>
      <c r="M3" s="291"/>
      <c r="N3" s="291"/>
      <c r="O3" s="292" t="str">
        <f>Overview!O3</f>
        <v>Unit Management</v>
      </c>
      <c r="P3" s="293"/>
      <c r="Q3" s="293"/>
      <c r="R3" s="293"/>
      <c r="S3" s="293"/>
      <c r="T3" s="293"/>
      <c r="U3" s="293"/>
      <c r="V3" s="294"/>
      <c r="W3" s="298" t="str">
        <f>Overview!W3</f>
        <v>PC001</v>
      </c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70" t="str">
        <f>Overview!AK3</f>
        <v>Category List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2"/>
      <c r="AY3" s="276"/>
      <c r="AZ3" s="276"/>
      <c r="BA3" s="276"/>
      <c r="BB3" s="277"/>
      <c r="BC3" s="121"/>
    </row>
    <row r="4" spans="1:55">
      <c r="A4" s="120"/>
      <c r="B4" s="284"/>
      <c r="C4" s="285"/>
      <c r="D4" s="285"/>
      <c r="E4" s="285"/>
      <c r="F4" s="286"/>
      <c r="G4" s="291"/>
      <c r="H4" s="291"/>
      <c r="I4" s="291"/>
      <c r="J4" s="291"/>
      <c r="K4" s="291"/>
      <c r="L4" s="291"/>
      <c r="M4" s="291"/>
      <c r="N4" s="291"/>
      <c r="O4" s="295"/>
      <c r="P4" s="296"/>
      <c r="Q4" s="296"/>
      <c r="R4" s="296"/>
      <c r="S4" s="296"/>
      <c r="T4" s="296"/>
      <c r="U4" s="296"/>
      <c r="V4" s="297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73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  <c r="AX4" s="275"/>
      <c r="AY4" s="276"/>
      <c r="AZ4" s="276"/>
      <c r="BA4" s="276"/>
      <c r="BB4" s="277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220</v>
      </c>
      <c r="D6" s="128"/>
      <c r="E6" s="128"/>
      <c r="F6" s="128"/>
      <c r="G6" s="128"/>
      <c r="H6" s="128"/>
      <c r="I6" s="127" t="s">
        <v>154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215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7"/>
      <c r="BC6" s="121"/>
    </row>
    <row r="7" spans="1:55">
      <c r="A7" s="120"/>
      <c r="B7" s="126"/>
      <c r="C7" s="132" t="str">
        <f ca="1">RIGHT(CELL("filename",$A$1),LEN(CELL("filename",$A$1))-FIND("]",CELL("filename",$A$1)))</f>
        <v>FC040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setPage()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pgPage Click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Paging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7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7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282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283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221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222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47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AZ14" s="13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AZ16" s="72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AZ17" s="204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AZ18" s="72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X19" s="30" t="s">
        <v>27</v>
      </c>
      <c r="Y19" s="13" t="s">
        <v>289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72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46"/>
      <c r="V20" s="145"/>
      <c r="W20" s="131"/>
      <c r="X20" s="21"/>
      <c r="Y20" s="21" t="s">
        <v>265</v>
      </c>
      <c r="Z20" s="21"/>
      <c r="AA20" s="21" t="s">
        <v>284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5"/>
      <c r="BB20" s="130"/>
      <c r="BC20" s="131"/>
    </row>
    <row r="21" spans="1:55" ht="15" customHeight="1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21"/>
      <c r="Y21" s="21"/>
      <c r="Z21" s="21"/>
      <c r="AA21" s="21"/>
      <c r="AB21" s="21" t="s">
        <v>308</v>
      </c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214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X22" s="31"/>
      <c r="Y22" s="21"/>
      <c r="Z22" s="160"/>
      <c r="AA22" s="212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72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X23" s="30" t="s">
        <v>100</v>
      </c>
      <c r="Y23" s="31" t="s">
        <v>285</v>
      </c>
      <c r="Z23" s="160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72"/>
      <c r="AN23" s="72"/>
      <c r="AO23" s="72"/>
      <c r="AP23" s="159"/>
      <c r="AQ23" s="159"/>
      <c r="AR23" s="159"/>
      <c r="AS23" s="72"/>
      <c r="AT23" s="72"/>
      <c r="AU23" s="72"/>
      <c r="AV23" s="72"/>
      <c r="AW23" s="72"/>
      <c r="AX23" s="72"/>
      <c r="AY23" s="72"/>
      <c r="AZ23" s="204"/>
      <c r="BA23" s="145"/>
      <c r="BB23" s="130"/>
      <c r="BC23" s="131"/>
    </row>
    <row r="24" spans="1:55" ht="15" customHeight="1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X24" s="21"/>
      <c r="Y24" s="13" t="s">
        <v>286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21"/>
      <c r="AM24" s="21"/>
      <c r="AN24" s="21"/>
      <c r="AO24" s="21"/>
      <c r="AP24" s="21"/>
      <c r="AQ24" s="21"/>
      <c r="AR24" s="21"/>
      <c r="AS24" s="21"/>
      <c r="AT24" s="13"/>
      <c r="AU24" s="13"/>
      <c r="AV24" s="13"/>
      <c r="AW24" s="13"/>
      <c r="AX24" s="13"/>
      <c r="AY24" s="13"/>
      <c r="AZ24" s="72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X25" s="21"/>
      <c r="Y25" s="9" t="s">
        <v>33</v>
      </c>
      <c r="Z25" s="10"/>
      <c r="AA25" s="10"/>
      <c r="AB25" s="10"/>
      <c r="AC25" s="10"/>
      <c r="AD25" s="10"/>
      <c r="AE25" s="11"/>
      <c r="AF25" s="35" t="s">
        <v>426</v>
      </c>
      <c r="AG25" s="36"/>
      <c r="AH25" s="36"/>
      <c r="AI25" s="36"/>
      <c r="AJ25" s="36"/>
      <c r="AK25" s="36"/>
      <c r="AL25" s="36"/>
      <c r="AM25" s="36"/>
      <c r="AN25" s="36"/>
      <c r="AO25" s="36"/>
      <c r="AP25" s="37"/>
      <c r="AQ25" s="37"/>
      <c r="AR25" s="37"/>
      <c r="AS25" s="37"/>
      <c r="AT25" s="37"/>
      <c r="AU25" s="37"/>
      <c r="AV25" s="37"/>
      <c r="AW25" s="37"/>
      <c r="AX25" s="37"/>
      <c r="AY25" s="38"/>
      <c r="AZ25" s="72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X26" s="21"/>
      <c r="Y26" s="9" t="s">
        <v>34</v>
      </c>
      <c r="Z26" s="10"/>
      <c r="AA26" s="10"/>
      <c r="AB26" s="10"/>
      <c r="AC26" s="10"/>
      <c r="AD26" s="10"/>
      <c r="AE26" s="11"/>
      <c r="AF26" s="35" t="s">
        <v>287</v>
      </c>
      <c r="AG26" s="36"/>
      <c r="AH26" s="36"/>
      <c r="AI26" s="36"/>
      <c r="AJ26" s="36"/>
      <c r="AK26" s="36"/>
      <c r="AL26" s="36"/>
      <c r="AM26" s="36"/>
      <c r="AN26" s="36"/>
      <c r="AO26" s="36"/>
      <c r="AP26" s="37"/>
      <c r="AQ26" s="37"/>
      <c r="AR26" s="37"/>
      <c r="AS26" s="37"/>
      <c r="AT26" s="37"/>
      <c r="AU26" s="37"/>
      <c r="AV26" s="37"/>
      <c r="AW26" s="37"/>
      <c r="AX26" s="37"/>
      <c r="AY26" s="38"/>
      <c r="AZ26" s="20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X27" s="21"/>
      <c r="Y27" s="206" t="s">
        <v>35</v>
      </c>
      <c r="Z27" s="40"/>
      <c r="AA27" s="40"/>
      <c r="AB27" s="40"/>
      <c r="AC27" s="40"/>
      <c r="AD27" s="40"/>
      <c r="AE27" s="41"/>
      <c r="AF27" s="42" t="s">
        <v>271</v>
      </c>
      <c r="AG27" s="43"/>
      <c r="AH27" s="43"/>
      <c r="AI27" s="43"/>
      <c r="AJ27" s="43"/>
      <c r="AK27" s="43"/>
      <c r="AL27" s="44"/>
      <c r="AM27" s="45" t="s">
        <v>37</v>
      </c>
      <c r="AN27" s="46"/>
      <c r="AO27" s="174" t="b">
        <v>1</v>
      </c>
      <c r="AP27" s="175"/>
      <c r="AQ27" s="175"/>
      <c r="AR27" s="175"/>
      <c r="AS27" s="175"/>
      <c r="AT27" s="175"/>
      <c r="AU27" s="175"/>
      <c r="AV27" s="175"/>
      <c r="AW27" s="175"/>
      <c r="AX27" s="175"/>
      <c r="AY27" s="176"/>
      <c r="AZ27" s="20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160"/>
      <c r="Y28" s="9" t="s">
        <v>44</v>
      </c>
      <c r="Z28" s="10"/>
      <c r="AA28" s="10"/>
      <c r="AB28" s="10"/>
      <c r="AC28" s="10"/>
      <c r="AD28" s="10"/>
      <c r="AE28" s="11"/>
      <c r="AF28" s="47" t="s">
        <v>46</v>
      </c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8"/>
      <c r="AZ28" s="20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160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0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30"/>
      <c r="Y30" s="28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0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204"/>
      <c r="Y31" s="204"/>
      <c r="Z31" s="204"/>
      <c r="AA31" s="21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72"/>
      <c r="AO31" s="21"/>
      <c r="AP31" s="21"/>
      <c r="AQ31" s="204"/>
      <c r="AR31" s="204"/>
      <c r="AS31" s="204"/>
      <c r="AT31" s="204"/>
      <c r="AU31" s="204"/>
      <c r="AV31" s="204"/>
      <c r="AW31" s="204"/>
      <c r="AX31" s="204"/>
      <c r="AY31" s="204"/>
      <c r="AZ31" s="204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204"/>
      <c r="Y32" s="204"/>
      <c r="Z32" s="204"/>
      <c r="AA32" s="21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72"/>
      <c r="AO32" s="21"/>
      <c r="AP32" s="21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204"/>
      <c r="Y33" s="204"/>
      <c r="Z33" s="204"/>
      <c r="AA33" s="21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72"/>
      <c r="AO33" s="21"/>
      <c r="AP33" s="21"/>
      <c r="AQ33" s="204"/>
      <c r="AR33" s="204"/>
      <c r="AS33" s="204"/>
      <c r="AT33" s="204"/>
      <c r="AU33" s="204"/>
      <c r="AV33" s="204"/>
      <c r="AW33" s="204"/>
      <c r="AX33" s="204"/>
      <c r="AY33" s="204"/>
      <c r="AZ33" s="204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04"/>
      <c r="Y34" s="204"/>
      <c r="Z34" s="204"/>
      <c r="AA34" s="21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72"/>
      <c r="AO34" s="21"/>
      <c r="AP34" s="21"/>
      <c r="AQ34" s="204"/>
      <c r="AR34" s="204"/>
      <c r="AS34" s="204"/>
      <c r="AT34" s="204"/>
      <c r="AU34" s="204"/>
      <c r="AV34" s="204"/>
      <c r="AW34" s="204"/>
      <c r="AX34" s="204"/>
      <c r="AY34" s="204"/>
      <c r="AZ34" s="204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204"/>
      <c r="Y35" s="204"/>
      <c r="Z35" s="204"/>
      <c r="AA35" s="21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72"/>
      <c r="AO35" s="21"/>
      <c r="AP35" s="21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04"/>
      <c r="Y36" s="204"/>
      <c r="Z36" s="204"/>
      <c r="AA36" s="21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72"/>
      <c r="AO36" s="21"/>
      <c r="AP36" s="21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04"/>
      <c r="Y37" s="204"/>
      <c r="Z37" s="204"/>
      <c r="AA37" s="21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72"/>
      <c r="AO37" s="21"/>
      <c r="AP37" s="21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04"/>
      <c r="Y38" s="204"/>
      <c r="Z38" s="204"/>
      <c r="AA38" s="21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72"/>
      <c r="AO38" s="21"/>
      <c r="AP38" s="21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04"/>
      <c r="Y39" s="204"/>
      <c r="Z39" s="204"/>
      <c r="AA39" s="21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72"/>
      <c r="AO39" s="21"/>
      <c r="AP39" s="21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160"/>
      <c r="Y40" s="204"/>
      <c r="Z40" s="204"/>
      <c r="AA40" s="21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72"/>
      <c r="AO40" s="21"/>
      <c r="AP40" s="21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160"/>
      <c r="Y41" s="204"/>
      <c r="Z41" s="204"/>
      <c r="AA41" s="21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72"/>
      <c r="AO41" s="21"/>
      <c r="AP41" s="21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160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04"/>
      <c r="Z43" s="205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04"/>
      <c r="Z44" s="28"/>
      <c r="AA44" s="28"/>
      <c r="AB44" s="28"/>
      <c r="AC44" s="28"/>
      <c r="AD44" s="28"/>
      <c r="AE44" s="28"/>
      <c r="AF44" s="28"/>
      <c r="AG44" s="16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04"/>
      <c r="Z45" s="28"/>
      <c r="AA45" s="28"/>
      <c r="AB45" s="28"/>
      <c r="AC45" s="28"/>
      <c r="AD45" s="28"/>
      <c r="AE45" s="28"/>
      <c r="AF45" s="28"/>
      <c r="AG45" s="16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04"/>
      <c r="Z46" s="163"/>
      <c r="AA46" s="164"/>
      <c r="AB46" s="164"/>
      <c r="AC46" s="164"/>
      <c r="AD46" s="164"/>
      <c r="AE46" s="164"/>
      <c r="AF46" s="164"/>
      <c r="AG46" s="165"/>
      <c r="AH46" s="166"/>
      <c r="AI46" s="166"/>
      <c r="AJ46" s="166"/>
      <c r="AK46" s="166"/>
      <c r="AL46" s="166"/>
      <c r="AM46" s="166"/>
      <c r="AN46" s="167"/>
      <c r="AO46" s="167"/>
      <c r="AP46" s="214"/>
      <c r="AQ46" s="214"/>
      <c r="AR46" s="214"/>
      <c r="AS46" s="214"/>
      <c r="AT46" s="214"/>
      <c r="AU46" s="214"/>
      <c r="AV46" s="214"/>
      <c r="AW46" s="214"/>
      <c r="AX46" s="214"/>
      <c r="AY46" s="214"/>
      <c r="AZ46" s="214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04"/>
      <c r="Z47" s="28"/>
      <c r="AA47" s="28"/>
      <c r="AB47" s="28"/>
      <c r="AC47" s="28"/>
      <c r="AD47" s="28"/>
      <c r="AE47" s="28"/>
      <c r="AF47" s="28"/>
      <c r="AG47" s="168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31"/>
      <c r="Y49" s="169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70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8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50"/>
      <c r="S59" s="150"/>
      <c r="T59" s="150"/>
      <c r="U59" s="150"/>
      <c r="V59" s="151"/>
      <c r="W59" s="152"/>
      <c r="X59" s="149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49"/>
      <c r="BA59" s="154"/>
      <c r="BB59" s="130"/>
      <c r="BC59" s="131"/>
    </row>
    <row r="60" spans="1:55" ht="15.75" thickBot="1">
      <c r="A60" s="120"/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  <c r="AX60" s="156"/>
      <c r="AY60" s="156"/>
      <c r="AZ60" s="156"/>
      <c r="BA60" s="156"/>
      <c r="BB60" s="157"/>
      <c r="BC60" s="120"/>
    </row>
    <row r="61" spans="1:55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25</vt:i4>
      </vt:variant>
    </vt:vector>
  </HeadingPairs>
  <TitlesOfParts>
    <vt:vector size="51" baseType="lpstr">
      <vt:lpstr>(Flow example)</vt:lpstr>
      <vt:lpstr>Overview</vt:lpstr>
      <vt:lpstr>Screen Design</vt:lpstr>
      <vt:lpstr>Event List</vt:lpstr>
      <vt:lpstr>FC000</vt:lpstr>
      <vt:lpstr>FC010</vt:lpstr>
      <vt:lpstr>FC020</vt:lpstr>
      <vt:lpstr>FC030</vt:lpstr>
      <vt:lpstr>FC040</vt:lpstr>
      <vt:lpstr>FC050</vt:lpstr>
      <vt:lpstr>FC060</vt:lpstr>
      <vt:lpstr>FC070</vt:lpstr>
      <vt:lpstr>FC080</vt:lpstr>
      <vt:lpstr>FC090</vt:lpstr>
      <vt:lpstr>FC100</vt:lpstr>
      <vt:lpstr>FC110</vt:lpstr>
      <vt:lpstr>FS000</vt:lpstr>
      <vt:lpstr>FS010</vt:lpstr>
      <vt:lpstr>FS020</vt:lpstr>
      <vt:lpstr>BC000</vt:lpstr>
      <vt:lpstr>BC010</vt:lpstr>
      <vt:lpstr>BC020</vt:lpstr>
      <vt:lpstr>BS000</vt:lpstr>
      <vt:lpstr>BS010</vt:lpstr>
      <vt:lpstr>BS020</vt:lpstr>
      <vt:lpstr>Data</vt:lpstr>
      <vt:lpstr>'(Flow example)'!Print_Area</vt:lpstr>
      <vt:lpstr>BC000!Print_Area</vt:lpstr>
      <vt:lpstr>'BC010'!Print_Area</vt:lpstr>
      <vt:lpstr>'BC020'!Print_Area</vt:lpstr>
      <vt:lpstr>BS000!Print_Area</vt:lpstr>
      <vt:lpstr>'BS010'!Print_Area</vt:lpstr>
      <vt:lpstr>'BS020'!Print_Area</vt:lpstr>
      <vt:lpstr>'Event List'!Print_Area</vt:lpstr>
      <vt:lpstr>FC000!Print_Area</vt:lpstr>
      <vt:lpstr>'FC010'!Print_Area</vt:lpstr>
      <vt:lpstr>'FC020'!Print_Area</vt:lpstr>
      <vt:lpstr>'FC030'!Print_Area</vt:lpstr>
      <vt:lpstr>'FC040'!Print_Area</vt:lpstr>
      <vt:lpstr>'FC050'!Print_Area</vt:lpstr>
      <vt:lpstr>'FC060'!Print_Area</vt:lpstr>
      <vt:lpstr>'FC070'!Print_Area</vt:lpstr>
      <vt:lpstr>'FC080'!Print_Area</vt:lpstr>
      <vt:lpstr>'FC090'!Print_Area</vt:lpstr>
      <vt:lpstr>'FC100'!Print_Area</vt:lpstr>
      <vt:lpstr>'FC110'!Print_Area</vt:lpstr>
      <vt:lpstr>FS000!Print_Area</vt:lpstr>
      <vt:lpstr>'FS010'!Print_Area</vt:lpstr>
      <vt:lpstr>'FS020'!Print_Area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2021-03-04T08:58:01Z</dcterms:modified>
</cp:coreProperties>
</file>