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activeTab="11"/>
  </bookViews>
  <sheets>
    <sheet name="(Flow example)" sheetId="1" r:id="rId1"/>
    <sheet name="Overview" sheetId="3" r:id="rId2"/>
    <sheet name="Screen Design" sheetId="34" r:id="rId3"/>
    <sheet name="Event List" sheetId="6" r:id="rId4"/>
    <sheet name="FC000" sheetId="35" r:id="rId5"/>
    <sheet name="FC110" sheetId="21" r:id="rId6"/>
    <sheet name="FS000" sheetId="8" r:id="rId7"/>
    <sheet name="FS010" sheetId="36" r:id="rId8"/>
    <sheet name="BC000" sheetId="28" r:id="rId9"/>
    <sheet name="BC010" sheetId="37" r:id="rId10"/>
    <sheet name="BS000" sheetId="31" r:id="rId11"/>
    <sheet name="BS010" sheetId="38" r:id="rId12"/>
    <sheet name="Data" sheetId="5" r:id="rId13"/>
  </sheets>
  <externalReferences>
    <externalReference r:id="rId14"/>
    <externalReference r:id="rId15"/>
    <externalReference r:id="rId16"/>
    <externalReference r:id="rId17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8">BC000!$A$1:$BC$55</definedName>
    <definedName name="_xlnm.Print_Area" localSheetId="9">'BC010'!$A$1:$BC$55</definedName>
    <definedName name="_xlnm.Print_Area" localSheetId="10">BS000!$A$1:$BB$103</definedName>
    <definedName name="_xlnm.Print_Area" localSheetId="11">'BS010'!$A$1:$BB$103</definedName>
    <definedName name="_xlnm.Print_Area" localSheetId="3">'Event List'!$A$1:$BC$65</definedName>
    <definedName name="_xlnm.Print_Area" localSheetId="4">FC000!$A$1:$BB$59</definedName>
    <definedName name="_xlnm.Print_Area" localSheetId="5">'FC110'!$A$1:$BB$65</definedName>
    <definedName name="_xlnm.Print_Area" localSheetId="6">FS000!$A$1:$BB$53</definedName>
    <definedName name="_xlnm.Print_Area" localSheetId="7">'FS010'!$A$1:$BB$53</definedName>
    <definedName name="_xlnm.Print_Area" localSheetId="1">Overview!$A$1:$BC$76</definedName>
    <definedName name="_xlnm.Print_Area" localSheetId="2">'Screen Design'!$A$1:$BC$57</definedName>
  </definedNames>
  <calcPr calcId="152511"/>
</workbook>
</file>

<file path=xl/calcChain.xml><?xml version="1.0" encoding="utf-8"?>
<calcChain xmlns="http://schemas.openxmlformats.org/spreadsheetml/2006/main">
  <c r="C7" i="38" l="1"/>
  <c r="AG7" i="38" s="1"/>
  <c r="AK3" i="38"/>
  <c r="W3" i="38"/>
  <c r="O3" i="38"/>
  <c r="G3" i="38"/>
  <c r="AY2" i="38"/>
  <c r="AK2" i="38"/>
  <c r="W2" i="38"/>
  <c r="O2" i="38"/>
  <c r="G2" i="38"/>
  <c r="C7" i="37"/>
  <c r="AG7" i="37" s="1"/>
  <c r="AK3" i="37"/>
  <c r="W3" i="37"/>
  <c r="O3" i="37"/>
  <c r="G3" i="37"/>
  <c r="AY2" i="37"/>
  <c r="AK2" i="37"/>
  <c r="W2" i="37"/>
  <c r="O2" i="37"/>
  <c r="G2" i="37"/>
  <c r="C7" i="36"/>
  <c r="AG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AK3" i="34"/>
  <c r="G3" i="34"/>
  <c r="AY2" i="34"/>
  <c r="AK2" i="34"/>
  <c r="W2" i="34"/>
  <c r="O2" i="34"/>
  <c r="G2" i="34"/>
  <c r="I7" i="38" l="1"/>
  <c r="T7" i="38"/>
  <c r="I7" i="37"/>
  <c r="T7" i="37"/>
  <c r="I7" i="36"/>
  <c r="T7" i="36"/>
  <c r="I7" i="35"/>
  <c r="T7" i="35"/>
  <c r="C7" i="31" l="1"/>
  <c r="AG7" i="31" s="1"/>
  <c r="AK3" i="31"/>
  <c r="W3" i="31"/>
  <c r="O3" i="31"/>
  <c r="G3" i="31"/>
  <c r="AY2" i="31"/>
  <c r="AK2" i="31"/>
  <c r="W2" i="31"/>
  <c r="O2" i="31"/>
  <c r="G2" i="31"/>
  <c r="C7" i="28"/>
  <c r="AG7" i="28" s="1"/>
  <c r="AK3" i="28"/>
  <c r="W3" i="28"/>
  <c r="O3" i="28"/>
  <c r="G3" i="28"/>
  <c r="AY2" i="28"/>
  <c r="AK2" i="28"/>
  <c r="W2" i="28"/>
  <c r="O2" i="28"/>
  <c r="G2" i="28"/>
  <c r="I7" i="31" l="1"/>
  <c r="T7" i="31"/>
  <c r="I7" i="28"/>
  <c r="T7" i="28"/>
  <c r="C7" i="21"/>
  <c r="T7" i="21" s="1"/>
  <c r="AK3" i="21"/>
  <c r="W3" i="21"/>
  <c r="O3" i="21"/>
  <c r="G3" i="21"/>
  <c r="AY2" i="21"/>
  <c r="AK2" i="21"/>
  <c r="W2" i="21"/>
  <c r="O2" i="21"/>
  <c r="G2" i="21"/>
  <c r="AG7" i="21" l="1"/>
  <c r="I7" i="21"/>
  <c r="AK3" i="8" l="1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<sst xmlns="http://schemas.openxmlformats.org/spreadsheetml/2006/main" count="574" uniqueCount="286">
  <si>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</si>
  <si>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</si>
  <si>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</si>
  <si>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</si>
  <si>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</si>
  <si>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</si>
  <si>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</si>
  <si>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</si>
  <si>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</si>
  <si>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</si>
  <si>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</si>
  <si>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</si>
  <si>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</si>
  <si>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</si>
  <si>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</si>
  <si>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</si>
  <si>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</si>
  <si>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</si>
  <si>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</si>
  <si>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</si>
  <si>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</si>
  <si>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</si>
  <si>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</si>
  <si>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</si>
  <si>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</si>
  <si>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</si>
  <si>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</si>
  <si>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</si>
  <si>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</si>
  <si>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</si>
  <si>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</si>
  <si>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</si>
  <si>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</si>
  <si>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</si>
  <si>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</si>
  <si>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</si>
  <si>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</si>
  <si>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</si>
  <si>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</si>
  <si>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</si>
  <si>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</si>
  <si>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</si>
  <si>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</si>
  <si>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</si>
  <si>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</si>
  <si>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</si>
  <si>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</si>
  <si>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</si>
  <si>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</si>
  <si>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</si>
  <si>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</si>
  <si>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</si>
  <si>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</si>
  <si>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</si>
  <si>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</si>
  <si>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</si>
  <si>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</si>
  <si>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</si>
  <si>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</si>
  <si>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</si>
  <si>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</si>
  <si>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</si>
  <si>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</si>
  <si>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</si>
  <si>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</si>
  <si>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</si>
  <si>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</si>
  <si>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</si>
  <si>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</si>
  <si>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</si>
  <si>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</si>
  <si>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</si>
  <si>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</si>
  <si>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</si>
  <si>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</si>
  <si>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</si>
  <si>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</si>
  <si>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</si>
  <si>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</si>
  <si>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</si>
  <si>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</si>
  <si>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</si>
  <si>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</si>
  <si>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</si>
  <si>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</si>
  <si>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</si>
  <si>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</si>
  <si>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</si>
  <si>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</si>
  <si>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</si>
  <si>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</si>
  <si>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</si>
  <si>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</si>
  <si>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</si>
  <si>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</si>
  <si>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</si>
  <si>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</si>
  <si>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</si>
  <si>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</si>
  <si>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</si>
  <si>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</si>
  <si>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</si>
  <si>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</si>
  <si>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</si>
  <si>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</si>
  <si>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</si>
  <si>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</si>
  <si>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</si>
  <si>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</si>
  <si>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</si>
  <si>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</si>
  <si>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</si>
  <si>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</si>
  <si>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</si>
  <si>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</si>
  <si>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</si>
  <si>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</si>
  <si>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</si>
  <si>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</si>
  <si>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</si>
  <si>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</si>
  <si>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</si>
  <si>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</si>
  <si>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</si>
  <si>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</si>
  <si>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</si>
  <si>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</si>
  <si>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</si>
  <si>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</si>
  <si>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</si>
  <si>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</si>
  <si>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</si>
  <si>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</si>
  <si>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</si>
  <si>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</si>
  <si>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</si>
  <si>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</si>
  <si>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</si>
  <si>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</si>
  <si>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</si>
  <si>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</si>
  <si>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</si>
  <si>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</si>
  <si>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</si>
  <si>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</si>
  <si>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</si>
  <si>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</si>
  <si>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</si>
  <si>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</si>
  <si>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</si>
  <si>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</si>
  <si>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</si>
  <si>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</si>
  <si>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</si>
  <si>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</si>
  <si>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</si>
  <si>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</si>
  <si>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</si>
  <si>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</si>
  <si>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</si>
  <si>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</si>
  <si>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</si>
  <si>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</si>
  <si>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</si>
  <si>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</si>
  <si>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</si>
  <si>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</si>
  <si>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</si>
  <si>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</si>
  <si>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</si>
  <si>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</si>
  <si>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</si>
  <si>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</si>
  <si>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</si>
  <si>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</si>
  <si>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</si>
  <si>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</si>
  <si>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</si>
  <si>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</si>
  <si>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</si>
  <si>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</si>
  <si>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</si>
  <si>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</si>
  <si>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</si>
  <si>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</si>
  <si>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</si>
  <si>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</si>
  <si>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</si>
  <si>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</si>
  <si>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</si>
  <si>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</si>
  <si>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</si>
  <si>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</si>
  <si>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</si>
  <si>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</si>
  <si>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</si>
  <si>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</si>
  <si>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</si>
  <si>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</si>
  <si>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</si>
  <si>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</si>
  <si>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</si>
  <si>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</si>
  <si>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</si>
  <si>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</si>
  <si>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</si>
  <si>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Event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</si>
  <si>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</si>
  <si>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</si>
  <si>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</si>
  <si>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</si>
  <si>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</si>
  <si>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</si>
  <si>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</si>
  <si>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yv.Common</t>
  </si>
  <si>
    <t>YTecEDM</t>
  </si>
  <si>
    <t>Mockup Screen</t>
  </si>
  <si>
    <t>onAcceptBtnModalClick()</t>
  </si>
  <si>
    <t>FC110</t>
  </si>
  <si>
    <t>SystemService</t>
  </si>
  <si>
    <t>data</t>
  </si>
  <si>
    <t>1.1.</t>
  </si>
  <si>
    <t>1.2.</t>
  </si>
  <si>
    <t>any</t>
  </si>
  <si>
    <t>ListID</t>
  </si>
  <si>
    <t>Data</t>
  </si>
  <si>
    <t>Call API</t>
  </si>
  <si>
    <t>API</t>
  </si>
  <si>
    <t>Class</t>
  </si>
  <si>
    <t>request</t>
  </si>
  <si>
    <t>string[]</t>
  </si>
  <si>
    <t>Call function DeletePackage</t>
  </si>
  <si>
    <t>Return 【1】.BaseModel</t>
  </si>
  <si>
    <t>Return 【1】.Data</t>
  </si>
  <si>
    <t>Chuyển phần quản lý mua bán lên hệ thống website</t>
  </si>
  <si>
    <t>Purchase Process Managerment</t>
  </si>
  <si>
    <t>Unit Management</t>
  </si>
  <si>
    <t>Vu Duc Phong</t>
  </si>
  <si>
    <t>SystemController.cs</t>
  </si>
  <si>
    <t>SystemService.cs</t>
  </si>
  <si>
    <t>pur_Unit</t>
  </si>
  <si>
    <t>1.1. Main Screen</t>
  </si>
  <si>
    <t>JP Name</t>
  </si>
  <si>
    <t>Short Name</t>
  </si>
  <si>
    <t>Remark</t>
  </si>
  <si>
    <t>Table: pur_Unit</t>
  </si>
  <si>
    <t>yv.PurchaseProcess</t>
  </si>
  <si>
    <t>unit-create</t>
  </si>
  <si>
    <t>system.service</t>
  </si>
  <si>
    <t>VN Name</t>
  </si>
  <si>
    <t>M07</t>
  </si>
  <si>
    <t>CLOSE</t>
  </si>
  <si>
    <t>Button Close</t>
  </si>
  <si>
    <t>M08</t>
  </si>
  <si>
    <t>Button Save</t>
  </si>
  <si>
    <t>UnitName</t>
  </si>
  <si>
    <t>UnitShortName</t>
  </si>
  <si>
    <t>UnitName_Vn</t>
  </si>
  <si>
    <t>UnitName_Jp</t>
  </si>
  <si>
    <t>If data.ErrorCode = 00</t>
  </si>
  <si>
    <t>Hide this modal</t>
  </si>
  <si>
    <t>If data.ErrorCode != 00</t>
  </si>
  <si>
    <t>Show success message</t>
  </si>
  <si>
    <t>Show error message</t>
  </si>
  <si>
    <t>inputData</t>
  </si>
  <si>
    <t>SystemController</t>
  </si>
  <si>
    <t>UnitModel</t>
  </si>
  <si>
    <t>BaseModel</t>
  </si>
  <si>
    <t>U003</t>
  </si>
  <si>
    <t>Update Unit</t>
  </si>
  <si>
    <t>Update</t>
  </si>
  <si>
    <t>UPDATE</t>
  </si>
  <si>
    <t>onLoadData</t>
  </si>
  <si>
    <t>Unit_Edit</t>
  </si>
  <si>
    <t>Unit_GetByID</t>
  </si>
  <si>
    <t>Update unit</t>
  </si>
  <si>
    <t>Get unit info</t>
  </si>
  <si>
    <t>string</t>
  </si>
  <si>
    <t>id</t>
  </si>
  <si>
    <t>UnitEditComponent</t>
  </si>
  <si>
    <t>ID</t>
  </si>
  <si>
    <t>UpdateBy</t>
  </si>
  <si>
    <t>api/system/Unit_GetByID</t>
  </si>
  <si>
    <t>api/system/Unit_Edit</t>
  </si>
  <si>
    <t>int</t>
  </si>
  <si>
    <t>Return 【1】.UnitModel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</si>
</sst>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363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4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7" fillId="0" borderId="20" xfId="3" applyNumberFormat="1" applyFont="1" applyBorder="1" applyAlignment="1" applyProtection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5" fillId="0" borderId="23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7" xfId="0" applyNumberFormat="1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6" fillId="0" borderId="0" xfId="0" applyFont="1"/>
    <xf numFmtId="49" fontId="15" fillId="0" borderId="0" xfId="1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7" fillId="0" borderId="0" xfId="0" quotePrefix="1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5" fillId="2" borderId="20" xfId="0" applyNumberFormat="1" applyFont="1" applyFill="1" applyBorder="1" applyAlignment="1">
      <alignment vertical="center"/>
    </xf>
    <xf numFmtId="49" fontId="15" fillId="2" borderId="21" xfId="0" applyNumberFormat="1" applyFont="1" applyFill="1" applyBorder="1" applyAlignment="1">
      <alignment vertical="center"/>
    </xf>
    <xf numFmtId="49" fontId="15" fillId="2" borderId="22" xfId="0" applyNumberFormat="1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0" fillId="0" borderId="0" xfId="0" quotePrefix="1"/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49" fontId="15" fillId="0" borderId="0" xfId="0" applyNumberFormat="1" applyFont="1" applyBorder="1" applyAlignment="1">
      <alignment horizontal="center" vertical="center"/>
    </xf>
    <xf numFmtId="49" fontId="15" fillId="0" borderId="17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19" fillId="0" borderId="10" xfId="3" applyNumberFormat="1" applyFont="1" applyBorder="1" applyAlignment="1" applyProtection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left" vertical="center"/>
    </xf>
    <xf numFmtId="49" fontId="19" fillId="0" borderId="0" xfId="3" applyNumberFormat="1" applyFont="1" applyBorder="1" applyAlignment="1" applyProtection="1">
      <alignment vertical="center"/>
    </xf>
    <xf numFmtId="0" fontId="15" fillId="0" borderId="0" xfId="0" applyFont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5" applyNumberFormat="1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9" fontId="15" fillId="0" borderId="24" xfId="0" applyNumberFormat="1" applyFont="1" applyBorder="1" applyAlignment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26" xfId="0" applyNumberFormat="1" applyFont="1" applyBorder="1" applyAlignment="1">
      <alignment vertical="center"/>
    </xf>
    <xf numFmtId="0" fontId="4" fillId="0" borderId="21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49" fontId="4" fillId="0" borderId="14" xfId="2" applyNumberFormat="1" applyFont="1" applyBorder="1" applyAlignment="1">
      <alignment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/>
    </xf>
    <xf numFmtId="49" fontId="15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0" fontId="15" fillId="0" borderId="16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15" fillId="0" borderId="8" xfId="7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22" xfId="7" applyFont="1" applyBorder="1" applyAlignment="1">
      <alignment horizontal="left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49" fontId="15" fillId="0" borderId="22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49" fontId="15" fillId="0" borderId="22" xfId="0" applyNumberFormat="1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0" fillId="0" borderId="20" xfId="0" applyBorder="1"/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1</xdr:rowOff>
    </xdr:from>
    <xdr:to>
      <xdr:col>53</xdr:col>
      <xdr:colOff>5657</xdr:colOff>
      <xdr:row>42</xdr:row>
      <xdr:rowOff>152401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6"/>
          <a:ext cx="9835457" cy="6153150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3" name="Group 2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7" name="Group 6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3" name="Group 12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1" name="Group 20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16</xdr:col>
      <xdr:colOff>95250</xdr:colOff>
      <xdr:row>8</xdr:row>
      <xdr:rowOff>66675</xdr:rowOff>
    </xdr:from>
    <xdr:to>
      <xdr:col>17</xdr:col>
      <xdr:colOff>145570</xdr:colOff>
      <xdr:row>9</xdr:row>
      <xdr:rowOff>15313</xdr:rowOff>
    </xdr:to>
    <xdr:sp macro="" textlink="">
      <xdr:nvSpPr>
        <xdr:cNvPr id="25" name="Rectangular Callout 24"/>
        <xdr:cNvSpPr/>
      </xdr:nvSpPr>
      <xdr:spPr>
        <a:xfrm>
          <a:off x="3152775" y="1466850"/>
          <a:ext cx="231295" cy="120088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21</xdr:col>
      <xdr:colOff>903</xdr:colOff>
      <xdr:row>10</xdr:row>
      <xdr:rowOff>29785</xdr:rowOff>
    </xdr:from>
    <xdr:to>
      <xdr:col>22</xdr:col>
      <xdr:colOff>52426</xdr:colOff>
      <xdr:row>10</xdr:row>
      <xdr:rowOff>148683</xdr:rowOff>
    </xdr:to>
    <xdr:sp macro="" textlink="">
      <xdr:nvSpPr>
        <xdr:cNvPr id="26" name="Rectangular Callout 25"/>
        <xdr:cNvSpPr/>
      </xdr:nvSpPr>
      <xdr:spPr>
        <a:xfrm>
          <a:off x="4058553" y="1772860"/>
          <a:ext cx="232498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20</xdr:col>
      <xdr:colOff>174860</xdr:colOff>
      <xdr:row>11</xdr:row>
      <xdr:rowOff>157307</xdr:rowOff>
    </xdr:from>
    <xdr:to>
      <xdr:col>22</xdr:col>
      <xdr:colOff>45408</xdr:colOff>
      <xdr:row>12</xdr:row>
      <xdr:rowOff>105946</xdr:rowOff>
    </xdr:to>
    <xdr:sp macro="" textlink="">
      <xdr:nvSpPr>
        <xdr:cNvPr id="27" name="Rectangular Callout 26"/>
        <xdr:cNvSpPr/>
      </xdr:nvSpPr>
      <xdr:spPr>
        <a:xfrm>
          <a:off x="4051535" y="2071832"/>
          <a:ext cx="232498" cy="120089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17</xdr:col>
      <xdr:colOff>78607</xdr:colOff>
      <xdr:row>19</xdr:row>
      <xdr:rowOff>23456</xdr:rowOff>
    </xdr:from>
    <xdr:to>
      <xdr:col>18</xdr:col>
      <xdr:colOff>34380</xdr:colOff>
      <xdr:row>19</xdr:row>
      <xdr:rowOff>141351</xdr:rowOff>
    </xdr:to>
    <xdr:sp macro="" textlink="">
      <xdr:nvSpPr>
        <xdr:cNvPr id="28" name="Rectangular Callout 27"/>
        <xdr:cNvSpPr/>
      </xdr:nvSpPr>
      <xdr:spPr>
        <a:xfrm>
          <a:off x="3317107" y="3309581"/>
          <a:ext cx="231998" cy="117895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35</xdr:col>
      <xdr:colOff>36497</xdr:colOff>
      <xdr:row>19</xdr:row>
      <xdr:rowOff>52031</xdr:rowOff>
    </xdr:from>
    <xdr:to>
      <xdr:col>36</xdr:col>
      <xdr:colOff>87520</xdr:colOff>
      <xdr:row>19</xdr:row>
      <xdr:rowOff>170929</xdr:rowOff>
    </xdr:to>
    <xdr:sp macro="" textlink="">
      <xdr:nvSpPr>
        <xdr:cNvPr id="29" name="Rectangular Callout 28"/>
        <xdr:cNvSpPr/>
      </xdr:nvSpPr>
      <xdr:spPr>
        <a:xfrm>
          <a:off x="6837347" y="3338156"/>
          <a:ext cx="231998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20</xdr:col>
      <xdr:colOff>167717</xdr:colOff>
      <xdr:row>13</xdr:row>
      <xdr:rowOff>93014</xdr:rowOff>
    </xdr:from>
    <xdr:to>
      <xdr:col>22</xdr:col>
      <xdr:colOff>35883</xdr:colOff>
      <xdr:row>14</xdr:row>
      <xdr:rowOff>41652</xdr:rowOff>
    </xdr:to>
    <xdr:sp macro="" textlink="">
      <xdr:nvSpPr>
        <xdr:cNvPr id="30" name="Rectangular Callout 29"/>
        <xdr:cNvSpPr/>
      </xdr:nvSpPr>
      <xdr:spPr>
        <a:xfrm>
          <a:off x="4044392" y="2350439"/>
          <a:ext cx="230116" cy="12008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20</xdr:col>
      <xdr:colOff>158192</xdr:colOff>
      <xdr:row>15</xdr:row>
      <xdr:rowOff>19195</xdr:rowOff>
    </xdr:from>
    <xdr:to>
      <xdr:col>22</xdr:col>
      <xdr:colOff>26358</xdr:colOff>
      <xdr:row>15</xdr:row>
      <xdr:rowOff>138093</xdr:rowOff>
    </xdr:to>
    <xdr:sp macro="" textlink="">
      <xdr:nvSpPr>
        <xdr:cNvPr id="31" name="Rectangular Callout 30"/>
        <xdr:cNvSpPr/>
      </xdr:nvSpPr>
      <xdr:spPr>
        <a:xfrm>
          <a:off x="4034867" y="2619520"/>
          <a:ext cx="230116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20</xdr:col>
      <xdr:colOff>167717</xdr:colOff>
      <xdr:row>16</xdr:row>
      <xdr:rowOff>96586</xdr:rowOff>
    </xdr:from>
    <xdr:to>
      <xdr:col>22</xdr:col>
      <xdr:colOff>35883</xdr:colOff>
      <xdr:row>17</xdr:row>
      <xdr:rowOff>45224</xdr:rowOff>
    </xdr:to>
    <xdr:sp macro="" textlink="">
      <xdr:nvSpPr>
        <xdr:cNvPr id="32" name="Rectangular Callout 31"/>
        <xdr:cNvSpPr/>
      </xdr:nvSpPr>
      <xdr:spPr>
        <a:xfrm>
          <a:off x="4044392" y="2868361"/>
          <a:ext cx="230116" cy="12008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134593</xdr:colOff>
      <xdr:row>7</xdr:row>
      <xdr:rowOff>100634</xdr:rowOff>
    </xdr:from>
    <xdr:to>
      <xdr:col>68</xdr:col>
      <xdr:colOff>173934</xdr:colOff>
      <xdr:row>19</xdr:row>
      <xdr:rowOff>114301</xdr:rowOff>
    </xdr:to>
    <xdr:sp macro="" textlink="">
      <xdr:nvSpPr>
        <xdr:cNvPr id="2" name="Rectangle 1"/>
        <xdr:cNvSpPr/>
      </xdr:nvSpPr>
      <xdr:spPr>
        <a:xfrm>
          <a:off x="10088218" y="1386509"/>
          <a:ext cx="2392016" cy="16424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46</xdr:row>
      <xdr:rowOff>146214</xdr:rowOff>
    </xdr:to>
    <xdr:grpSp>
      <xdr:nvGrpSpPr>
        <xdr:cNvPr id="20" name="Group 19"/>
        <xdr:cNvGrpSpPr/>
      </xdr:nvGrpSpPr>
      <xdr:grpSpPr>
        <a:xfrm>
          <a:off x="790574" y="2602832"/>
          <a:ext cx="2333626" cy="6315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8" idx="0"/>
          </xdr:cNvCxnSpPr>
        </xdr:nvCxnSpPr>
        <xdr:spPr>
          <a:xfrm>
            <a:off x="2693286" y="5286375"/>
            <a:ext cx="425147" cy="114870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data.ErrorCode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== "00"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5883" cy="5459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52900"/>
            <a:ext cx="7800" cy="533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フローチャート: 処理 26"/>
          <xdr:cNvSpPr/>
        </xdr:nvSpPr>
        <xdr:spPr>
          <a:xfrm>
            <a:off x="1136372" y="36600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value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152400</xdr:colOff>
      <xdr:row>36</xdr:row>
      <xdr:rowOff>152400</xdr:rowOff>
    </xdr:from>
    <xdr:to>
      <xdr:col>20</xdr:col>
      <xdr:colOff>112290</xdr:colOff>
      <xdr:row>39</xdr:row>
      <xdr:rowOff>124424</xdr:rowOff>
    </xdr:to>
    <xdr:sp macro="" textlink="">
      <xdr:nvSpPr>
        <xdr:cNvPr id="18" name="フローチャート: 処理 26"/>
        <xdr:cNvSpPr/>
      </xdr:nvSpPr>
      <xdr:spPr>
        <a:xfrm>
          <a:off x="2505075" y="6829425"/>
          <a:ext cx="1226715" cy="543524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1.2. </a:t>
          </a:r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106875</xdr:colOff>
      <xdr:row>39</xdr:row>
      <xdr:rowOff>124423</xdr:rowOff>
    </xdr:from>
    <xdr:to>
      <xdr:col>17</xdr:col>
      <xdr:colOff>41859</xdr:colOff>
      <xdr:row>44</xdr:row>
      <xdr:rowOff>3222</xdr:rowOff>
    </xdr:to>
    <xdr:cxnSp macro="">
      <xdr:nvCxnSpPr>
        <xdr:cNvPr id="19" name="直線矢印コネクタ 49"/>
        <xdr:cNvCxnSpPr>
          <a:stCxn id="18" idx="2"/>
          <a:endCxn id="10" idx="0"/>
        </xdr:cNvCxnSpPr>
      </xdr:nvCxnSpPr>
      <xdr:spPr>
        <a:xfrm rot="5400000">
          <a:off x="2011392" y="7097206"/>
          <a:ext cx="831299" cy="138278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MAT_BD_P002_AddNewPac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U001~U003_Uni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UnitList"/>
      <sheetName val="AddNewUnit"/>
      <sheetName val="UpdateUnit"/>
      <sheetName val="Data"/>
    </sheetNames>
    <sheetDataSet>
      <sheetData sheetId="0"/>
      <sheetData sheetId="1">
        <row r="3">
          <cell r="G3" t="str">
            <v>Purchase Process Managerment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51" t="s">
        <v>24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3"/>
    </row>
    <row r="3" spans="1:55" ht="14.25" customHeight="1">
      <c r="A3" s="1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3"/>
    </row>
    <row r="4" spans="1:55">
      <c r="A4" s="1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203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202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40" t="s">
        <v>41</v>
      </c>
      <c r="AQ68" s="241"/>
      <c r="AR68" s="241"/>
      <c r="AS68" s="241"/>
      <c r="AT68" s="241"/>
      <c r="AU68" s="241"/>
      <c r="AV68" s="241"/>
      <c r="AW68" s="241"/>
      <c r="AX68" s="241"/>
      <c r="AY68" s="241"/>
      <c r="AZ68" s="242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204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205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40" t="s">
        <v>46</v>
      </c>
      <c r="AQ75" s="241"/>
      <c r="AR75" s="241"/>
      <c r="AS75" s="241"/>
      <c r="AT75" s="241"/>
      <c r="AU75" s="241"/>
      <c r="AV75" s="241"/>
      <c r="AW75" s="241"/>
      <c r="AX75" s="241"/>
      <c r="AY75" s="241"/>
      <c r="AZ75" s="242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200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201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H21" sqref="AH21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51" t="s">
        <v>209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121"/>
    </row>
    <row r="3" spans="1:55" ht="15" customHeight="1">
      <c r="A3" s="120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121"/>
    </row>
    <row r="4" spans="1:55">
      <c r="A4" s="120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206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147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BC010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Unit_Edit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229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230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198" t="s">
        <v>27</v>
      </c>
      <c r="Y14" t="s">
        <v>231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31"/>
      <c r="X15" s="146"/>
      <c r="Y15" s="9" t="s">
        <v>228</v>
      </c>
      <c r="Z15" s="10"/>
      <c r="AA15" s="10"/>
      <c r="AB15" s="10"/>
      <c r="AC15" s="10"/>
      <c r="AD15" s="10"/>
      <c r="AE15" s="11"/>
      <c r="AF15" s="35" t="s">
        <v>265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31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273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31"/>
      <c r="X17" s="120"/>
      <c r="Y17" s="359" t="s">
        <v>35</v>
      </c>
      <c r="Z17" s="360"/>
      <c r="AA17" s="360"/>
      <c r="AB17" s="360"/>
      <c r="AC17" s="360"/>
      <c r="AD17" s="360"/>
      <c r="AE17" s="361"/>
      <c r="AF17" s="42" t="s">
        <v>229</v>
      </c>
      <c r="AG17" s="43"/>
      <c r="AH17" s="43"/>
      <c r="AI17" s="43"/>
      <c r="AJ17" s="43"/>
      <c r="AK17" s="43"/>
      <c r="AL17" s="44"/>
      <c r="AM17" s="172" t="s">
        <v>266</v>
      </c>
      <c r="AN17" s="218"/>
      <c r="AO17" s="218"/>
      <c r="AP17" s="174"/>
      <c r="AQ17" s="173"/>
      <c r="AR17" s="173"/>
      <c r="AS17" s="173"/>
      <c r="AT17" s="173"/>
      <c r="AU17" s="173"/>
      <c r="AV17" s="173"/>
      <c r="AW17" s="173"/>
      <c r="AX17" s="173"/>
      <c r="AY17" s="174"/>
      <c r="AZ17" s="131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31"/>
      <c r="X18" s="120"/>
      <c r="Y18" s="9" t="s">
        <v>44</v>
      </c>
      <c r="Z18" s="10"/>
      <c r="AA18" s="10"/>
      <c r="AB18" s="10"/>
      <c r="AC18" s="10"/>
      <c r="AD18" s="10"/>
      <c r="AE18" s="11"/>
      <c r="AF18" s="47" t="s">
        <v>267</v>
      </c>
      <c r="AG18" s="37"/>
      <c r="AH18" s="37"/>
      <c r="AI18" s="37"/>
      <c r="AJ18" s="37"/>
      <c r="AK18" s="37"/>
      <c r="AL18" s="37"/>
      <c r="AM18" s="37"/>
      <c r="AN18" s="37"/>
      <c r="AO18" s="231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31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31"/>
      <c r="X20" s="198" t="s">
        <v>100</v>
      </c>
      <c r="Y20" s="28" t="s">
        <v>232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70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45"/>
      <c r="BB52" s="130"/>
      <c r="BC52" s="131"/>
    </row>
    <row r="53" spans="1:55">
      <c r="A53" s="120"/>
      <c r="B53" s="126"/>
      <c r="C53" s="148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50"/>
      <c r="S53" s="150"/>
      <c r="T53" s="150"/>
      <c r="U53" s="150"/>
      <c r="V53" s="151"/>
      <c r="W53" s="152"/>
      <c r="X53" s="149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49"/>
      <c r="BA53" s="154"/>
      <c r="BB53" s="130"/>
      <c r="BC53" s="131"/>
    </row>
    <row r="54" spans="1:55" ht="15.75" thickBot="1">
      <c r="A54" s="120"/>
      <c r="B54" s="155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7"/>
      <c r="BC54" s="120"/>
    </row>
    <row r="55" spans="1:5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</row>
  </sheetData>
  <mergeCells count="12">
    <mergeCell ref="AY3:BB4"/>
    <mergeCell ref="Y17:AE1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zoomScaleNormal="100" zoomScaleSheetLayoutView="100" workbookViewId="0">
      <selection activeCell="AF25" sqref="AF25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51" t="s">
        <v>209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121"/>
    </row>
    <row r="3" spans="1:55" ht="15" customHeight="1">
      <c r="A3" s="120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121"/>
    </row>
    <row r="4" spans="1:55">
      <c r="A4" s="120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206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147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BS000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Unit_GetByID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224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230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t="s">
        <v>245</v>
      </c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98" t="s">
        <v>27</v>
      </c>
      <c r="Y16" t="s">
        <v>231</v>
      </c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46"/>
      <c r="Y17" s="9" t="s">
        <v>228</v>
      </c>
      <c r="Z17" s="10"/>
      <c r="AA17" s="10"/>
      <c r="AB17" s="10"/>
      <c r="AC17" s="10"/>
      <c r="AD17" s="10"/>
      <c r="AE17" s="11"/>
      <c r="AF17" s="35" t="s">
        <v>219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46"/>
      <c r="Y18" s="9" t="s">
        <v>34</v>
      </c>
      <c r="Z18" s="10"/>
      <c r="AA18" s="10"/>
      <c r="AB18" s="10"/>
      <c r="AC18" s="10"/>
      <c r="AD18" s="10"/>
      <c r="AE18" s="11"/>
      <c r="AF18" s="35" t="s">
        <v>274</v>
      </c>
      <c r="AG18" s="36"/>
      <c r="AH18" s="36"/>
      <c r="AI18" s="36"/>
      <c r="AJ18" s="36"/>
      <c r="AK18" s="36"/>
      <c r="AL18" s="36"/>
      <c r="AM18" s="36"/>
      <c r="AN18" s="36"/>
      <c r="AO18" s="61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120"/>
      <c r="Y19" s="359" t="s">
        <v>35</v>
      </c>
      <c r="Z19" s="360"/>
      <c r="AA19" s="360"/>
      <c r="AB19" s="360"/>
      <c r="AC19" s="360"/>
      <c r="AD19" s="360"/>
      <c r="AE19" s="361"/>
      <c r="AF19" s="42" t="s">
        <v>278</v>
      </c>
      <c r="AG19" s="43"/>
      <c r="AH19" s="43"/>
      <c r="AI19" s="43"/>
      <c r="AJ19" s="43"/>
      <c r="AK19" s="43"/>
      <c r="AL19" s="44"/>
      <c r="AM19" s="172" t="s">
        <v>284</v>
      </c>
      <c r="AN19" s="218"/>
      <c r="AO19" s="218"/>
      <c r="AP19" s="174"/>
      <c r="AQ19" s="173"/>
      <c r="AR19" s="173"/>
      <c r="AS19" s="173"/>
      <c r="AT19" s="173"/>
      <c r="AU19" s="173"/>
      <c r="AV19" s="173"/>
      <c r="AW19" s="173"/>
      <c r="AX19" s="173"/>
      <c r="AY19" s="174"/>
      <c r="AZ19" s="131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120"/>
      <c r="Y20" s="9" t="s">
        <v>44</v>
      </c>
      <c r="Z20" s="10"/>
      <c r="AA20" s="10"/>
      <c r="AB20" s="10"/>
      <c r="AC20" s="10"/>
      <c r="AD20" s="10"/>
      <c r="AE20" s="11"/>
      <c r="AF20" s="47" t="s">
        <v>266</v>
      </c>
      <c r="AG20" s="37"/>
      <c r="AH20" s="37"/>
      <c r="AI20" s="37"/>
      <c r="AJ20" s="37"/>
      <c r="AK20" s="37"/>
      <c r="AL20" s="37"/>
      <c r="AM20" s="37"/>
      <c r="AN20" s="37"/>
      <c r="AO20" s="231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21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198" t="s">
        <v>100</v>
      </c>
      <c r="Y22" s="28" t="s">
        <v>285</v>
      </c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X32" s="198"/>
      <c r="Y32" s="200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44"/>
      <c r="AZ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44"/>
      <c r="AZ34" s="13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44"/>
      <c r="X35" s="198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44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44"/>
      <c r="X37" s="198"/>
      <c r="Y37" s="200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44"/>
      <c r="X38" s="198"/>
      <c r="Y38" s="200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44"/>
      <c r="Y39" s="21"/>
      <c r="Z39" s="28"/>
      <c r="AA39" s="28"/>
      <c r="AB39" s="28"/>
      <c r="AC39" s="28"/>
      <c r="AD39" s="28"/>
      <c r="AE39" s="28"/>
      <c r="AF39" s="28"/>
      <c r="AG39" s="16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44"/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44"/>
      <c r="X41" s="198"/>
      <c r="AZ41" s="197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44"/>
      <c r="AZ42" s="72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44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44"/>
      <c r="X44" s="198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44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44"/>
      <c r="X46" s="198"/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46"/>
      <c r="V47" s="145"/>
      <c r="W47" s="131"/>
      <c r="X47" s="160"/>
      <c r="Z47" s="28"/>
      <c r="AA47" s="28"/>
      <c r="AB47" s="28"/>
      <c r="AC47" s="28"/>
      <c r="AD47" s="28"/>
      <c r="AE47" s="28"/>
      <c r="AF47" s="28"/>
      <c r="AG47" s="16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 ht="15" customHeight="1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AB48" s="164"/>
      <c r="AC48" s="164"/>
      <c r="AD48" s="164"/>
      <c r="AE48" s="164"/>
      <c r="AF48" s="164"/>
      <c r="AG48" s="168"/>
      <c r="AH48" s="166"/>
      <c r="AI48" s="166"/>
      <c r="AJ48" s="166"/>
      <c r="AK48" s="166"/>
      <c r="AL48" s="166"/>
      <c r="AM48" s="166"/>
      <c r="AN48" s="168"/>
      <c r="AO48" s="167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198"/>
      <c r="AB49" s="28"/>
      <c r="AC49" s="28"/>
      <c r="AD49" s="28"/>
      <c r="AE49" s="28"/>
      <c r="AF49" s="28"/>
      <c r="AG49" s="168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 ht="15" customHeight="1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198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198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198"/>
      <c r="Z58" s="198"/>
      <c r="AA58" s="70"/>
      <c r="AB58" s="70"/>
      <c r="AC58" s="70"/>
      <c r="AD58" s="70"/>
      <c r="AE58" s="70"/>
      <c r="AF58" s="71"/>
      <c r="AG58" s="71"/>
      <c r="AH58" s="170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AL62" s="72"/>
      <c r="AM62" s="72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AL63" s="72"/>
      <c r="AM63" s="72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AL64" s="72"/>
      <c r="AM64" s="72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AL65" s="72"/>
      <c r="AM65" s="72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AL66" s="72"/>
      <c r="AM66" s="72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70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5"/>
      <c r="BB84" s="130"/>
      <c r="BC84" s="131"/>
    </row>
    <row r="85" spans="1:55">
      <c r="A85" s="120"/>
      <c r="B85" s="126"/>
      <c r="C85" s="144"/>
      <c r="D85" s="131"/>
      <c r="E85" s="131"/>
      <c r="F85" s="147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45"/>
      <c r="W85" s="131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5"/>
      <c r="BB85" s="130"/>
      <c r="BC85" s="131"/>
    </row>
    <row r="86" spans="1:55">
      <c r="A86" s="120"/>
      <c r="B86" s="126"/>
      <c r="C86" s="144"/>
      <c r="D86" s="131"/>
      <c r="E86" s="131"/>
      <c r="F86" s="147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45"/>
      <c r="W86" s="131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5"/>
      <c r="BB86" s="130"/>
      <c r="BC86" s="131"/>
    </row>
    <row r="87" spans="1:55">
      <c r="A87" s="120"/>
      <c r="B87" s="126"/>
      <c r="C87" s="144"/>
      <c r="D87" s="131"/>
      <c r="E87" s="131"/>
      <c r="F87" s="147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45"/>
      <c r="W87" s="131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5"/>
      <c r="BB87" s="130"/>
      <c r="BC87" s="131"/>
    </row>
    <row r="88" spans="1:55">
      <c r="A88" s="120"/>
      <c r="B88" s="126"/>
      <c r="C88" s="144"/>
      <c r="D88" s="131"/>
      <c r="E88" s="131"/>
      <c r="F88" s="147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45"/>
      <c r="W88" s="131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5"/>
      <c r="BB88" s="130"/>
      <c r="BC88" s="131"/>
    </row>
    <row r="89" spans="1:55">
      <c r="A89" s="120"/>
      <c r="B89" s="126"/>
      <c r="C89" s="144"/>
      <c r="D89" s="131"/>
      <c r="E89" s="131"/>
      <c r="F89" s="147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45"/>
      <c r="W89" s="131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5"/>
      <c r="BB89" s="130"/>
      <c r="BC89" s="131"/>
    </row>
    <row r="90" spans="1:55">
      <c r="A90" s="120"/>
      <c r="B90" s="126"/>
      <c r="C90" s="144"/>
      <c r="D90" s="131"/>
      <c r="E90" s="131"/>
      <c r="F90" s="147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45"/>
      <c r="W90" s="131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5"/>
      <c r="BB90" s="130"/>
      <c r="BC90" s="131"/>
    </row>
    <row r="91" spans="1:55">
      <c r="A91" s="120"/>
      <c r="B91" s="126"/>
      <c r="C91" s="144"/>
      <c r="D91" s="131"/>
      <c r="E91" s="131"/>
      <c r="F91" s="147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45"/>
      <c r="W91" s="131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5"/>
      <c r="BB91" s="130"/>
      <c r="BC91" s="131"/>
    </row>
    <row r="92" spans="1:55">
      <c r="A92" s="120"/>
      <c r="B92" s="126"/>
      <c r="C92" s="144"/>
      <c r="D92" s="131"/>
      <c r="E92" s="131"/>
      <c r="F92" s="147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45"/>
      <c r="W92" s="131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5"/>
      <c r="BB92" s="130"/>
      <c r="BC92" s="131"/>
    </row>
    <row r="93" spans="1:55">
      <c r="A93" s="120"/>
      <c r="B93" s="126"/>
      <c r="C93" s="144"/>
      <c r="D93" s="131"/>
      <c r="E93" s="131"/>
      <c r="F93" s="147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45"/>
      <c r="W93" s="131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5"/>
      <c r="BB93" s="130"/>
      <c r="BC93" s="131"/>
    </row>
    <row r="94" spans="1:55">
      <c r="A94" s="120"/>
      <c r="B94" s="126"/>
      <c r="C94" s="144"/>
      <c r="D94" s="131"/>
      <c r="E94" s="131"/>
      <c r="F94" s="147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45"/>
      <c r="W94" s="131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5"/>
      <c r="BB94" s="130"/>
      <c r="BC94" s="131"/>
    </row>
    <row r="95" spans="1:55">
      <c r="A95" s="120"/>
      <c r="B95" s="126"/>
      <c r="C95" s="144"/>
      <c r="D95" s="131"/>
      <c r="E95" s="131"/>
      <c r="F95" s="147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45"/>
      <c r="W95" s="131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5"/>
      <c r="BB95" s="130"/>
      <c r="BC95" s="131"/>
    </row>
    <row r="96" spans="1:55">
      <c r="A96" s="120"/>
      <c r="B96" s="126"/>
      <c r="C96" s="144"/>
      <c r="D96" s="131"/>
      <c r="E96" s="131"/>
      <c r="F96" s="147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45"/>
      <c r="W96" s="131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5"/>
      <c r="BB96" s="130"/>
      <c r="BC96" s="131"/>
    </row>
    <row r="97" spans="1:55">
      <c r="A97" s="120"/>
      <c r="B97" s="126"/>
      <c r="C97" s="144"/>
      <c r="D97" s="131"/>
      <c r="E97" s="131"/>
      <c r="F97" s="147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45"/>
      <c r="W97" s="131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5"/>
      <c r="BB97" s="130"/>
      <c r="BC97" s="131"/>
    </row>
    <row r="98" spans="1:55">
      <c r="A98" s="120"/>
      <c r="B98" s="126"/>
      <c r="C98" s="144"/>
      <c r="D98" s="131"/>
      <c r="E98" s="131"/>
      <c r="F98" s="147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45"/>
      <c r="W98" s="131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5"/>
      <c r="BB98" s="130"/>
      <c r="BC98" s="131"/>
    </row>
    <row r="99" spans="1:55">
      <c r="A99" s="120"/>
      <c r="B99" s="126"/>
      <c r="C99" s="144"/>
      <c r="D99" s="131"/>
      <c r="E99" s="131"/>
      <c r="F99" s="147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45"/>
      <c r="W99" s="131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5"/>
      <c r="BB99" s="130"/>
      <c r="BC99" s="131"/>
    </row>
    <row r="100" spans="1:55">
      <c r="A100" s="120"/>
      <c r="B100" s="126"/>
      <c r="C100" s="144"/>
      <c r="D100" s="131"/>
      <c r="E100" s="131"/>
      <c r="F100" s="147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45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45"/>
      <c r="BB100" s="130"/>
      <c r="BC100" s="131"/>
    </row>
    <row r="101" spans="1:55">
      <c r="A101" s="120"/>
      <c r="B101" s="126"/>
      <c r="C101" s="148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50"/>
      <c r="S101" s="150"/>
      <c r="T101" s="150"/>
      <c r="U101" s="150"/>
      <c r="V101" s="151"/>
      <c r="W101" s="152"/>
      <c r="X101" s="149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49"/>
      <c r="BA101" s="154"/>
      <c r="BB101" s="130"/>
      <c r="BC101" s="131"/>
    </row>
    <row r="102" spans="1:55" ht="15.75" thickBot="1">
      <c r="A102" s="120"/>
      <c r="B102" s="155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7"/>
      <c r="BC102" s="120"/>
    </row>
    <row r="103" spans="1:55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</row>
  </sheetData>
  <mergeCells count="12">
    <mergeCell ref="Y19:AE19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tabSelected="1" view="pageBreakPreview" zoomScaleNormal="100" zoomScaleSheetLayoutView="100" workbookViewId="0">
      <selection activeCell="AO32" sqref="AO32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51" t="s">
        <v>209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121"/>
    </row>
    <row r="3" spans="1:55" ht="15" customHeight="1">
      <c r="A3" s="120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121"/>
    </row>
    <row r="4" spans="1:55">
      <c r="A4" s="120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206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147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BS010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Unit_Edit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224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230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t="s">
        <v>245</v>
      </c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98" t="s">
        <v>27</v>
      </c>
      <c r="Y16" t="s">
        <v>231</v>
      </c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46"/>
      <c r="Y17" s="9" t="s">
        <v>228</v>
      </c>
      <c r="Z17" s="10"/>
      <c r="AA17" s="10"/>
      <c r="AB17" s="10"/>
      <c r="AC17" s="10"/>
      <c r="AD17" s="10"/>
      <c r="AE17" s="11"/>
      <c r="AF17" s="35" t="s">
        <v>219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46"/>
      <c r="Y18" s="9" t="s">
        <v>34</v>
      </c>
      <c r="Z18" s="10"/>
      <c r="AA18" s="10"/>
      <c r="AB18" s="10"/>
      <c r="AC18" s="10"/>
      <c r="AD18" s="10"/>
      <c r="AE18" s="11"/>
      <c r="AF18" s="35" t="s">
        <v>273</v>
      </c>
      <c r="AG18" s="36"/>
      <c r="AH18" s="36"/>
      <c r="AI18" s="36"/>
      <c r="AJ18" s="36"/>
      <c r="AK18" s="36"/>
      <c r="AL18" s="36"/>
      <c r="AM18" s="36"/>
      <c r="AN18" s="36"/>
      <c r="AO18" s="61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120"/>
      <c r="Y19" s="359" t="s">
        <v>35</v>
      </c>
      <c r="Z19" s="360"/>
      <c r="AA19" s="360"/>
      <c r="AB19" s="360"/>
      <c r="AC19" s="360"/>
      <c r="AD19" s="360"/>
      <c r="AE19" s="361"/>
      <c r="AF19" s="42" t="s">
        <v>229</v>
      </c>
      <c r="AG19" s="43"/>
      <c r="AH19" s="43"/>
      <c r="AI19" s="43"/>
      <c r="AJ19" s="43"/>
      <c r="AK19" s="43"/>
      <c r="AL19" s="44"/>
      <c r="AM19" s="172" t="s">
        <v>266</v>
      </c>
      <c r="AN19" s="218"/>
      <c r="AO19" s="218"/>
      <c r="AP19" s="174"/>
      <c r="AQ19" s="173"/>
      <c r="AR19" s="173"/>
      <c r="AS19" s="173"/>
      <c r="AT19" s="173"/>
      <c r="AU19" s="173"/>
      <c r="AV19" s="173"/>
      <c r="AW19" s="173"/>
      <c r="AX19" s="173"/>
      <c r="AY19" s="174"/>
      <c r="AZ19" s="131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120"/>
      <c r="Y20" s="9" t="s">
        <v>44</v>
      </c>
      <c r="Z20" s="10"/>
      <c r="AA20" s="10"/>
      <c r="AB20" s="10"/>
      <c r="AC20" s="10"/>
      <c r="AD20" s="10"/>
      <c r="AE20" s="11"/>
      <c r="AF20" s="47" t="s">
        <v>267</v>
      </c>
      <c r="AG20" s="37"/>
      <c r="AH20" s="37"/>
      <c r="AI20" s="37"/>
      <c r="AJ20" s="37"/>
      <c r="AK20" s="37"/>
      <c r="AL20" s="37"/>
      <c r="AM20" s="37"/>
      <c r="AN20" s="37"/>
      <c r="AO20" s="231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21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198" t="s">
        <v>100</v>
      </c>
      <c r="Y22" s="28" t="s">
        <v>232</v>
      </c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X32" s="198"/>
      <c r="Y32" s="200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44"/>
      <c r="AZ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44"/>
      <c r="AZ34" s="13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44"/>
      <c r="X35" s="198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44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44"/>
      <c r="X37" s="198"/>
      <c r="Y37" s="200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44"/>
      <c r="X38" s="198"/>
      <c r="Y38" s="200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44"/>
      <c r="Y39" s="21"/>
      <c r="Z39" s="28"/>
      <c r="AA39" s="28"/>
      <c r="AB39" s="28"/>
      <c r="AC39" s="28"/>
      <c r="AD39" s="28"/>
      <c r="AE39" s="28"/>
      <c r="AF39" s="28"/>
      <c r="AG39" s="16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44"/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44"/>
      <c r="X41" s="198"/>
      <c r="AZ41" s="236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44"/>
      <c r="AZ42" s="72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44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44"/>
      <c r="X44" s="198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44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44"/>
      <c r="X46" s="198"/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46"/>
      <c r="V47" s="145"/>
      <c r="W47" s="131"/>
      <c r="X47" s="160"/>
      <c r="Z47" s="28"/>
      <c r="AA47" s="28"/>
      <c r="AB47" s="28"/>
      <c r="AC47" s="28"/>
      <c r="AD47" s="28"/>
      <c r="AE47" s="28"/>
      <c r="AF47" s="28"/>
      <c r="AG47" s="16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 ht="15" customHeight="1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AB48" s="164"/>
      <c r="AC48" s="164"/>
      <c r="AD48" s="164"/>
      <c r="AE48" s="164"/>
      <c r="AF48" s="164"/>
      <c r="AG48" s="168"/>
      <c r="AH48" s="166"/>
      <c r="AI48" s="166"/>
      <c r="AJ48" s="166"/>
      <c r="AK48" s="166"/>
      <c r="AL48" s="166"/>
      <c r="AM48" s="166"/>
      <c r="AN48" s="168"/>
      <c r="AO48" s="167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198"/>
      <c r="AB49" s="28"/>
      <c r="AC49" s="28"/>
      <c r="AD49" s="28"/>
      <c r="AE49" s="28"/>
      <c r="AF49" s="28"/>
      <c r="AG49" s="168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 ht="15" customHeight="1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198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198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198"/>
      <c r="Z58" s="198"/>
      <c r="AA58" s="70"/>
      <c r="AB58" s="70"/>
      <c r="AC58" s="70"/>
      <c r="AD58" s="70"/>
      <c r="AE58" s="70"/>
      <c r="AF58" s="71"/>
      <c r="AG58" s="71"/>
      <c r="AH58" s="170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AL62" s="72"/>
      <c r="AM62" s="72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AL63" s="72"/>
      <c r="AM63" s="72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AL64" s="72"/>
      <c r="AM64" s="72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AL65" s="72"/>
      <c r="AM65" s="72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AL66" s="72"/>
      <c r="AM66" s="72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70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5"/>
      <c r="BB84" s="130"/>
      <c r="BC84" s="131"/>
    </row>
    <row r="85" spans="1:55">
      <c r="A85" s="120"/>
      <c r="B85" s="126"/>
      <c r="C85" s="144"/>
      <c r="D85" s="131"/>
      <c r="E85" s="131"/>
      <c r="F85" s="147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45"/>
      <c r="W85" s="131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5"/>
      <c r="BB85" s="130"/>
      <c r="BC85" s="131"/>
    </row>
    <row r="86" spans="1:55">
      <c r="A86" s="120"/>
      <c r="B86" s="126"/>
      <c r="C86" s="144"/>
      <c r="D86" s="131"/>
      <c r="E86" s="131"/>
      <c r="F86" s="147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45"/>
      <c r="W86" s="131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5"/>
      <c r="BB86" s="130"/>
      <c r="BC86" s="131"/>
    </row>
    <row r="87" spans="1:55">
      <c r="A87" s="120"/>
      <c r="B87" s="126"/>
      <c r="C87" s="144"/>
      <c r="D87" s="131"/>
      <c r="E87" s="131"/>
      <c r="F87" s="147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45"/>
      <c r="W87" s="131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5"/>
      <c r="BB87" s="130"/>
      <c r="BC87" s="131"/>
    </row>
    <row r="88" spans="1:55">
      <c r="A88" s="120"/>
      <c r="B88" s="126"/>
      <c r="C88" s="144"/>
      <c r="D88" s="131"/>
      <c r="E88" s="131"/>
      <c r="F88" s="147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45"/>
      <c r="W88" s="131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5"/>
      <c r="BB88" s="130"/>
      <c r="BC88" s="131"/>
    </row>
    <row r="89" spans="1:55">
      <c r="A89" s="120"/>
      <c r="B89" s="126"/>
      <c r="C89" s="144"/>
      <c r="D89" s="131"/>
      <c r="E89" s="131"/>
      <c r="F89" s="147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45"/>
      <c r="W89" s="131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5"/>
      <c r="BB89" s="130"/>
      <c r="BC89" s="131"/>
    </row>
    <row r="90" spans="1:55">
      <c r="A90" s="120"/>
      <c r="B90" s="126"/>
      <c r="C90" s="144"/>
      <c r="D90" s="131"/>
      <c r="E90" s="131"/>
      <c r="F90" s="147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45"/>
      <c r="W90" s="131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5"/>
      <c r="BB90" s="130"/>
      <c r="BC90" s="131"/>
    </row>
    <row r="91" spans="1:55">
      <c r="A91" s="120"/>
      <c r="B91" s="126"/>
      <c r="C91" s="144"/>
      <c r="D91" s="131"/>
      <c r="E91" s="131"/>
      <c r="F91" s="147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45"/>
      <c r="W91" s="131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5"/>
      <c r="BB91" s="130"/>
      <c r="BC91" s="131"/>
    </row>
    <row r="92" spans="1:55">
      <c r="A92" s="120"/>
      <c r="B92" s="126"/>
      <c r="C92" s="144"/>
      <c r="D92" s="131"/>
      <c r="E92" s="131"/>
      <c r="F92" s="147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45"/>
      <c r="W92" s="131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5"/>
      <c r="BB92" s="130"/>
      <c r="BC92" s="131"/>
    </row>
    <row r="93" spans="1:55">
      <c r="A93" s="120"/>
      <c r="B93" s="126"/>
      <c r="C93" s="144"/>
      <c r="D93" s="131"/>
      <c r="E93" s="131"/>
      <c r="F93" s="147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45"/>
      <c r="W93" s="131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5"/>
      <c r="BB93" s="130"/>
      <c r="BC93" s="131"/>
    </row>
    <row r="94" spans="1:55">
      <c r="A94" s="120"/>
      <c r="B94" s="126"/>
      <c r="C94" s="144"/>
      <c r="D94" s="131"/>
      <c r="E94" s="131"/>
      <c r="F94" s="147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45"/>
      <c r="W94" s="131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5"/>
      <c r="BB94" s="130"/>
      <c r="BC94" s="131"/>
    </row>
    <row r="95" spans="1:55">
      <c r="A95" s="120"/>
      <c r="B95" s="126"/>
      <c r="C95" s="144"/>
      <c r="D95" s="131"/>
      <c r="E95" s="131"/>
      <c r="F95" s="147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45"/>
      <c r="W95" s="131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5"/>
      <c r="BB95" s="130"/>
      <c r="BC95" s="131"/>
    </row>
    <row r="96" spans="1:55">
      <c r="A96" s="120"/>
      <c r="B96" s="126"/>
      <c r="C96" s="144"/>
      <c r="D96" s="131"/>
      <c r="E96" s="131"/>
      <c r="F96" s="147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45"/>
      <c r="W96" s="131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5"/>
      <c r="BB96" s="130"/>
      <c r="BC96" s="131"/>
    </row>
    <row r="97" spans="1:55">
      <c r="A97" s="120"/>
      <c r="B97" s="126"/>
      <c r="C97" s="144"/>
      <c r="D97" s="131"/>
      <c r="E97" s="131"/>
      <c r="F97" s="147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45"/>
      <c r="W97" s="131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5"/>
      <c r="BB97" s="130"/>
      <c r="BC97" s="131"/>
    </row>
    <row r="98" spans="1:55">
      <c r="A98" s="120"/>
      <c r="B98" s="126"/>
      <c r="C98" s="144"/>
      <c r="D98" s="131"/>
      <c r="E98" s="131"/>
      <c r="F98" s="147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45"/>
      <c r="W98" s="131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5"/>
      <c r="BB98" s="130"/>
      <c r="BC98" s="131"/>
    </row>
    <row r="99" spans="1:55">
      <c r="A99" s="120"/>
      <c r="B99" s="126"/>
      <c r="C99" s="144"/>
      <c r="D99" s="131"/>
      <c r="E99" s="131"/>
      <c r="F99" s="147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45"/>
      <c r="W99" s="131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5"/>
      <c r="BB99" s="130"/>
      <c r="BC99" s="131"/>
    </row>
    <row r="100" spans="1:55">
      <c r="A100" s="120"/>
      <c r="B100" s="126"/>
      <c r="C100" s="144"/>
      <c r="D100" s="131"/>
      <c r="E100" s="131"/>
      <c r="F100" s="147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45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45"/>
      <c r="BB100" s="130"/>
      <c r="BC100" s="131"/>
    </row>
    <row r="101" spans="1:55">
      <c r="A101" s="120"/>
      <c r="B101" s="126"/>
      <c r="C101" s="148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50"/>
      <c r="S101" s="150"/>
      <c r="T101" s="150"/>
      <c r="U101" s="150"/>
      <c r="V101" s="151"/>
      <c r="W101" s="152"/>
      <c r="X101" s="149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49"/>
      <c r="BA101" s="154"/>
      <c r="BB101" s="130"/>
      <c r="BC101" s="131"/>
    </row>
    <row r="102" spans="1:55" ht="15.75" thickBot="1">
      <c r="A102" s="120"/>
      <c r="B102" s="155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7"/>
      <c r="BC102" s="120"/>
    </row>
    <row r="103" spans="1:55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</row>
  </sheetData>
  <mergeCells count="12">
    <mergeCell ref="AY3:BB4"/>
    <mergeCell ref="Y19:AE19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120</v>
      </c>
      <c r="C2" s="91"/>
      <c r="D2" s="92" t="s">
        <v>135</v>
      </c>
      <c r="E2" s="92" t="s">
        <v>95</v>
      </c>
    </row>
    <row r="3" spans="1:5">
      <c r="A3" s="91"/>
      <c r="B3" s="93" t="s">
        <v>128</v>
      </c>
      <c r="C3" s="91"/>
      <c r="D3" s="103" t="s">
        <v>46</v>
      </c>
      <c r="E3" s="104" t="s">
        <v>46</v>
      </c>
    </row>
    <row r="4" spans="1:5">
      <c r="A4" s="91"/>
      <c r="B4" s="93" t="s">
        <v>129</v>
      </c>
      <c r="C4" s="91"/>
      <c r="D4" s="101" t="s">
        <v>137</v>
      </c>
      <c r="E4" s="102" t="s">
        <v>122</v>
      </c>
    </row>
    <row r="5" spans="1:5">
      <c r="A5" s="91"/>
      <c r="B5" s="93" t="s">
        <v>130</v>
      </c>
      <c r="C5" s="91"/>
      <c r="D5" s="94" t="s">
        <v>123</v>
      </c>
      <c r="E5" s="95" t="s">
        <v>124</v>
      </c>
    </row>
    <row r="6" spans="1:5">
      <c r="A6" s="91"/>
      <c r="B6" s="98" t="s">
        <v>131</v>
      </c>
      <c r="C6" s="91"/>
      <c r="D6" s="94" t="s">
        <v>125</v>
      </c>
      <c r="E6" s="95" t="s">
        <v>126</v>
      </c>
    </row>
    <row r="7" spans="1:5">
      <c r="A7" s="91"/>
      <c r="B7" s="93" t="s">
        <v>132</v>
      </c>
      <c r="C7" s="91"/>
      <c r="D7" s="94" t="s">
        <v>142</v>
      </c>
      <c r="E7" s="95" t="s">
        <v>127</v>
      </c>
    </row>
    <row r="8" spans="1:5">
      <c r="A8" s="91"/>
      <c r="B8" s="93" t="s">
        <v>133</v>
      </c>
      <c r="C8" s="91"/>
      <c r="D8" s="96" t="s">
        <v>136</v>
      </c>
      <c r="E8" s="97" t="s">
        <v>138</v>
      </c>
    </row>
    <row r="9" spans="1:5">
      <c r="A9" s="91"/>
      <c r="B9" s="93" t="s">
        <v>141</v>
      </c>
      <c r="C9" s="91"/>
      <c r="D9" s="89"/>
      <c r="E9" s="89"/>
    </row>
    <row r="10" spans="1:5">
      <c r="A10" s="91"/>
      <c r="B10" s="93" t="s">
        <v>144</v>
      </c>
      <c r="C10" s="91"/>
      <c r="D10" s="89"/>
      <c r="E10" s="89"/>
    </row>
    <row r="11" spans="1:5">
      <c r="A11" s="91"/>
      <c r="B11" s="93" t="s">
        <v>119</v>
      </c>
      <c r="C11" s="91"/>
      <c r="D11" s="89"/>
      <c r="E11" s="89"/>
    </row>
    <row r="12" spans="1:5">
      <c r="A12" s="91"/>
      <c r="B12" s="99" t="s">
        <v>134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zoomScaleNormal="100" zoomScaleSheetLayoutView="100" workbookViewId="0">
      <selection activeCell="AK5" sqref="AK5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290" t="s">
        <v>89</v>
      </c>
      <c r="C2" s="291"/>
      <c r="D2" s="291"/>
      <c r="E2" s="291"/>
      <c r="F2" s="291"/>
      <c r="G2" s="260" t="s">
        <v>1</v>
      </c>
      <c r="H2" s="260"/>
      <c r="I2" s="260"/>
      <c r="J2" s="260"/>
      <c r="K2" s="260"/>
      <c r="L2" s="260"/>
      <c r="M2" s="260"/>
      <c r="N2" s="260"/>
      <c r="O2" s="260" t="s">
        <v>2</v>
      </c>
      <c r="P2" s="260"/>
      <c r="Q2" s="260"/>
      <c r="R2" s="260"/>
      <c r="S2" s="260"/>
      <c r="T2" s="260"/>
      <c r="U2" s="260"/>
      <c r="V2" s="260"/>
      <c r="W2" s="260" t="s">
        <v>104</v>
      </c>
      <c r="X2" s="260"/>
      <c r="Y2" s="260"/>
      <c r="Z2" s="260"/>
      <c r="AA2" s="260"/>
      <c r="AB2" s="260"/>
      <c r="AC2" s="260"/>
      <c r="AD2" s="260"/>
      <c r="AE2" s="260"/>
      <c r="AF2" s="260"/>
      <c r="AG2" s="260"/>
      <c r="AH2" s="260"/>
      <c r="AI2" s="260"/>
      <c r="AJ2" s="260"/>
      <c r="AK2" s="260" t="s">
        <v>111</v>
      </c>
      <c r="AL2" s="260"/>
      <c r="AM2" s="260"/>
      <c r="AN2" s="260"/>
      <c r="AO2" s="260"/>
      <c r="AP2" s="260"/>
      <c r="AQ2" s="260"/>
      <c r="AR2" s="260"/>
      <c r="AS2" s="260"/>
      <c r="AT2" s="260"/>
      <c r="AU2" s="260"/>
      <c r="AV2" s="260"/>
      <c r="AW2" s="260"/>
      <c r="AX2" s="260"/>
      <c r="AY2" s="260" t="s">
        <v>105</v>
      </c>
      <c r="AZ2" s="260"/>
      <c r="BA2" s="260"/>
      <c r="BB2" s="294"/>
      <c r="BC2" s="3"/>
    </row>
    <row r="3" spans="1:65" ht="14.25" customHeight="1">
      <c r="A3" s="1"/>
      <c r="B3" s="292"/>
      <c r="C3" s="293"/>
      <c r="D3" s="293"/>
      <c r="E3" s="293"/>
      <c r="F3" s="293"/>
      <c r="G3" s="295" t="s">
        <v>235</v>
      </c>
      <c r="H3" s="296"/>
      <c r="I3" s="296"/>
      <c r="J3" s="296"/>
      <c r="K3" s="296"/>
      <c r="L3" s="296"/>
      <c r="M3" s="296"/>
      <c r="N3" s="296"/>
      <c r="O3" s="297" t="s">
        <v>236</v>
      </c>
      <c r="P3" s="297"/>
      <c r="Q3" s="297"/>
      <c r="R3" s="297"/>
      <c r="S3" s="297"/>
      <c r="T3" s="297"/>
      <c r="U3" s="297"/>
      <c r="V3" s="297"/>
      <c r="W3" s="271" t="s">
        <v>268</v>
      </c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1"/>
      <c r="AK3" s="243" t="s">
        <v>269</v>
      </c>
      <c r="AL3" s="298"/>
      <c r="AM3" s="298"/>
      <c r="AN3" s="298"/>
      <c r="AO3" s="298"/>
      <c r="AP3" s="298"/>
      <c r="AQ3" s="298"/>
      <c r="AR3" s="298"/>
      <c r="AS3" s="298"/>
      <c r="AT3" s="298"/>
      <c r="AU3" s="298"/>
      <c r="AV3" s="298"/>
      <c r="AW3" s="298"/>
      <c r="AX3" s="299"/>
      <c r="AY3" s="249"/>
      <c r="AZ3" s="249"/>
      <c r="BA3" s="249"/>
      <c r="BB3" s="250"/>
      <c r="BC3" s="3"/>
    </row>
    <row r="4" spans="1:65">
      <c r="A4" s="1"/>
      <c r="B4" s="292"/>
      <c r="C4" s="293"/>
      <c r="D4" s="293"/>
      <c r="E4" s="293"/>
      <c r="F4" s="293"/>
      <c r="G4" s="296"/>
      <c r="H4" s="296"/>
      <c r="I4" s="296"/>
      <c r="J4" s="296"/>
      <c r="K4" s="296"/>
      <c r="L4" s="296"/>
      <c r="M4" s="296"/>
      <c r="N4" s="296"/>
      <c r="O4" s="297"/>
      <c r="P4" s="297"/>
      <c r="Q4" s="297"/>
      <c r="R4" s="297"/>
      <c r="S4" s="297"/>
      <c r="T4" s="297"/>
      <c r="U4" s="297"/>
      <c r="V4" s="297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300"/>
      <c r="AL4" s="301"/>
      <c r="AM4" s="301"/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2"/>
      <c r="AY4" s="249"/>
      <c r="AZ4" s="249"/>
      <c r="BA4" s="249"/>
      <c r="BB4" s="250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2" customFormat="1" ht="13.5">
      <c r="A8" s="176"/>
      <c r="B8" s="177"/>
      <c r="C8" s="178"/>
      <c r="D8" s="179" t="s">
        <v>234</v>
      </c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80"/>
      <c r="BB8" s="181"/>
      <c r="BC8" s="179"/>
    </row>
    <row r="9" spans="1:65" s="182" customFormat="1" ht="13.5">
      <c r="A9" s="176"/>
      <c r="B9" s="177"/>
      <c r="C9" s="178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80"/>
      <c r="BB9" s="181"/>
      <c r="BC9" s="179"/>
      <c r="BM9" s="184"/>
    </row>
    <row r="10" spans="1:65" s="182" customFormat="1" ht="13.5">
      <c r="A10" s="176"/>
      <c r="B10" s="177"/>
      <c r="C10" s="178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80"/>
      <c r="BB10" s="181"/>
      <c r="BC10" s="179"/>
      <c r="BM10" s="184"/>
    </row>
    <row r="11" spans="1:65" s="182" customFormat="1" ht="13.5">
      <c r="A11" s="176"/>
      <c r="B11" s="177"/>
      <c r="C11" s="178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80"/>
      <c r="BB11" s="181"/>
      <c r="BC11" s="179"/>
      <c r="BM11" s="184"/>
    </row>
    <row r="12" spans="1:65" s="182" customFormat="1" ht="13.5">
      <c r="A12" s="176"/>
      <c r="B12" s="177"/>
      <c r="C12" s="178"/>
      <c r="D12" s="176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80"/>
      <c r="BB12" s="181"/>
      <c r="BC12" s="179"/>
      <c r="BM12" s="184"/>
    </row>
    <row r="13" spans="1:65" s="182" customFormat="1" ht="13.5">
      <c r="A13" s="176"/>
      <c r="B13" s="177"/>
      <c r="C13" s="178"/>
      <c r="D13" s="176"/>
      <c r="E13" s="176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80"/>
      <c r="BB13" s="181"/>
      <c r="BC13" s="179"/>
      <c r="BK13" s="185"/>
      <c r="BL13" s="184"/>
      <c r="BM13" s="184"/>
    </row>
    <row r="14" spans="1:65" s="182" customFormat="1" ht="13.5">
      <c r="A14" s="176"/>
      <c r="B14" s="177"/>
      <c r="C14" s="178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80"/>
      <c r="BB14" s="181"/>
      <c r="BC14" s="179"/>
      <c r="BK14" s="185"/>
      <c r="BL14" s="184"/>
      <c r="BM14" s="184"/>
    </row>
    <row r="15" spans="1:65" s="182" customFormat="1" ht="13.5">
      <c r="A15" s="176"/>
      <c r="B15" s="177"/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80"/>
      <c r="BB15" s="181"/>
      <c r="BC15" s="179"/>
      <c r="BK15" s="185"/>
      <c r="BL15" s="184"/>
      <c r="BM15" s="184"/>
    </row>
    <row r="16" spans="1:65" s="182" customFormat="1" ht="13.5">
      <c r="A16" s="176"/>
      <c r="B16" s="177"/>
      <c r="C16" s="178"/>
      <c r="D16" s="176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80"/>
      <c r="BB16" s="181"/>
      <c r="BC16" s="179"/>
      <c r="BK16" s="185"/>
      <c r="BL16" s="184"/>
      <c r="BM16" s="184"/>
    </row>
    <row r="17" spans="1:65" s="182" customFormat="1" ht="13.5">
      <c r="A17" s="176"/>
      <c r="B17" s="177"/>
      <c r="C17" s="178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80"/>
      <c r="BB17" s="181"/>
      <c r="BC17" s="179"/>
    </row>
    <row r="18" spans="1:65" s="182" customFormat="1" ht="13.5">
      <c r="A18" s="176"/>
      <c r="B18" s="177"/>
      <c r="C18" s="178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80"/>
      <c r="BB18" s="181"/>
      <c r="BC18" s="179"/>
    </row>
    <row r="19" spans="1:65" s="182" customFormat="1" ht="13.5">
      <c r="A19" s="176"/>
      <c r="B19" s="177"/>
      <c r="C19" s="178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80"/>
      <c r="BB19" s="181"/>
      <c r="BC19" s="179"/>
    </row>
    <row r="20" spans="1:65" s="182" customFormat="1" ht="13.5">
      <c r="A20" s="176"/>
      <c r="B20" s="177"/>
      <c r="C20" s="178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80"/>
      <c r="BB20" s="181"/>
      <c r="BC20" s="179"/>
    </row>
    <row r="21" spans="1:65" s="182" customFormat="1" ht="13.5">
      <c r="A21" s="176"/>
      <c r="B21" s="177"/>
      <c r="C21" s="178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80"/>
      <c r="BB21" s="181"/>
      <c r="BC21" s="179"/>
    </row>
    <row r="22" spans="1:65" s="182" customFormat="1" ht="13.5">
      <c r="A22" s="176"/>
      <c r="B22" s="177"/>
      <c r="C22" s="178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80"/>
      <c r="BB22" s="181"/>
      <c r="BC22" s="179"/>
      <c r="BM22" s="184"/>
    </row>
    <row r="23" spans="1:65" s="182" customFormat="1" ht="13.5">
      <c r="A23" s="176"/>
      <c r="B23" s="177"/>
      <c r="C23" s="178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80"/>
      <c r="BB23" s="181"/>
      <c r="BC23" s="179"/>
      <c r="BM23" s="184"/>
    </row>
    <row r="24" spans="1:65" s="182" customFormat="1" ht="13.5">
      <c r="A24" s="176"/>
      <c r="B24" s="177"/>
      <c r="C24" s="178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80"/>
      <c r="BB24" s="181"/>
      <c r="BC24" s="179"/>
      <c r="BM24" s="184"/>
    </row>
    <row r="25" spans="1:65" s="182" customFormat="1" ht="13.5">
      <c r="A25" s="176"/>
      <c r="B25" s="177"/>
      <c r="C25" s="178"/>
      <c r="D25" s="176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80"/>
      <c r="BB25" s="181"/>
      <c r="BC25" s="179"/>
      <c r="BM25" s="184"/>
    </row>
    <row r="26" spans="1:65" s="182" customFormat="1" ht="13.5">
      <c r="A26" s="176"/>
      <c r="B26" s="177"/>
      <c r="C26" s="178"/>
      <c r="D26" s="176"/>
      <c r="E26" s="176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80"/>
      <c r="BB26" s="181"/>
      <c r="BC26" s="179"/>
      <c r="BK26" s="185"/>
      <c r="BL26" s="184"/>
      <c r="BM26" s="184"/>
    </row>
    <row r="27" spans="1:65" s="182" customFormat="1" ht="13.5">
      <c r="A27" s="176"/>
      <c r="B27" s="177"/>
      <c r="C27" s="178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80"/>
      <c r="BB27" s="181"/>
      <c r="BC27" s="179"/>
      <c r="BK27" s="185"/>
      <c r="BL27" s="184"/>
      <c r="BM27" s="184"/>
    </row>
    <row r="28" spans="1:65" s="182" customFormat="1" ht="13.5">
      <c r="A28" s="176"/>
      <c r="B28" s="177"/>
      <c r="C28" s="178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80"/>
      <c r="BB28" s="181"/>
      <c r="BC28" s="179"/>
      <c r="BK28" s="185"/>
      <c r="BL28" s="184"/>
      <c r="BM28" s="184"/>
    </row>
    <row r="29" spans="1:65" s="182" customFormat="1" ht="13.5">
      <c r="A29" s="176"/>
      <c r="B29" s="177"/>
      <c r="C29" s="178"/>
      <c r="D29" s="176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80"/>
      <c r="BB29" s="181"/>
      <c r="BC29" s="179"/>
      <c r="BK29" s="185"/>
      <c r="BL29" s="184"/>
      <c r="BM29" s="184"/>
    </row>
    <row r="30" spans="1:65" s="182" customFormat="1" ht="13.5">
      <c r="A30" s="176"/>
      <c r="B30" s="177"/>
      <c r="C30" s="178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80"/>
      <c r="BB30" s="181"/>
      <c r="BC30" s="179"/>
    </row>
    <row r="31" spans="1:65" s="182" customFormat="1" ht="13.5">
      <c r="A31" s="176"/>
      <c r="B31" s="177"/>
      <c r="C31" s="178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80"/>
      <c r="BB31" s="181"/>
      <c r="BC31" s="179"/>
    </row>
    <row r="32" spans="1:65" s="182" customFormat="1" ht="13.5">
      <c r="A32" s="176"/>
      <c r="B32" s="177"/>
      <c r="C32" s="178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80"/>
      <c r="BB32" s="181"/>
      <c r="BC32" s="179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149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303" t="s">
        <v>91</v>
      </c>
      <c r="D37" s="304"/>
      <c r="E37" s="304"/>
      <c r="F37" s="304"/>
      <c r="G37" s="304"/>
      <c r="H37" s="304"/>
      <c r="I37" s="304"/>
      <c r="J37" s="305"/>
      <c r="K37" s="76" t="s">
        <v>246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303" t="s">
        <v>91</v>
      </c>
      <c r="AE37" s="304"/>
      <c r="AF37" s="304"/>
      <c r="AG37" s="304"/>
      <c r="AH37" s="304"/>
      <c r="AI37" s="304"/>
      <c r="AJ37" s="304"/>
      <c r="AK37" s="305"/>
      <c r="AL37" s="76" t="s">
        <v>214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303" t="s">
        <v>150</v>
      </c>
      <c r="D38" s="304"/>
      <c r="E38" s="304"/>
      <c r="F38" s="304"/>
      <c r="G38" s="304"/>
      <c r="H38" s="304"/>
      <c r="I38" s="304"/>
      <c r="J38" s="305"/>
      <c r="K38" s="76" t="s">
        <v>247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303" t="s">
        <v>152</v>
      </c>
      <c r="AE38" s="304"/>
      <c r="AF38" s="304"/>
      <c r="AG38" s="304"/>
      <c r="AH38" s="304"/>
      <c r="AI38" s="304"/>
      <c r="AJ38" s="304"/>
      <c r="AK38" s="305"/>
      <c r="AL38" s="76" t="s">
        <v>238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303" t="s">
        <v>151</v>
      </c>
      <c r="D39" s="304"/>
      <c r="E39" s="304"/>
      <c r="F39" s="304"/>
      <c r="G39" s="304"/>
      <c r="H39" s="304"/>
      <c r="I39" s="304"/>
      <c r="J39" s="305"/>
      <c r="K39" s="76" t="s">
        <v>248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303" t="s">
        <v>151</v>
      </c>
      <c r="AE39" s="304"/>
      <c r="AF39" s="304"/>
      <c r="AG39" s="304"/>
      <c r="AH39" s="304"/>
      <c r="AI39" s="304"/>
      <c r="AJ39" s="304"/>
      <c r="AK39" s="305"/>
      <c r="AL39" s="76" t="s">
        <v>239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303" t="s">
        <v>156</v>
      </c>
      <c r="AE40" s="304"/>
      <c r="AF40" s="304"/>
      <c r="AG40" s="304"/>
      <c r="AH40" s="304"/>
      <c r="AI40" s="304"/>
      <c r="AJ40" s="304"/>
      <c r="AK40" s="305"/>
      <c r="AL40" s="76" t="s">
        <v>215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1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03" t="s">
        <v>157</v>
      </c>
      <c r="AE41" s="304"/>
      <c r="AF41" s="304"/>
      <c r="AG41" s="304"/>
      <c r="AH41" s="304"/>
      <c r="AI41" s="304"/>
      <c r="AJ41" s="304"/>
      <c r="AK41" s="305"/>
      <c r="AL41" s="76" t="s">
        <v>240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284" t="s">
        <v>93</v>
      </c>
      <c r="D44" s="285"/>
      <c r="E44" s="285"/>
      <c r="F44" s="285"/>
      <c r="G44" s="285"/>
      <c r="H44" s="285"/>
      <c r="I44" s="285"/>
      <c r="J44" s="286"/>
      <c r="K44" s="284" t="s">
        <v>101</v>
      </c>
      <c r="L44" s="286"/>
      <c r="M44" s="284" t="s">
        <v>94</v>
      </c>
      <c r="N44" s="285"/>
      <c r="O44" s="285"/>
      <c r="P44" s="285"/>
      <c r="Q44" s="285"/>
      <c r="R44" s="285"/>
      <c r="S44" s="284" t="s">
        <v>95</v>
      </c>
      <c r="T44" s="285"/>
      <c r="U44" s="285"/>
      <c r="V44" s="285"/>
      <c r="W44" s="285"/>
      <c r="X44" s="285"/>
      <c r="Y44" s="285"/>
      <c r="Z44" s="285"/>
      <c r="AA44" s="285"/>
      <c r="AB44" s="285"/>
      <c r="AC44" s="285"/>
      <c r="AD44" s="285"/>
      <c r="AE44" s="285"/>
      <c r="AF44" s="285"/>
      <c r="AG44" s="285"/>
      <c r="AH44" s="285"/>
      <c r="AI44" s="285"/>
      <c r="AJ44" s="285"/>
      <c r="AK44" s="285"/>
      <c r="AL44" s="285"/>
      <c r="AM44" s="285"/>
      <c r="AN44" s="285"/>
      <c r="AO44" s="285"/>
      <c r="AP44" s="285"/>
      <c r="AQ44" s="285"/>
      <c r="AR44" s="285"/>
      <c r="AS44" s="285"/>
      <c r="AT44" s="285"/>
      <c r="AU44" s="285"/>
      <c r="AV44" s="285"/>
      <c r="AW44" s="285"/>
      <c r="AX44" s="285"/>
      <c r="AY44" s="285"/>
      <c r="AZ44" s="285"/>
      <c r="BA44" s="286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287" t="s">
        <v>46</v>
      </c>
      <c r="T45" s="288"/>
      <c r="U45" s="288"/>
      <c r="V45" s="288"/>
      <c r="W45" s="288"/>
      <c r="X45" s="288"/>
      <c r="Y45" s="288"/>
      <c r="Z45" s="288"/>
      <c r="AA45" s="288"/>
      <c r="AB45" s="288"/>
      <c r="AC45" s="288"/>
      <c r="AD45" s="288"/>
      <c r="AE45" s="288"/>
      <c r="AF45" s="288"/>
      <c r="AG45" s="288"/>
      <c r="AH45" s="288"/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9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283" t="s">
        <v>62</v>
      </c>
      <c r="D48" s="283"/>
      <c r="E48" s="283" t="s">
        <v>5</v>
      </c>
      <c r="F48" s="283"/>
      <c r="G48" s="283"/>
      <c r="H48" s="283"/>
      <c r="I48" s="283"/>
      <c r="J48" s="283" t="s">
        <v>98</v>
      </c>
      <c r="K48" s="283"/>
      <c r="L48" s="283"/>
      <c r="M48" s="283"/>
      <c r="N48" s="283"/>
      <c r="O48" s="283"/>
      <c r="P48" s="283" t="s">
        <v>99</v>
      </c>
      <c r="Q48" s="283"/>
      <c r="R48" s="283"/>
      <c r="S48" s="283"/>
      <c r="T48" s="283"/>
      <c r="U48" s="283"/>
      <c r="V48" s="283"/>
      <c r="W48" s="283" t="s">
        <v>98</v>
      </c>
      <c r="X48" s="283"/>
      <c r="Y48" s="283"/>
      <c r="Z48" s="283"/>
      <c r="AA48" s="283"/>
      <c r="AB48" s="283"/>
      <c r="AC48" s="283" t="s">
        <v>95</v>
      </c>
      <c r="AD48" s="283"/>
      <c r="AE48" s="283"/>
      <c r="AF48" s="283"/>
      <c r="AG48" s="283"/>
      <c r="AH48" s="283"/>
      <c r="AI48" s="283"/>
      <c r="AJ48" s="283"/>
      <c r="AK48" s="283"/>
      <c r="AL48" s="283"/>
      <c r="AM48" s="283"/>
      <c r="AN48" s="283"/>
      <c r="AO48" s="283"/>
      <c r="AP48" s="283"/>
      <c r="AQ48" s="283"/>
      <c r="AR48" s="283"/>
      <c r="AS48" s="283"/>
      <c r="AT48" s="283"/>
      <c r="AU48" s="283"/>
      <c r="AV48" s="283"/>
      <c r="AW48" s="283"/>
      <c r="AX48" s="283"/>
      <c r="AY48" s="283"/>
      <c r="AZ48" s="283"/>
      <c r="BA48" s="283"/>
      <c r="BB48" s="12"/>
      <c r="BC48" s="13"/>
    </row>
    <row r="49" spans="1:55">
      <c r="A49" s="1"/>
      <c r="B49" s="8"/>
      <c r="C49" s="271" t="s">
        <v>63</v>
      </c>
      <c r="D49" s="271"/>
      <c r="E49" s="281" t="s">
        <v>237</v>
      </c>
      <c r="F49" s="281"/>
      <c r="G49" s="281"/>
      <c r="H49" s="281"/>
      <c r="I49" s="281"/>
      <c r="J49" s="282"/>
      <c r="K49" s="282"/>
      <c r="L49" s="282"/>
      <c r="M49" s="282"/>
      <c r="N49" s="282"/>
      <c r="O49" s="282"/>
      <c r="P49" s="281" t="s">
        <v>46</v>
      </c>
      <c r="Q49" s="281"/>
      <c r="R49" s="281"/>
      <c r="S49" s="281"/>
      <c r="T49" s="281"/>
      <c r="U49" s="281"/>
      <c r="V49" s="281"/>
      <c r="W49" s="281" t="s">
        <v>46</v>
      </c>
      <c r="X49" s="281"/>
      <c r="Y49" s="281"/>
      <c r="Z49" s="281"/>
      <c r="AA49" s="281"/>
      <c r="AB49" s="281"/>
      <c r="AC49" s="281" t="s">
        <v>97</v>
      </c>
      <c r="AD49" s="281"/>
      <c r="AE49" s="281"/>
      <c r="AF49" s="281"/>
      <c r="AG49" s="281"/>
      <c r="AH49" s="281"/>
      <c r="AI49" s="281"/>
      <c r="AJ49" s="281"/>
      <c r="AK49" s="281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1"/>
      <c r="AX49" s="281"/>
      <c r="AY49" s="281"/>
      <c r="AZ49" s="281"/>
      <c r="BA49" s="281"/>
      <c r="BB49" s="12"/>
      <c r="BC49" s="13"/>
    </row>
    <row r="50" spans="1:55">
      <c r="A50" s="1"/>
      <c r="B50" s="8"/>
      <c r="C50" s="271" t="s">
        <v>64</v>
      </c>
      <c r="D50" s="271"/>
      <c r="E50" s="281"/>
      <c r="F50" s="281"/>
      <c r="G50" s="281"/>
      <c r="H50" s="281"/>
      <c r="I50" s="281"/>
      <c r="J50" s="282"/>
      <c r="K50" s="282"/>
      <c r="L50" s="282"/>
      <c r="M50" s="282"/>
      <c r="N50" s="282"/>
      <c r="O50" s="282"/>
      <c r="P50" s="281"/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  <c r="AD50" s="281"/>
      <c r="AE50" s="281"/>
      <c r="AF50" s="281"/>
      <c r="AG50" s="281"/>
      <c r="AH50" s="281"/>
      <c r="AI50" s="281"/>
      <c r="AJ50" s="281"/>
      <c r="AK50" s="281"/>
      <c r="AL50" s="281"/>
      <c r="AM50" s="281"/>
      <c r="AN50" s="281"/>
      <c r="AO50" s="281"/>
      <c r="AP50" s="281"/>
      <c r="AQ50" s="281"/>
      <c r="AR50" s="281"/>
      <c r="AS50" s="281"/>
      <c r="AT50" s="281"/>
      <c r="AU50" s="281"/>
      <c r="AV50" s="281"/>
      <c r="AW50" s="281"/>
      <c r="AX50" s="281"/>
      <c r="AY50" s="281"/>
      <c r="AZ50" s="281"/>
      <c r="BA50" s="281"/>
      <c r="BB50" s="12"/>
      <c r="BC50" s="13"/>
    </row>
    <row r="51" spans="1:55">
      <c r="A51" s="85"/>
      <c r="B51" s="86"/>
      <c r="C51" s="271" t="s">
        <v>65</v>
      </c>
      <c r="D51" s="271"/>
      <c r="E51" s="281"/>
      <c r="F51" s="281"/>
      <c r="G51" s="281"/>
      <c r="H51" s="281"/>
      <c r="I51" s="281"/>
      <c r="J51" s="282"/>
      <c r="K51" s="282"/>
      <c r="L51" s="282"/>
      <c r="M51" s="282"/>
      <c r="N51" s="282"/>
      <c r="O51" s="282"/>
      <c r="P51" s="281"/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  <c r="AD51" s="281"/>
      <c r="AE51" s="281"/>
      <c r="AF51" s="281"/>
      <c r="AG51" s="281"/>
      <c r="AH51" s="281"/>
      <c r="AI51" s="281"/>
      <c r="AJ51" s="281"/>
      <c r="AK51" s="281"/>
      <c r="AL51" s="281"/>
      <c r="AM51" s="281"/>
      <c r="AN51" s="281"/>
      <c r="AO51" s="281"/>
      <c r="AP51" s="281"/>
      <c r="AQ51" s="281"/>
      <c r="AR51" s="281"/>
      <c r="AS51" s="281"/>
      <c r="AT51" s="281"/>
      <c r="AU51" s="281"/>
      <c r="AV51" s="281"/>
      <c r="AW51" s="281"/>
      <c r="AX51" s="281"/>
      <c r="AY51" s="281"/>
      <c r="AZ51" s="281"/>
      <c r="BA51" s="281"/>
      <c r="BB51" s="87"/>
      <c r="BC51" s="88"/>
    </row>
    <row r="52" spans="1:55">
      <c r="A52" s="1"/>
      <c r="B52" s="8"/>
      <c r="C52" s="271" t="s">
        <v>66</v>
      </c>
      <c r="D52" s="271"/>
      <c r="E52" s="281"/>
      <c r="F52" s="281"/>
      <c r="G52" s="281"/>
      <c r="H52" s="281"/>
      <c r="I52" s="281"/>
      <c r="J52" s="282"/>
      <c r="K52" s="282"/>
      <c r="L52" s="282"/>
      <c r="M52" s="282"/>
      <c r="N52" s="282"/>
      <c r="O52" s="282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  <c r="AD52" s="281"/>
      <c r="AE52" s="281"/>
      <c r="AF52" s="281"/>
      <c r="AG52" s="281"/>
      <c r="AH52" s="281"/>
      <c r="AI52" s="281"/>
      <c r="AJ52" s="281"/>
      <c r="AK52" s="281"/>
      <c r="AL52" s="281"/>
      <c r="AM52" s="281"/>
      <c r="AN52" s="281"/>
      <c r="AO52" s="281"/>
      <c r="AP52" s="281"/>
      <c r="AQ52" s="281"/>
      <c r="AR52" s="281"/>
      <c r="AS52" s="281"/>
      <c r="AT52" s="281"/>
      <c r="AU52" s="281"/>
      <c r="AV52" s="281"/>
      <c r="AW52" s="281"/>
      <c r="AX52" s="281"/>
      <c r="AY52" s="281"/>
      <c r="AZ52" s="281"/>
      <c r="BA52" s="281"/>
      <c r="BB52" s="12"/>
      <c r="BC52" s="13"/>
    </row>
    <row r="53" spans="1:55">
      <c r="A53" s="1"/>
      <c r="B53" s="8"/>
      <c r="C53" s="271" t="s">
        <v>67</v>
      </c>
      <c r="D53" s="271"/>
      <c r="E53" s="281"/>
      <c r="F53" s="281"/>
      <c r="G53" s="281"/>
      <c r="H53" s="281"/>
      <c r="I53" s="281"/>
      <c r="J53" s="282"/>
      <c r="K53" s="282"/>
      <c r="L53" s="282"/>
      <c r="M53" s="282"/>
      <c r="N53" s="282"/>
      <c r="O53" s="282"/>
      <c r="P53" s="281"/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  <c r="AD53" s="281"/>
      <c r="AE53" s="281"/>
      <c r="AF53" s="281"/>
      <c r="AG53" s="281"/>
      <c r="AH53" s="281"/>
      <c r="AI53" s="281"/>
      <c r="AJ53" s="281"/>
      <c r="AK53" s="281"/>
      <c r="AL53" s="281"/>
      <c r="AM53" s="281"/>
      <c r="AN53" s="281"/>
      <c r="AO53" s="281"/>
      <c r="AP53" s="281"/>
      <c r="AQ53" s="281"/>
      <c r="AR53" s="281"/>
      <c r="AS53" s="281"/>
      <c r="AT53" s="281"/>
      <c r="AU53" s="281"/>
      <c r="AV53" s="281"/>
      <c r="AW53" s="281"/>
      <c r="AX53" s="281"/>
      <c r="AY53" s="281"/>
      <c r="AZ53" s="281"/>
      <c r="BA53" s="281"/>
      <c r="BB53" s="12"/>
      <c r="BC53" s="13"/>
    </row>
    <row r="54" spans="1:55">
      <c r="A54" s="1"/>
      <c r="B54" s="8"/>
      <c r="C54" s="271" t="s">
        <v>68</v>
      </c>
      <c r="D54" s="271"/>
      <c r="E54" s="281"/>
      <c r="F54" s="281"/>
      <c r="G54" s="281"/>
      <c r="H54" s="281"/>
      <c r="I54" s="281"/>
      <c r="J54" s="282"/>
      <c r="K54" s="282"/>
      <c r="L54" s="282"/>
      <c r="M54" s="282"/>
      <c r="N54" s="282"/>
      <c r="O54" s="282"/>
      <c r="P54" s="281"/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  <c r="AD54" s="281"/>
      <c r="AE54" s="281"/>
      <c r="AF54" s="281"/>
      <c r="AG54" s="281"/>
      <c r="AH54" s="281"/>
      <c r="AI54" s="281"/>
      <c r="AJ54" s="281"/>
      <c r="AK54" s="281"/>
      <c r="AL54" s="281"/>
      <c r="AM54" s="281"/>
      <c r="AN54" s="281"/>
      <c r="AO54" s="281"/>
      <c r="AP54" s="281"/>
      <c r="AQ54" s="281"/>
      <c r="AR54" s="281"/>
      <c r="AS54" s="281"/>
      <c r="AT54" s="281"/>
      <c r="AU54" s="281"/>
      <c r="AV54" s="281"/>
      <c r="AW54" s="281"/>
      <c r="AX54" s="281"/>
      <c r="AY54" s="281"/>
      <c r="AZ54" s="281"/>
      <c r="BA54" s="281"/>
      <c r="BB54" s="12"/>
      <c r="BC54" s="13"/>
    </row>
    <row r="55" spans="1:55">
      <c r="A55" s="1"/>
      <c r="B55" s="8"/>
      <c r="C55" s="271" t="s">
        <v>69</v>
      </c>
      <c r="D55" s="271"/>
      <c r="E55" s="281"/>
      <c r="F55" s="281"/>
      <c r="G55" s="281"/>
      <c r="H55" s="281"/>
      <c r="I55" s="281"/>
      <c r="J55" s="282"/>
      <c r="K55" s="282"/>
      <c r="L55" s="282"/>
      <c r="M55" s="282"/>
      <c r="N55" s="282"/>
      <c r="O55" s="282"/>
      <c r="P55" s="281"/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  <c r="AD55" s="281"/>
      <c r="AE55" s="281"/>
      <c r="AF55" s="281"/>
      <c r="AG55" s="281"/>
      <c r="AH55" s="281"/>
      <c r="AI55" s="281"/>
      <c r="AJ55" s="281"/>
      <c r="AK55" s="281"/>
      <c r="AL55" s="281"/>
      <c r="AM55" s="281"/>
      <c r="AN55" s="281"/>
      <c r="AO55" s="281"/>
      <c r="AP55" s="281"/>
      <c r="AQ55" s="281"/>
      <c r="AR55" s="281"/>
      <c r="AS55" s="281"/>
      <c r="AT55" s="281"/>
      <c r="AU55" s="281"/>
      <c r="AV55" s="281"/>
      <c r="AW55" s="281"/>
      <c r="AX55" s="281"/>
      <c r="AY55" s="281"/>
      <c r="AZ55" s="281"/>
      <c r="BA55" s="281"/>
      <c r="BB55" s="12"/>
      <c r="BC55" s="13"/>
    </row>
    <row r="56" spans="1:55">
      <c r="A56" s="1"/>
      <c r="B56" s="8"/>
      <c r="C56" s="271" t="s">
        <v>70</v>
      </c>
      <c r="D56" s="271"/>
      <c r="E56" s="281"/>
      <c r="F56" s="281"/>
      <c r="G56" s="281"/>
      <c r="H56" s="281"/>
      <c r="I56" s="281"/>
      <c r="J56" s="282"/>
      <c r="K56" s="282"/>
      <c r="L56" s="282"/>
      <c r="M56" s="282"/>
      <c r="N56" s="282"/>
      <c r="O56" s="282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  <c r="AD56" s="281"/>
      <c r="AE56" s="281"/>
      <c r="AF56" s="281"/>
      <c r="AG56" s="281"/>
      <c r="AH56" s="281"/>
      <c r="AI56" s="281"/>
      <c r="AJ56" s="281"/>
      <c r="AK56" s="281"/>
      <c r="AL56" s="281"/>
      <c r="AM56" s="281"/>
      <c r="AN56" s="281"/>
      <c r="AO56" s="281"/>
      <c r="AP56" s="281"/>
      <c r="AQ56" s="281"/>
      <c r="AR56" s="281"/>
      <c r="AS56" s="281"/>
      <c r="AT56" s="281"/>
      <c r="AU56" s="281"/>
      <c r="AV56" s="281"/>
      <c r="AW56" s="281"/>
      <c r="AX56" s="281"/>
      <c r="AY56" s="281"/>
      <c r="AZ56" s="281"/>
      <c r="BA56" s="281"/>
      <c r="BB56" s="12"/>
      <c r="BC56" s="13"/>
    </row>
    <row r="57" spans="1:55">
      <c r="A57" s="1"/>
      <c r="B57" s="8"/>
      <c r="C57" s="271" t="s">
        <v>71</v>
      </c>
      <c r="D57" s="271"/>
      <c r="E57" s="281"/>
      <c r="F57" s="281"/>
      <c r="G57" s="281"/>
      <c r="H57" s="281"/>
      <c r="I57" s="281"/>
      <c r="J57" s="282"/>
      <c r="K57" s="282"/>
      <c r="L57" s="282"/>
      <c r="M57" s="282"/>
      <c r="N57" s="282"/>
      <c r="O57" s="282"/>
      <c r="P57" s="281"/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  <c r="AD57" s="281"/>
      <c r="AE57" s="281"/>
      <c r="AF57" s="281"/>
      <c r="AG57" s="281"/>
      <c r="AH57" s="281"/>
      <c r="AI57" s="281"/>
      <c r="AJ57" s="281"/>
      <c r="AK57" s="281"/>
      <c r="AL57" s="281"/>
      <c r="AM57" s="281"/>
      <c r="AN57" s="281"/>
      <c r="AO57" s="281"/>
      <c r="AP57" s="281"/>
      <c r="AQ57" s="281"/>
      <c r="AR57" s="281"/>
      <c r="AS57" s="281"/>
      <c r="AT57" s="281"/>
      <c r="AU57" s="281"/>
      <c r="AV57" s="281"/>
      <c r="AW57" s="281"/>
      <c r="AX57" s="281"/>
      <c r="AY57" s="281"/>
      <c r="AZ57" s="281"/>
      <c r="BA57" s="281"/>
      <c r="BB57" s="12"/>
      <c r="BC57" s="13"/>
    </row>
    <row r="58" spans="1:55">
      <c r="A58" s="1"/>
      <c r="B58" s="8"/>
      <c r="C58" s="271" t="s">
        <v>72</v>
      </c>
      <c r="D58" s="271"/>
      <c r="E58" s="281"/>
      <c r="F58" s="281"/>
      <c r="G58" s="281"/>
      <c r="H58" s="281"/>
      <c r="I58" s="281"/>
      <c r="J58" s="282"/>
      <c r="K58" s="282"/>
      <c r="L58" s="282"/>
      <c r="M58" s="282"/>
      <c r="N58" s="282"/>
      <c r="O58" s="282"/>
      <c r="P58" s="281"/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  <c r="AD58" s="281"/>
      <c r="AE58" s="281"/>
      <c r="AF58" s="281"/>
      <c r="AG58" s="281"/>
      <c r="AH58" s="281"/>
      <c r="AI58" s="281"/>
      <c r="AJ58" s="281"/>
      <c r="AK58" s="281"/>
      <c r="AL58" s="281"/>
      <c r="AM58" s="281"/>
      <c r="AN58" s="281"/>
      <c r="AO58" s="281"/>
      <c r="AP58" s="281"/>
      <c r="AQ58" s="281"/>
      <c r="AR58" s="281"/>
      <c r="AS58" s="281"/>
      <c r="AT58" s="281"/>
      <c r="AU58" s="281"/>
      <c r="AV58" s="281"/>
      <c r="AW58" s="281"/>
      <c r="AX58" s="281"/>
      <c r="AY58" s="281"/>
      <c r="AZ58" s="281"/>
      <c r="BA58" s="281"/>
      <c r="BB58" s="12"/>
      <c r="BC58" s="13"/>
    </row>
    <row r="59" spans="1:55">
      <c r="A59" s="1"/>
      <c r="B59" s="8"/>
      <c r="C59" s="271" t="s">
        <v>73</v>
      </c>
      <c r="D59" s="271"/>
      <c r="E59" s="281"/>
      <c r="F59" s="281"/>
      <c r="G59" s="281"/>
      <c r="H59" s="281"/>
      <c r="I59" s="281"/>
      <c r="J59" s="282"/>
      <c r="K59" s="282"/>
      <c r="L59" s="282"/>
      <c r="M59" s="282"/>
      <c r="N59" s="282"/>
      <c r="O59" s="282"/>
      <c r="P59" s="281"/>
      <c r="Q59" s="281"/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  <c r="AD59" s="281"/>
      <c r="AE59" s="281"/>
      <c r="AF59" s="281"/>
      <c r="AG59" s="281"/>
      <c r="AH59" s="281"/>
      <c r="AI59" s="281"/>
      <c r="AJ59" s="281"/>
      <c r="AK59" s="281"/>
      <c r="AL59" s="281"/>
      <c r="AM59" s="281"/>
      <c r="AN59" s="281"/>
      <c r="AO59" s="281"/>
      <c r="AP59" s="281"/>
      <c r="AQ59" s="281"/>
      <c r="AR59" s="281"/>
      <c r="AS59" s="281"/>
      <c r="AT59" s="281"/>
      <c r="AU59" s="281"/>
      <c r="AV59" s="281"/>
      <c r="AW59" s="281"/>
      <c r="AX59" s="281"/>
      <c r="AY59" s="281"/>
      <c r="AZ59" s="281"/>
      <c r="BA59" s="281"/>
      <c r="BB59" s="12"/>
      <c r="BC59" s="13"/>
    </row>
    <row r="60" spans="1:55">
      <c r="A60" s="1"/>
      <c r="B60" s="8"/>
      <c r="C60" s="271" t="s">
        <v>74</v>
      </c>
      <c r="D60" s="271"/>
      <c r="E60" s="281"/>
      <c r="F60" s="281"/>
      <c r="G60" s="281"/>
      <c r="H60" s="281"/>
      <c r="I60" s="281"/>
      <c r="J60" s="282"/>
      <c r="K60" s="282"/>
      <c r="L60" s="282"/>
      <c r="M60" s="282"/>
      <c r="N60" s="282"/>
      <c r="O60" s="282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  <c r="AD60" s="281"/>
      <c r="AE60" s="281"/>
      <c r="AF60" s="281"/>
      <c r="AG60" s="281"/>
      <c r="AH60" s="281"/>
      <c r="AI60" s="281"/>
      <c r="AJ60" s="281"/>
      <c r="AK60" s="281"/>
      <c r="AL60" s="281"/>
      <c r="AM60" s="281"/>
      <c r="AN60" s="281"/>
      <c r="AO60" s="281"/>
      <c r="AP60" s="281"/>
      <c r="AQ60" s="281"/>
      <c r="AR60" s="281"/>
      <c r="AS60" s="281"/>
      <c r="AT60" s="281"/>
      <c r="AU60" s="281"/>
      <c r="AV60" s="281"/>
      <c r="AW60" s="281"/>
      <c r="AX60" s="281"/>
      <c r="AY60" s="281"/>
      <c r="AZ60" s="281"/>
      <c r="BA60" s="281"/>
      <c r="BB60" s="12"/>
      <c r="BC60" s="13"/>
    </row>
    <row r="61" spans="1:55">
      <c r="A61" s="1"/>
      <c r="B61" s="8"/>
      <c r="C61" s="271" t="s">
        <v>75</v>
      </c>
      <c r="D61" s="271"/>
      <c r="E61" s="281"/>
      <c r="F61" s="281"/>
      <c r="G61" s="281"/>
      <c r="H61" s="281"/>
      <c r="I61" s="281"/>
      <c r="J61" s="282"/>
      <c r="K61" s="282"/>
      <c r="L61" s="282"/>
      <c r="M61" s="282"/>
      <c r="N61" s="282"/>
      <c r="O61" s="282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  <c r="AD61" s="281"/>
      <c r="AE61" s="281"/>
      <c r="AF61" s="281"/>
      <c r="AG61" s="281"/>
      <c r="AH61" s="281"/>
      <c r="AI61" s="281"/>
      <c r="AJ61" s="281"/>
      <c r="AK61" s="281"/>
      <c r="AL61" s="281"/>
      <c r="AM61" s="281"/>
      <c r="AN61" s="281"/>
      <c r="AO61" s="281"/>
      <c r="AP61" s="281"/>
      <c r="AQ61" s="281"/>
      <c r="AR61" s="281"/>
      <c r="AS61" s="281"/>
      <c r="AT61" s="281"/>
      <c r="AU61" s="281"/>
      <c r="AV61" s="281"/>
      <c r="AW61" s="281"/>
      <c r="AX61" s="281"/>
      <c r="AY61" s="281"/>
      <c r="AZ61" s="281"/>
      <c r="BA61" s="281"/>
      <c r="BB61" s="12"/>
      <c r="BC61" s="13"/>
    </row>
    <row r="62" spans="1:55">
      <c r="A62" s="1"/>
      <c r="B62" s="8"/>
      <c r="C62" s="271" t="s">
        <v>76</v>
      </c>
      <c r="D62" s="271"/>
      <c r="E62" s="281"/>
      <c r="F62" s="281"/>
      <c r="G62" s="281"/>
      <c r="H62" s="281"/>
      <c r="I62" s="281"/>
      <c r="J62" s="282"/>
      <c r="K62" s="282"/>
      <c r="L62" s="282"/>
      <c r="M62" s="282"/>
      <c r="N62" s="282"/>
      <c r="O62" s="282"/>
      <c r="P62" s="281"/>
      <c r="Q62" s="281"/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  <c r="AD62" s="281"/>
      <c r="AE62" s="281"/>
      <c r="AF62" s="281"/>
      <c r="AG62" s="281"/>
      <c r="AH62" s="281"/>
      <c r="AI62" s="281"/>
      <c r="AJ62" s="281"/>
      <c r="AK62" s="281"/>
      <c r="AL62" s="281"/>
      <c r="AM62" s="281"/>
      <c r="AN62" s="281"/>
      <c r="AO62" s="281"/>
      <c r="AP62" s="281"/>
      <c r="AQ62" s="281"/>
      <c r="AR62" s="281"/>
      <c r="AS62" s="281"/>
      <c r="AT62" s="281"/>
      <c r="AU62" s="281"/>
      <c r="AV62" s="281"/>
      <c r="AW62" s="281"/>
      <c r="AX62" s="281"/>
      <c r="AY62" s="281"/>
      <c r="AZ62" s="281"/>
      <c r="BA62" s="281"/>
      <c r="BB62" s="12"/>
      <c r="BC62" s="13"/>
    </row>
    <row r="63" spans="1:55">
      <c r="A63" s="1"/>
      <c r="B63" s="8"/>
      <c r="C63" s="271" t="s">
        <v>77</v>
      </c>
      <c r="D63" s="271"/>
      <c r="E63" s="281"/>
      <c r="F63" s="281"/>
      <c r="G63" s="281"/>
      <c r="H63" s="281"/>
      <c r="I63" s="281"/>
      <c r="J63" s="282"/>
      <c r="K63" s="282"/>
      <c r="L63" s="282"/>
      <c r="M63" s="282"/>
      <c r="N63" s="282"/>
      <c r="O63" s="282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  <c r="AD63" s="281"/>
      <c r="AE63" s="281"/>
      <c r="AF63" s="281"/>
      <c r="AG63" s="281"/>
      <c r="AH63" s="281"/>
      <c r="AI63" s="281"/>
      <c r="AJ63" s="281"/>
      <c r="AK63" s="281"/>
      <c r="AL63" s="281"/>
      <c r="AM63" s="281"/>
      <c r="AN63" s="281"/>
      <c r="AO63" s="281"/>
      <c r="AP63" s="281"/>
      <c r="AQ63" s="281"/>
      <c r="AR63" s="281"/>
      <c r="AS63" s="281"/>
      <c r="AT63" s="281"/>
      <c r="AU63" s="281"/>
      <c r="AV63" s="281"/>
      <c r="AW63" s="281"/>
      <c r="AX63" s="281"/>
      <c r="AY63" s="281"/>
      <c r="AZ63" s="281"/>
      <c r="BA63" s="281"/>
      <c r="BB63" s="12"/>
      <c r="BC63" s="13"/>
    </row>
    <row r="64" spans="1:55">
      <c r="A64" s="1"/>
      <c r="B64" s="8"/>
      <c r="C64" s="271" t="s">
        <v>78</v>
      </c>
      <c r="D64" s="271"/>
      <c r="E64" s="281"/>
      <c r="F64" s="281"/>
      <c r="G64" s="281"/>
      <c r="H64" s="281"/>
      <c r="I64" s="281"/>
      <c r="J64" s="282"/>
      <c r="K64" s="282"/>
      <c r="L64" s="282"/>
      <c r="M64" s="282"/>
      <c r="N64" s="282"/>
      <c r="O64" s="282"/>
      <c r="P64" s="281"/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  <c r="AD64" s="281"/>
      <c r="AE64" s="281"/>
      <c r="AF64" s="281"/>
      <c r="AG64" s="281"/>
      <c r="AH64" s="281"/>
      <c r="AI64" s="281"/>
      <c r="AJ64" s="281"/>
      <c r="AK64" s="281"/>
      <c r="AL64" s="281"/>
      <c r="AM64" s="281"/>
      <c r="AN64" s="281"/>
      <c r="AO64" s="281"/>
      <c r="AP64" s="281"/>
      <c r="AQ64" s="281"/>
      <c r="AR64" s="281"/>
      <c r="AS64" s="281"/>
      <c r="AT64" s="281"/>
      <c r="AU64" s="281"/>
      <c r="AV64" s="281"/>
      <c r="AW64" s="281"/>
      <c r="AX64" s="281"/>
      <c r="AY64" s="281"/>
      <c r="AZ64" s="281"/>
      <c r="BA64" s="281"/>
      <c r="BB64" s="12"/>
      <c r="BC64" s="13"/>
    </row>
    <row r="65" spans="1:55">
      <c r="A65" s="1"/>
      <c r="B65" s="8"/>
      <c r="C65" s="271" t="s">
        <v>79</v>
      </c>
      <c r="D65" s="271"/>
      <c r="E65" s="281"/>
      <c r="F65" s="281"/>
      <c r="G65" s="281"/>
      <c r="H65" s="281"/>
      <c r="I65" s="281"/>
      <c r="J65" s="282"/>
      <c r="K65" s="282"/>
      <c r="L65" s="282"/>
      <c r="M65" s="282"/>
      <c r="N65" s="282"/>
      <c r="O65" s="282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  <c r="AD65" s="281"/>
      <c r="AE65" s="281"/>
      <c r="AF65" s="281"/>
      <c r="AG65" s="281"/>
      <c r="AH65" s="281"/>
      <c r="AI65" s="281"/>
      <c r="AJ65" s="281"/>
      <c r="AK65" s="281"/>
      <c r="AL65" s="281"/>
      <c r="AM65" s="281"/>
      <c r="AN65" s="281"/>
      <c r="AO65" s="281"/>
      <c r="AP65" s="281"/>
      <c r="AQ65" s="281"/>
      <c r="AR65" s="281"/>
      <c r="AS65" s="281"/>
      <c r="AT65" s="281"/>
      <c r="AU65" s="281"/>
      <c r="AV65" s="281"/>
      <c r="AW65" s="281"/>
      <c r="AX65" s="281"/>
      <c r="AY65" s="281"/>
      <c r="AZ65" s="281"/>
      <c r="BA65" s="281"/>
      <c r="BB65" s="12"/>
      <c r="BC65" s="13"/>
    </row>
    <row r="66" spans="1:55">
      <c r="A66" s="1"/>
      <c r="B66" s="8"/>
      <c r="C66" s="276" t="s">
        <v>80</v>
      </c>
      <c r="D66" s="277"/>
      <c r="E66" s="273"/>
      <c r="F66" s="274"/>
      <c r="G66" s="274"/>
      <c r="H66" s="274"/>
      <c r="I66" s="275"/>
      <c r="J66" s="278"/>
      <c r="K66" s="279"/>
      <c r="L66" s="279"/>
      <c r="M66" s="279"/>
      <c r="N66" s="279"/>
      <c r="O66" s="280"/>
      <c r="P66" s="273"/>
      <c r="Q66" s="274"/>
      <c r="R66" s="274"/>
      <c r="S66" s="274"/>
      <c r="T66" s="274"/>
      <c r="U66" s="274"/>
      <c r="V66" s="275"/>
      <c r="W66" s="273"/>
      <c r="X66" s="274"/>
      <c r="Y66" s="274"/>
      <c r="Z66" s="274"/>
      <c r="AA66" s="274"/>
      <c r="AB66" s="275"/>
      <c r="AC66" s="273"/>
      <c r="AD66" s="274"/>
      <c r="AE66" s="274"/>
      <c r="AF66" s="274"/>
      <c r="AG66" s="274"/>
      <c r="AH66" s="274"/>
      <c r="AI66" s="274"/>
      <c r="AJ66" s="274"/>
      <c r="AK66" s="274"/>
      <c r="AL66" s="274"/>
      <c r="AM66" s="274"/>
      <c r="AN66" s="274"/>
      <c r="AO66" s="274"/>
      <c r="AP66" s="274"/>
      <c r="AQ66" s="274"/>
      <c r="AR66" s="274"/>
      <c r="AS66" s="274"/>
      <c r="AT66" s="274"/>
      <c r="AU66" s="274"/>
      <c r="AV66" s="274"/>
      <c r="AW66" s="274"/>
      <c r="AX66" s="274"/>
      <c r="AY66" s="274"/>
      <c r="AZ66" s="274"/>
      <c r="BA66" s="275"/>
      <c r="BB66" s="12"/>
      <c r="BC66" s="13"/>
    </row>
    <row r="67" spans="1:55">
      <c r="A67" s="1"/>
      <c r="B67" s="8"/>
      <c r="C67" s="276" t="s">
        <v>81</v>
      </c>
      <c r="D67" s="277"/>
      <c r="E67" s="273"/>
      <c r="F67" s="274"/>
      <c r="G67" s="274"/>
      <c r="H67" s="274"/>
      <c r="I67" s="275"/>
      <c r="J67" s="278"/>
      <c r="K67" s="279"/>
      <c r="L67" s="279"/>
      <c r="M67" s="279"/>
      <c r="N67" s="279"/>
      <c r="O67" s="280"/>
      <c r="P67" s="273"/>
      <c r="Q67" s="274"/>
      <c r="R67" s="274"/>
      <c r="S67" s="274"/>
      <c r="T67" s="274"/>
      <c r="U67" s="274"/>
      <c r="V67" s="275"/>
      <c r="W67" s="273"/>
      <c r="X67" s="274"/>
      <c r="Y67" s="274"/>
      <c r="Z67" s="274"/>
      <c r="AA67" s="274"/>
      <c r="AB67" s="275"/>
      <c r="AC67" s="273"/>
      <c r="AD67" s="274"/>
      <c r="AE67" s="274"/>
      <c r="AF67" s="274"/>
      <c r="AG67" s="274"/>
      <c r="AH67" s="274"/>
      <c r="AI67" s="274"/>
      <c r="AJ67" s="274"/>
      <c r="AK67" s="274"/>
      <c r="AL67" s="274"/>
      <c r="AM67" s="274"/>
      <c r="AN67" s="274"/>
      <c r="AO67" s="274"/>
      <c r="AP67" s="274"/>
      <c r="AQ67" s="274"/>
      <c r="AR67" s="274"/>
      <c r="AS67" s="274"/>
      <c r="AT67" s="274"/>
      <c r="AU67" s="274"/>
      <c r="AV67" s="274"/>
      <c r="AW67" s="274"/>
      <c r="AX67" s="274"/>
      <c r="AY67" s="274"/>
      <c r="AZ67" s="274"/>
      <c r="BA67" s="275"/>
      <c r="BB67" s="12"/>
      <c r="BC67" s="13"/>
    </row>
    <row r="68" spans="1:55">
      <c r="A68" s="1"/>
      <c r="B68" s="8"/>
      <c r="C68" s="276" t="s">
        <v>82</v>
      </c>
      <c r="D68" s="277"/>
      <c r="E68" s="273"/>
      <c r="F68" s="274"/>
      <c r="G68" s="274"/>
      <c r="H68" s="274"/>
      <c r="I68" s="275"/>
      <c r="J68" s="278"/>
      <c r="K68" s="279"/>
      <c r="L68" s="279"/>
      <c r="M68" s="279"/>
      <c r="N68" s="279"/>
      <c r="O68" s="280"/>
      <c r="P68" s="273"/>
      <c r="Q68" s="274"/>
      <c r="R68" s="274"/>
      <c r="S68" s="274"/>
      <c r="T68" s="274"/>
      <c r="U68" s="274"/>
      <c r="V68" s="275"/>
      <c r="W68" s="273"/>
      <c r="X68" s="274"/>
      <c r="Y68" s="274"/>
      <c r="Z68" s="274"/>
      <c r="AA68" s="274"/>
      <c r="AB68" s="275"/>
      <c r="AC68" s="273"/>
      <c r="AD68" s="274"/>
      <c r="AE68" s="274"/>
      <c r="AF68" s="274"/>
      <c r="AG68" s="274"/>
      <c r="AH68" s="274"/>
      <c r="AI68" s="274"/>
      <c r="AJ68" s="274"/>
      <c r="AK68" s="274"/>
      <c r="AL68" s="274"/>
      <c r="AM68" s="274"/>
      <c r="AN68" s="274"/>
      <c r="AO68" s="274"/>
      <c r="AP68" s="274"/>
      <c r="AQ68" s="274"/>
      <c r="AR68" s="274"/>
      <c r="AS68" s="274"/>
      <c r="AT68" s="274"/>
      <c r="AU68" s="274"/>
      <c r="AV68" s="274"/>
      <c r="AW68" s="274"/>
      <c r="AX68" s="274"/>
      <c r="AY68" s="274"/>
      <c r="AZ68" s="274"/>
      <c r="BA68" s="275"/>
      <c r="BB68" s="12"/>
      <c r="BC68" s="13"/>
    </row>
    <row r="69" spans="1:55">
      <c r="A69" s="1"/>
      <c r="B69" s="8"/>
      <c r="C69" s="276" t="s">
        <v>83</v>
      </c>
      <c r="D69" s="277"/>
      <c r="E69" s="273"/>
      <c r="F69" s="274"/>
      <c r="G69" s="274"/>
      <c r="H69" s="274"/>
      <c r="I69" s="275"/>
      <c r="J69" s="278"/>
      <c r="K69" s="279"/>
      <c r="L69" s="279"/>
      <c r="M69" s="279"/>
      <c r="N69" s="279"/>
      <c r="O69" s="280"/>
      <c r="P69" s="273"/>
      <c r="Q69" s="274"/>
      <c r="R69" s="274"/>
      <c r="S69" s="274"/>
      <c r="T69" s="274"/>
      <c r="U69" s="274"/>
      <c r="V69" s="275"/>
      <c r="W69" s="273"/>
      <c r="X69" s="274"/>
      <c r="Y69" s="274"/>
      <c r="Z69" s="274"/>
      <c r="AA69" s="274"/>
      <c r="AB69" s="275"/>
      <c r="AC69" s="273"/>
      <c r="AD69" s="274"/>
      <c r="AE69" s="274"/>
      <c r="AF69" s="274"/>
      <c r="AG69" s="274"/>
      <c r="AH69" s="274"/>
      <c r="AI69" s="274"/>
      <c r="AJ69" s="274"/>
      <c r="AK69" s="274"/>
      <c r="AL69" s="274"/>
      <c r="AM69" s="274"/>
      <c r="AN69" s="274"/>
      <c r="AO69" s="274"/>
      <c r="AP69" s="274"/>
      <c r="AQ69" s="274"/>
      <c r="AR69" s="274"/>
      <c r="AS69" s="274"/>
      <c r="AT69" s="274"/>
      <c r="AU69" s="274"/>
      <c r="AV69" s="274"/>
      <c r="AW69" s="274"/>
      <c r="AX69" s="274"/>
      <c r="AY69" s="274"/>
      <c r="AZ69" s="274"/>
      <c r="BA69" s="275"/>
      <c r="BB69" s="12"/>
      <c r="BC69" s="13"/>
    </row>
    <row r="70" spans="1:55">
      <c r="A70" s="1"/>
      <c r="B70" s="8"/>
      <c r="C70" s="276" t="s">
        <v>84</v>
      </c>
      <c r="D70" s="277"/>
      <c r="E70" s="273"/>
      <c r="F70" s="274"/>
      <c r="G70" s="274"/>
      <c r="H70" s="274"/>
      <c r="I70" s="275"/>
      <c r="J70" s="278"/>
      <c r="K70" s="279"/>
      <c r="L70" s="279"/>
      <c r="M70" s="279"/>
      <c r="N70" s="279"/>
      <c r="O70" s="280"/>
      <c r="P70" s="273"/>
      <c r="Q70" s="274"/>
      <c r="R70" s="274"/>
      <c r="S70" s="274"/>
      <c r="T70" s="274"/>
      <c r="U70" s="274"/>
      <c r="V70" s="275"/>
      <c r="W70" s="273"/>
      <c r="X70" s="274"/>
      <c r="Y70" s="274"/>
      <c r="Z70" s="274"/>
      <c r="AA70" s="274"/>
      <c r="AB70" s="275"/>
      <c r="AC70" s="273"/>
      <c r="AD70" s="274"/>
      <c r="AE70" s="274"/>
      <c r="AF70" s="274"/>
      <c r="AG70" s="274"/>
      <c r="AH70" s="274"/>
      <c r="AI70" s="274"/>
      <c r="AJ70" s="274"/>
      <c r="AK70" s="274"/>
      <c r="AL70" s="274"/>
      <c r="AM70" s="274"/>
      <c r="AN70" s="274"/>
      <c r="AO70" s="274"/>
      <c r="AP70" s="274"/>
      <c r="AQ70" s="274"/>
      <c r="AR70" s="274"/>
      <c r="AS70" s="274"/>
      <c r="AT70" s="274"/>
      <c r="AU70" s="274"/>
      <c r="AV70" s="274"/>
      <c r="AW70" s="274"/>
      <c r="AX70" s="274"/>
      <c r="AY70" s="274"/>
      <c r="AZ70" s="274"/>
      <c r="BA70" s="275"/>
      <c r="BB70" s="12"/>
      <c r="BC70" s="13"/>
    </row>
    <row r="71" spans="1:55">
      <c r="A71" s="1"/>
      <c r="B71" s="8"/>
      <c r="C71" s="276" t="s">
        <v>85</v>
      </c>
      <c r="D71" s="277"/>
      <c r="E71" s="273"/>
      <c r="F71" s="274"/>
      <c r="G71" s="274"/>
      <c r="H71" s="274"/>
      <c r="I71" s="275"/>
      <c r="J71" s="278"/>
      <c r="K71" s="279"/>
      <c r="L71" s="279"/>
      <c r="M71" s="279"/>
      <c r="N71" s="279"/>
      <c r="O71" s="280"/>
      <c r="P71" s="273"/>
      <c r="Q71" s="274"/>
      <c r="R71" s="274"/>
      <c r="S71" s="274"/>
      <c r="T71" s="274"/>
      <c r="U71" s="274"/>
      <c r="V71" s="275"/>
      <c r="W71" s="273"/>
      <c r="X71" s="274"/>
      <c r="Y71" s="274"/>
      <c r="Z71" s="274"/>
      <c r="AA71" s="274"/>
      <c r="AB71" s="275"/>
      <c r="AC71" s="273"/>
      <c r="AD71" s="274"/>
      <c r="AE71" s="274"/>
      <c r="AF71" s="274"/>
      <c r="AG71" s="274"/>
      <c r="AH71" s="274"/>
      <c r="AI71" s="274"/>
      <c r="AJ71" s="274"/>
      <c r="AK71" s="274"/>
      <c r="AL71" s="274"/>
      <c r="AM71" s="274"/>
      <c r="AN71" s="274"/>
      <c r="AO71" s="274"/>
      <c r="AP71" s="274"/>
      <c r="AQ71" s="274"/>
      <c r="AR71" s="274"/>
      <c r="AS71" s="274"/>
      <c r="AT71" s="274"/>
      <c r="AU71" s="274"/>
      <c r="AV71" s="274"/>
      <c r="AW71" s="274"/>
      <c r="AX71" s="274"/>
      <c r="AY71" s="274"/>
      <c r="AZ71" s="274"/>
      <c r="BA71" s="275"/>
      <c r="BB71" s="12"/>
      <c r="BC71" s="13"/>
    </row>
    <row r="72" spans="1:55">
      <c r="A72" s="1"/>
      <c r="B72" s="8"/>
      <c r="C72" s="276" t="s">
        <v>86</v>
      </c>
      <c r="D72" s="277"/>
      <c r="E72" s="273"/>
      <c r="F72" s="274"/>
      <c r="G72" s="274"/>
      <c r="H72" s="274"/>
      <c r="I72" s="275"/>
      <c r="J72" s="278"/>
      <c r="K72" s="279"/>
      <c r="L72" s="279"/>
      <c r="M72" s="279"/>
      <c r="N72" s="279"/>
      <c r="O72" s="280"/>
      <c r="P72" s="273"/>
      <c r="Q72" s="274"/>
      <c r="R72" s="274"/>
      <c r="S72" s="274"/>
      <c r="T72" s="274"/>
      <c r="U72" s="274"/>
      <c r="V72" s="275"/>
      <c r="W72" s="273"/>
      <c r="X72" s="274"/>
      <c r="Y72" s="274"/>
      <c r="Z72" s="274"/>
      <c r="AA72" s="274"/>
      <c r="AB72" s="275"/>
      <c r="AC72" s="273"/>
      <c r="AD72" s="274"/>
      <c r="AE72" s="274"/>
      <c r="AF72" s="274"/>
      <c r="AG72" s="274"/>
      <c r="AH72" s="274"/>
      <c r="AI72" s="274"/>
      <c r="AJ72" s="274"/>
      <c r="AK72" s="274"/>
      <c r="AL72" s="274"/>
      <c r="AM72" s="274"/>
      <c r="AN72" s="274"/>
      <c r="AO72" s="274"/>
      <c r="AP72" s="274"/>
      <c r="AQ72" s="274"/>
      <c r="AR72" s="274"/>
      <c r="AS72" s="274"/>
      <c r="AT72" s="274"/>
      <c r="AU72" s="274"/>
      <c r="AV72" s="274"/>
      <c r="AW72" s="274"/>
      <c r="AX72" s="274"/>
      <c r="AY72" s="274"/>
      <c r="AZ72" s="274"/>
      <c r="BA72" s="275"/>
      <c r="BB72" s="12"/>
      <c r="BC72" s="13"/>
    </row>
    <row r="73" spans="1:55">
      <c r="A73" s="1"/>
      <c r="B73" s="8"/>
      <c r="C73" s="276" t="s">
        <v>87</v>
      </c>
      <c r="D73" s="277"/>
      <c r="E73" s="273"/>
      <c r="F73" s="274"/>
      <c r="G73" s="274"/>
      <c r="H73" s="274"/>
      <c r="I73" s="275"/>
      <c r="J73" s="278"/>
      <c r="K73" s="279"/>
      <c r="L73" s="279"/>
      <c r="M73" s="279"/>
      <c r="N73" s="279"/>
      <c r="O73" s="280"/>
      <c r="P73" s="273"/>
      <c r="Q73" s="274"/>
      <c r="R73" s="274"/>
      <c r="S73" s="274"/>
      <c r="T73" s="274"/>
      <c r="U73" s="274"/>
      <c r="V73" s="275"/>
      <c r="W73" s="273"/>
      <c r="X73" s="274"/>
      <c r="Y73" s="274"/>
      <c r="Z73" s="274"/>
      <c r="AA73" s="274"/>
      <c r="AB73" s="275"/>
      <c r="AC73" s="273"/>
      <c r="AD73" s="274"/>
      <c r="AE73" s="274"/>
      <c r="AF73" s="274"/>
      <c r="AG73" s="274"/>
      <c r="AH73" s="274"/>
      <c r="AI73" s="274"/>
      <c r="AJ73" s="274"/>
      <c r="AK73" s="274"/>
      <c r="AL73" s="274"/>
      <c r="AM73" s="274"/>
      <c r="AN73" s="274"/>
      <c r="AO73" s="274"/>
      <c r="AP73" s="274"/>
      <c r="AQ73" s="274"/>
      <c r="AR73" s="274"/>
      <c r="AS73" s="274"/>
      <c r="AT73" s="274"/>
      <c r="AU73" s="274"/>
      <c r="AV73" s="274"/>
      <c r="AW73" s="274"/>
      <c r="AX73" s="274"/>
      <c r="AY73" s="274"/>
      <c r="AZ73" s="274"/>
      <c r="BA73" s="275"/>
      <c r="BB73" s="12"/>
      <c r="BC73" s="13"/>
    </row>
    <row r="74" spans="1:55">
      <c r="A74" s="1"/>
      <c r="B74" s="8"/>
      <c r="C74" s="276" t="s">
        <v>88</v>
      </c>
      <c r="D74" s="277"/>
      <c r="E74" s="273"/>
      <c r="F74" s="274"/>
      <c r="G74" s="274"/>
      <c r="H74" s="274"/>
      <c r="I74" s="275"/>
      <c r="J74" s="278"/>
      <c r="K74" s="279"/>
      <c r="L74" s="279"/>
      <c r="M74" s="279"/>
      <c r="N74" s="279"/>
      <c r="O74" s="280"/>
      <c r="P74" s="273"/>
      <c r="Q74" s="274"/>
      <c r="R74" s="274"/>
      <c r="S74" s="274"/>
      <c r="T74" s="274"/>
      <c r="U74" s="274"/>
      <c r="V74" s="275"/>
      <c r="W74" s="273"/>
      <c r="X74" s="274"/>
      <c r="Y74" s="274"/>
      <c r="Z74" s="274"/>
      <c r="AA74" s="274"/>
      <c r="AB74" s="275"/>
      <c r="AC74" s="273"/>
      <c r="AD74" s="274"/>
      <c r="AE74" s="274"/>
      <c r="AF74" s="274"/>
      <c r="AG74" s="274"/>
      <c r="AH74" s="274"/>
      <c r="AI74" s="274"/>
      <c r="AJ74" s="274"/>
      <c r="AK74" s="274"/>
      <c r="AL74" s="274"/>
      <c r="AM74" s="274"/>
      <c r="AN74" s="274"/>
      <c r="AO74" s="274"/>
      <c r="AP74" s="274"/>
      <c r="AQ74" s="274"/>
      <c r="AR74" s="274"/>
      <c r="AS74" s="274"/>
      <c r="AT74" s="274"/>
      <c r="AU74" s="274"/>
      <c r="AV74" s="274"/>
      <c r="AW74" s="274"/>
      <c r="AX74" s="274"/>
      <c r="AY74" s="274"/>
      <c r="AZ74" s="274"/>
      <c r="BA74" s="275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showGridLines="0" view="pageBreakPreview" topLeftCell="A31" zoomScaleNormal="100" zoomScaleSheetLayoutView="100" workbookViewId="0">
      <selection activeCell="BR50" sqref="BR50"/>
    </sheetView>
  </sheetViews>
  <sheetFormatPr defaultColWidth="2.7109375" defaultRowHeight="13.5"/>
  <cols>
    <col min="1" max="3" width="2.7109375" style="182"/>
    <col min="4" max="4" width="5.140625" style="182" customWidth="1"/>
    <col min="5" max="17" width="2.7109375" style="182"/>
    <col min="18" max="18" width="4.140625" style="182" customWidth="1"/>
    <col min="19" max="26" width="2.7109375" style="182"/>
    <col min="27" max="27" width="4.5703125" style="182" customWidth="1"/>
    <col min="28" max="29" width="2.7109375" style="182"/>
    <col min="30" max="30" width="4" style="182" customWidth="1"/>
    <col min="31" max="40" width="2.7109375" style="182"/>
    <col min="41" max="41" width="3.42578125" style="182" customWidth="1"/>
    <col min="42" max="42" width="2.7109375" style="182"/>
    <col min="43" max="43" width="4" style="182" customWidth="1"/>
    <col min="44" max="16384" width="2.7109375" style="182"/>
  </cols>
  <sheetData>
    <row r="1" spans="1:55" ht="14.25" thickBot="1">
      <c r="A1" s="176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</row>
    <row r="2" spans="1:55">
      <c r="A2" s="176"/>
      <c r="B2" s="316" t="s">
        <v>103</v>
      </c>
      <c r="C2" s="317"/>
      <c r="D2" s="317"/>
      <c r="E2" s="317"/>
      <c r="F2" s="318"/>
      <c r="G2" s="322" t="str">
        <f>[3]Overview!G2</f>
        <v>System Name</v>
      </c>
      <c r="H2" s="323"/>
      <c r="I2" s="323"/>
      <c r="J2" s="323"/>
      <c r="K2" s="323"/>
      <c r="L2" s="323"/>
      <c r="M2" s="323"/>
      <c r="N2" s="323"/>
      <c r="O2" s="322" t="str">
        <f>[3]Overview!O2</f>
        <v>Sub System Name</v>
      </c>
      <c r="P2" s="323"/>
      <c r="Q2" s="323"/>
      <c r="R2" s="323"/>
      <c r="S2" s="323"/>
      <c r="T2" s="323"/>
      <c r="U2" s="323"/>
      <c r="V2" s="323"/>
      <c r="W2" s="322" t="str">
        <f>[3]Overview!W2</f>
        <v>Screen ID</v>
      </c>
      <c r="X2" s="323"/>
      <c r="Y2" s="323"/>
      <c r="Z2" s="323"/>
      <c r="AA2" s="323"/>
      <c r="AB2" s="323"/>
      <c r="AC2" s="323"/>
      <c r="AD2" s="323"/>
      <c r="AE2" s="323"/>
      <c r="AF2" s="323"/>
      <c r="AG2" s="323"/>
      <c r="AH2" s="323"/>
      <c r="AI2" s="323"/>
      <c r="AJ2" s="323"/>
      <c r="AK2" s="322" t="str">
        <f>[3]Overview!AK2</f>
        <v>Screen Name</v>
      </c>
      <c r="AL2" s="323"/>
      <c r="AM2" s="323"/>
      <c r="AN2" s="323"/>
      <c r="AO2" s="323"/>
      <c r="AP2" s="323"/>
      <c r="AQ2" s="323"/>
      <c r="AR2" s="323"/>
      <c r="AS2" s="323"/>
      <c r="AT2" s="323"/>
      <c r="AU2" s="323"/>
      <c r="AV2" s="323"/>
      <c r="AW2" s="323"/>
      <c r="AX2" s="323"/>
      <c r="AY2" s="322" t="str">
        <f>[3]Overview!AY2</f>
        <v>Page</v>
      </c>
      <c r="AZ2" s="323"/>
      <c r="BA2" s="323"/>
      <c r="BB2" s="324"/>
      <c r="BC2" s="201"/>
    </row>
    <row r="3" spans="1:55" ht="15" customHeight="1">
      <c r="A3" s="176"/>
      <c r="B3" s="319"/>
      <c r="C3" s="320"/>
      <c r="D3" s="320"/>
      <c r="E3" s="320"/>
      <c r="F3" s="321"/>
      <c r="G3" s="325" t="str">
        <f>[4]Overview!G3</f>
        <v>Purchase Process Managerment</v>
      </c>
      <c r="H3" s="326"/>
      <c r="I3" s="326"/>
      <c r="J3" s="326"/>
      <c r="K3" s="326"/>
      <c r="L3" s="326"/>
      <c r="M3" s="326"/>
      <c r="N3" s="326"/>
      <c r="O3" s="297" t="s">
        <v>236</v>
      </c>
      <c r="P3" s="297"/>
      <c r="Q3" s="297"/>
      <c r="R3" s="297"/>
      <c r="S3" s="297"/>
      <c r="T3" s="297"/>
      <c r="U3" s="297"/>
      <c r="V3" s="297"/>
      <c r="W3" s="327" t="s">
        <v>268</v>
      </c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9" t="str">
        <f ca="1">RIGHT(CELL("filename",$A$1),LEN(CELL("filename",$A$1))-FIND("]",CELL("filename",$A$1)))</f>
        <v>Screen Design</v>
      </c>
      <c r="AL3" s="330"/>
      <c r="AM3" s="330"/>
      <c r="AN3" s="330"/>
      <c r="AO3" s="330"/>
      <c r="AP3" s="330"/>
      <c r="AQ3" s="330"/>
      <c r="AR3" s="330"/>
      <c r="AS3" s="330"/>
      <c r="AT3" s="330"/>
      <c r="AU3" s="330"/>
      <c r="AV3" s="330"/>
      <c r="AW3" s="330"/>
      <c r="AX3" s="331"/>
      <c r="AY3" s="306"/>
      <c r="AZ3" s="306"/>
      <c r="BA3" s="306"/>
      <c r="BB3" s="307"/>
      <c r="BC3" s="201"/>
    </row>
    <row r="4" spans="1:55">
      <c r="A4" s="176"/>
      <c r="B4" s="319"/>
      <c r="C4" s="320"/>
      <c r="D4" s="320"/>
      <c r="E4" s="320"/>
      <c r="F4" s="321"/>
      <c r="G4" s="326"/>
      <c r="H4" s="326"/>
      <c r="I4" s="326"/>
      <c r="J4" s="326"/>
      <c r="K4" s="326"/>
      <c r="L4" s="326"/>
      <c r="M4" s="326"/>
      <c r="N4" s="326"/>
      <c r="O4" s="297"/>
      <c r="P4" s="297"/>
      <c r="Q4" s="297"/>
      <c r="R4" s="297"/>
      <c r="S4" s="297"/>
      <c r="T4" s="297"/>
      <c r="U4" s="297"/>
      <c r="V4" s="297"/>
      <c r="W4" s="328"/>
      <c r="X4" s="328"/>
      <c r="Y4" s="328"/>
      <c r="Z4" s="328"/>
      <c r="AA4" s="328"/>
      <c r="AB4" s="328"/>
      <c r="AC4" s="328"/>
      <c r="AD4" s="328"/>
      <c r="AE4" s="328"/>
      <c r="AF4" s="328"/>
      <c r="AG4" s="328"/>
      <c r="AH4" s="328"/>
      <c r="AI4" s="328"/>
      <c r="AJ4" s="328"/>
      <c r="AK4" s="332"/>
      <c r="AL4" s="333"/>
      <c r="AM4" s="333"/>
      <c r="AN4" s="333"/>
      <c r="AO4" s="333"/>
      <c r="AP4" s="333"/>
      <c r="AQ4" s="333"/>
      <c r="AR4" s="333"/>
      <c r="AS4" s="333"/>
      <c r="AT4" s="333"/>
      <c r="AU4" s="333"/>
      <c r="AV4" s="333"/>
      <c r="AW4" s="333"/>
      <c r="AX4" s="334"/>
      <c r="AY4" s="306"/>
      <c r="AZ4" s="306"/>
      <c r="BA4" s="306"/>
      <c r="BB4" s="307"/>
      <c r="BC4" s="201"/>
    </row>
    <row r="5" spans="1:55">
      <c r="A5" s="176"/>
      <c r="B5" s="202"/>
      <c r="C5" s="203"/>
      <c r="D5" s="203"/>
      <c r="E5" s="203"/>
      <c r="F5" s="203"/>
      <c r="G5" s="203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5"/>
      <c r="AV5" s="204"/>
      <c r="AW5" s="204"/>
      <c r="AX5" s="204"/>
      <c r="AY5" s="204"/>
      <c r="AZ5" s="204"/>
      <c r="BA5" s="204"/>
      <c r="BB5" s="206"/>
      <c r="BC5" s="179"/>
    </row>
    <row r="6" spans="1:55">
      <c r="A6" s="176"/>
      <c r="B6" s="177"/>
      <c r="C6" s="186" t="s">
        <v>27</v>
      </c>
      <c r="D6" s="187" t="s">
        <v>216</v>
      </c>
      <c r="E6" s="207"/>
      <c r="F6" s="207"/>
      <c r="G6" s="207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208"/>
      <c r="AV6" s="179"/>
      <c r="AW6" s="179"/>
      <c r="AX6" s="179"/>
      <c r="AY6" s="179"/>
      <c r="AZ6" s="179"/>
      <c r="BA6" s="179"/>
      <c r="BB6" s="181"/>
      <c r="BC6" s="179"/>
    </row>
    <row r="7" spans="1:55">
      <c r="A7" s="176"/>
      <c r="B7" s="177"/>
      <c r="C7" s="186" t="s">
        <v>241</v>
      </c>
      <c r="D7" s="207"/>
      <c r="E7" s="207"/>
      <c r="F7" s="207"/>
      <c r="G7" s="207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208"/>
      <c r="AV7" s="179"/>
      <c r="AW7" s="179"/>
      <c r="AX7" s="179"/>
      <c r="AY7" s="179"/>
      <c r="AZ7" s="179"/>
      <c r="BA7" s="179"/>
      <c r="BB7" s="181"/>
      <c r="BC7" s="179"/>
    </row>
    <row r="8" spans="1:55">
      <c r="A8" s="176"/>
      <c r="B8" s="177"/>
      <c r="C8" s="207"/>
      <c r="D8" s="207"/>
      <c r="E8" s="207"/>
      <c r="F8" s="207"/>
      <c r="G8" s="207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208"/>
      <c r="AV8" s="179"/>
      <c r="AW8" s="179"/>
      <c r="AX8" s="179"/>
      <c r="AY8" s="179"/>
      <c r="AZ8" s="179"/>
      <c r="BA8" s="179"/>
      <c r="BB8" s="181"/>
      <c r="BC8" s="179"/>
    </row>
    <row r="9" spans="1:55">
      <c r="A9" s="176"/>
      <c r="B9" s="177"/>
      <c r="C9" s="207"/>
      <c r="D9" s="207"/>
      <c r="E9" s="207"/>
      <c r="F9" s="207"/>
      <c r="G9" s="207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N9" s="179"/>
      <c r="AO9" s="179"/>
      <c r="AP9" s="179"/>
      <c r="AQ9" s="179"/>
      <c r="AR9" s="179"/>
      <c r="AS9" s="179"/>
      <c r="AT9" s="179"/>
      <c r="AU9" s="208"/>
      <c r="AV9" s="179"/>
      <c r="AW9" s="179"/>
      <c r="AX9" s="179"/>
      <c r="AY9" s="179"/>
      <c r="AZ9" s="179"/>
      <c r="BA9" s="179"/>
      <c r="BB9" s="181"/>
      <c r="BC9" s="179"/>
    </row>
    <row r="10" spans="1:55">
      <c r="A10" s="176"/>
      <c r="B10" s="177"/>
      <c r="C10" s="207"/>
      <c r="D10" s="207"/>
      <c r="E10" s="207"/>
      <c r="F10" s="207"/>
      <c r="G10" s="207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N10" s="179"/>
      <c r="AO10" s="179"/>
      <c r="AP10" s="179"/>
      <c r="AQ10" s="179"/>
      <c r="AR10" s="179"/>
      <c r="AS10" s="179"/>
      <c r="AT10" s="179"/>
      <c r="AU10" s="208"/>
      <c r="AV10" s="179"/>
      <c r="AW10" s="179"/>
      <c r="AX10" s="179"/>
      <c r="AY10" s="179"/>
      <c r="AZ10" s="179"/>
      <c r="BA10" s="179"/>
      <c r="BB10" s="181"/>
      <c r="BC10" s="179"/>
    </row>
    <row r="11" spans="1:55">
      <c r="A11" s="176"/>
      <c r="B11" s="177"/>
      <c r="C11" s="209"/>
      <c r="D11" s="210"/>
      <c r="E11" s="210"/>
      <c r="F11" s="210"/>
      <c r="G11" s="210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1"/>
      <c r="BC11" s="179"/>
    </row>
    <row r="12" spans="1:55">
      <c r="A12" s="176"/>
      <c r="B12" s="177"/>
      <c r="C12" s="210"/>
      <c r="D12" s="210"/>
      <c r="E12" s="210"/>
      <c r="F12" s="210"/>
      <c r="G12" s="210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181"/>
      <c r="BC12" s="179"/>
    </row>
    <row r="13" spans="1:55">
      <c r="A13" s="176"/>
      <c r="B13" s="177"/>
      <c r="C13" s="210"/>
      <c r="D13" s="210"/>
      <c r="E13" s="210"/>
      <c r="F13" s="210"/>
      <c r="G13" s="210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1"/>
      <c r="BC13" s="179"/>
    </row>
    <row r="14" spans="1:55">
      <c r="A14" s="176"/>
      <c r="B14" s="177"/>
      <c r="C14" s="210"/>
      <c r="D14" s="210"/>
      <c r="E14" s="210"/>
      <c r="F14" s="210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1"/>
      <c r="BC14" s="179"/>
    </row>
    <row r="15" spans="1:55">
      <c r="A15" s="176"/>
      <c r="B15" s="177"/>
      <c r="C15" s="210"/>
      <c r="D15" s="210"/>
      <c r="E15" s="210"/>
      <c r="F15" s="210"/>
      <c r="G15" s="210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181"/>
      <c r="BC15" s="179"/>
    </row>
    <row r="16" spans="1:55">
      <c r="A16" s="176"/>
      <c r="B16" s="177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211"/>
      <c r="AB16" s="211"/>
      <c r="AC16" s="211"/>
      <c r="AD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181"/>
      <c r="BC16" s="179"/>
    </row>
    <row r="17" spans="1:55">
      <c r="A17" s="176"/>
      <c r="B17" s="177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212"/>
      <c r="AG17" s="213"/>
      <c r="AH17" s="214"/>
      <c r="AI17" s="214"/>
      <c r="AJ17" s="214"/>
      <c r="AK17" s="214"/>
      <c r="AL17" s="214"/>
      <c r="AM17" s="21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1"/>
      <c r="BC17" s="179"/>
    </row>
    <row r="18" spans="1:55">
      <c r="A18" s="176"/>
      <c r="B18" s="177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212"/>
      <c r="AG18" s="213"/>
      <c r="AH18" s="214"/>
      <c r="AI18" s="214"/>
      <c r="AJ18" s="214"/>
      <c r="AK18" s="214"/>
      <c r="AL18" s="214"/>
      <c r="AM18" s="21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1"/>
      <c r="BC18" s="179"/>
    </row>
    <row r="19" spans="1:55">
      <c r="A19" s="176"/>
      <c r="B19" s="177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212"/>
      <c r="AG19" s="213"/>
      <c r="AH19" s="214"/>
      <c r="AI19" s="214"/>
      <c r="AJ19" s="214"/>
      <c r="AK19" s="214"/>
      <c r="AL19" s="214"/>
      <c r="AM19" s="21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1"/>
      <c r="BC19" s="179"/>
    </row>
    <row r="20" spans="1:55">
      <c r="A20" s="176"/>
      <c r="B20" s="177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1"/>
      <c r="BC20" s="179"/>
    </row>
    <row r="21" spans="1:55">
      <c r="A21" s="176"/>
      <c r="B21" s="177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1"/>
      <c r="BC21" s="179"/>
    </row>
    <row r="22" spans="1:55">
      <c r="A22" s="176"/>
      <c r="B22" s="177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1"/>
      <c r="BC22" s="179"/>
    </row>
    <row r="23" spans="1:55">
      <c r="A23" s="176"/>
      <c r="B23" s="177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1"/>
      <c r="BC23" s="179"/>
    </row>
    <row r="24" spans="1:55">
      <c r="A24" s="176"/>
      <c r="B24" s="177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1"/>
      <c r="BC24" s="179"/>
    </row>
    <row r="25" spans="1:55">
      <c r="A25" s="176"/>
      <c r="B25" s="177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1"/>
      <c r="BC25" s="179"/>
    </row>
    <row r="26" spans="1:55">
      <c r="A26" s="176"/>
      <c r="B26" s="177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1"/>
      <c r="BC26" s="179"/>
    </row>
    <row r="27" spans="1:55">
      <c r="A27" s="176"/>
      <c r="B27" s="177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1"/>
      <c r="BC27" s="179"/>
    </row>
    <row r="28" spans="1:55">
      <c r="A28" s="176"/>
      <c r="B28" s="177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1"/>
      <c r="BC28" s="179"/>
    </row>
    <row r="29" spans="1:55">
      <c r="A29" s="176"/>
      <c r="B29" s="177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1"/>
      <c r="BC29" s="179"/>
    </row>
    <row r="30" spans="1:55">
      <c r="A30" s="176"/>
      <c r="B30" s="177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1"/>
      <c r="BC30" s="179"/>
    </row>
    <row r="31" spans="1:55">
      <c r="A31" s="176"/>
      <c r="B31" s="177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1"/>
      <c r="BC31" s="179"/>
    </row>
    <row r="32" spans="1:55">
      <c r="A32" s="176"/>
      <c r="B32" s="177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1"/>
      <c r="BC32" s="179"/>
    </row>
    <row r="33" spans="1:55">
      <c r="A33" s="176"/>
      <c r="B33" s="177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1"/>
      <c r="BC33" s="179"/>
    </row>
    <row r="34" spans="1:55">
      <c r="A34" s="176"/>
      <c r="B34" s="177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1"/>
      <c r="BC34" s="179"/>
    </row>
    <row r="35" spans="1:55">
      <c r="A35" s="176"/>
      <c r="B35" s="177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1"/>
      <c r="BC35" s="179"/>
    </row>
    <row r="36" spans="1:55">
      <c r="A36" s="176"/>
      <c r="B36" s="177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1"/>
      <c r="BC36" s="179"/>
    </row>
    <row r="37" spans="1:55">
      <c r="A37" s="176"/>
      <c r="B37" s="177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1"/>
      <c r="BC37" s="179"/>
    </row>
    <row r="38" spans="1:55">
      <c r="A38" s="176"/>
      <c r="B38" s="177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1"/>
      <c r="BC38" s="179"/>
    </row>
    <row r="39" spans="1:55">
      <c r="A39" s="176"/>
      <c r="B39" s="177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1"/>
      <c r="BC39" s="179"/>
    </row>
    <row r="40" spans="1:55">
      <c r="A40" s="176"/>
      <c r="B40" s="177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1"/>
      <c r="BC40" s="179"/>
    </row>
    <row r="41" spans="1:55">
      <c r="A41" s="176"/>
      <c r="B41" s="177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1"/>
      <c r="BC41" s="179"/>
    </row>
    <row r="42" spans="1:55">
      <c r="A42" s="176"/>
      <c r="B42" s="177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1"/>
      <c r="BC42" s="179"/>
    </row>
    <row r="43" spans="1:55">
      <c r="A43" s="176"/>
      <c r="B43" s="177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81"/>
      <c r="BC43" s="179"/>
    </row>
    <row r="44" spans="1:55">
      <c r="A44" s="176"/>
      <c r="B44" s="177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4"/>
      <c r="AX44" s="184"/>
      <c r="AY44" s="184"/>
      <c r="AZ44" s="184"/>
      <c r="BA44" s="184"/>
      <c r="BB44" s="181"/>
      <c r="BC44" s="179"/>
    </row>
    <row r="45" spans="1:55">
      <c r="A45" s="176"/>
      <c r="B45" s="177"/>
      <c r="C45" s="188" t="s">
        <v>112</v>
      </c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90"/>
      <c r="BB45" s="181"/>
      <c r="BC45" s="179"/>
    </row>
    <row r="46" spans="1:55">
      <c r="A46" s="176"/>
      <c r="B46" s="177"/>
      <c r="C46" s="308" t="s">
        <v>21</v>
      </c>
      <c r="D46" s="308"/>
      <c r="E46" s="309" t="s">
        <v>121</v>
      </c>
      <c r="F46" s="310"/>
      <c r="G46" s="310"/>
      <c r="H46" s="310"/>
      <c r="I46" s="310"/>
      <c r="J46" s="310"/>
      <c r="K46" s="310"/>
      <c r="L46" s="311" t="s">
        <v>107</v>
      </c>
      <c r="M46" s="312"/>
      <c r="N46" s="312"/>
      <c r="O46" s="312"/>
      <c r="P46" s="312"/>
      <c r="Q46" s="312"/>
      <c r="R46" s="313"/>
      <c r="S46" s="311" t="s">
        <v>120</v>
      </c>
      <c r="T46" s="312"/>
      <c r="U46" s="312"/>
      <c r="V46" s="313"/>
      <c r="W46" s="311" t="s">
        <v>135</v>
      </c>
      <c r="X46" s="312"/>
      <c r="Y46" s="312"/>
      <c r="Z46" s="312"/>
      <c r="AA46" s="313"/>
      <c r="AB46" s="311" t="s">
        <v>139</v>
      </c>
      <c r="AC46" s="312"/>
      <c r="AD46" s="313"/>
      <c r="AE46" s="314" t="s">
        <v>101</v>
      </c>
      <c r="AF46" s="315"/>
      <c r="AG46" s="311" t="s">
        <v>140</v>
      </c>
      <c r="AH46" s="312"/>
      <c r="AI46" s="313"/>
      <c r="AJ46" s="311" t="s">
        <v>213</v>
      </c>
      <c r="AK46" s="312"/>
      <c r="AL46" s="312"/>
      <c r="AM46" s="312"/>
      <c r="AN46" s="312"/>
      <c r="AO46" s="313"/>
      <c r="AP46" s="232" t="s">
        <v>106</v>
      </c>
      <c r="AQ46" s="234"/>
      <c r="AR46" s="232" t="s">
        <v>95</v>
      </c>
      <c r="AS46" s="233"/>
      <c r="AT46" s="191"/>
      <c r="AU46" s="191"/>
      <c r="AV46" s="191"/>
      <c r="AW46" s="191"/>
      <c r="AX46" s="191"/>
      <c r="AY46" s="191"/>
      <c r="AZ46" s="191"/>
      <c r="BA46" s="192"/>
      <c r="BB46" s="181"/>
      <c r="BC46" s="179"/>
    </row>
    <row r="47" spans="1:55">
      <c r="A47" s="176"/>
      <c r="B47" s="177"/>
      <c r="C47" s="335" t="s">
        <v>113</v>
      </c>
      <c r="D47" s="335">
        <v>5</v>
      </c>
      <c r="E47" s="336" t="s">
        <v>46</v>
      </c>
      <c r="F47" s="337"/>
      <c r="G47" s="337"/>
      <c r="H47" s="337"/>
      <c r="I47" s="337"/>
      <c r="J47" s="337"/>
      <c r="K47" s="338"/>
      <c r="L47" s="339" t="s">
        <v>270</v>
      </c>
      <c r="M47" s="340"/>
      <c r="N47" s="340"/>
      <c r="O47" s="340"/>
      <c r="P47" s="340"/>
      <c r="Q47" s="340"/>
      <c r="R47" s="341"/>
      <c r="S47" s="342" t="s">
        <v>107</v>
      </c>
      <c r="T47" s="343"/>
      <c r="U47" s="343"/>
      <c r="V47" s="344"/>
      <c r="W47" s="336" t="s">
        <v>137</v>
      </c>
      <c r="X47" s="337"/>
      <c r="Y47" s="337"/>
      <c r="Z47" s="337"/>
      <c r="AA47" s="338"/>
      <c r="AB47" s="345" t="s">
        <v>46</v>
      </c>
      <c r="AC47" s="346"/>
      <c r="AD47" s="347"/>
      <c r="AE47" s="348" t="s">
        <v>108</v>
      </c>
      <c r="AF47" s="349"/>
      <c r="AG47" s="348" t="s">
        <v>46</v>
      </c>
      <c r="AH47" s="350"/>
      <c r="AI47" s="349"/>
      <c r="AJ47" s="351" t="s">
        <v>46</v>
      </c>
      <c r="AK47" s="352"/>
      <c r="AL47" s="352"/>
      <c r="AM47" s="352"/>
      <c r="AN47" s="352"/>
      <c r="AO47" s="353"/>
      <c r="AP47" s="351" t="s">
        <v>46</v>
      </c>
      <c r="AQ47" s="353"/>
      <c r="AR47" s="354" t="s">
        <v>46</v>
      </c>
      <c r="AS47" s="355"/>
      <c r="AT47" s="355"/>
      <c r="AU47" s="355"/>
      <c r="AV47" s="355"/>
      <c r="AW47" s="355"/>
      <c r="AX47" s="355"/>
      <c r="AY47" s="355"/>
      <c r="AZ47" s="355"/>
      <c r="BA47" s="356"/>
      <c r="BB47" s="181"/>
      <c r="BC47" s="179"/>
    </row>
    <row r="48" spans="1:55">
      <c r="A48" s="176"/>
      <c r="B48" s="177"/>
      <c r="C48" s="335" t="s">
        <v>114</v>
      </c>
      <c r="D48" s="335">
        <v>6</v>
      </c>
      <c r="E48" s="336" t="s">
        <v>46</v>
      </c>
      <c r="F48" s="337"/>
      <c r="G48" s="337"/>
      <c r="H48" s="337"/>
      <c r="I48" s="337"/>
      <c r="J48" s="337"/>
      <c r="K48" s="338"/>
      <c r="L48" s="339" t="s">
        <v>5</v>
      </c>
      <c r="M48" s="340"/>
      <c r="N48" s="340"/>
      <c r="O48" s="340"/>
      <c r="P48" s="340"/>
      <c r="Q48" s="340"/>
      <c r="R48" s="341"/>
      <c r="S48" s="342" t="s">
        <v>143</v>
      </c>
      <c r="T48" s="343"/>
      <c r="U48" s="343"/>
      <c r="V48" s="344"/>
      <c r="W48" s="336" t="s">
        <v>123</v>
      </c>
      <c r="X48" s="337"/>
      <c r="Y48" s="337"/>
      <c r="Z48" s="337"/>
      <c r="AA48" s="338"/>
      <c r="AB48" s="345" t="s">
        <v>46</v>
      </c>
      <c r="AC48" s="346"/>
      <c r="AD48" s="347"/>
      <c r="AE48" s="348" t="s">
        <v>110</v>
      </c>
      <c r="AF48" s="349"/>
      <c r="AG48" s="348" t="s">
        <v>108</v>
      </c>
      <c r="AH48" s="350"/>
      <c r="AI48" s="349"/>
      <c r="AJ48" s="351" t="s">
        <v>46</v>
      </c>
      <c r="AK48" s="352"/>
      <c r="AL48" s="352"/>
      <c r="AM48" s="352"/>
      <c r="AN48" s="352"/>
      <c r="AO48" s="353"/>
      <c r="AP48" s="351" t="s">
        <v>46</v>
      </c>
      <c r="AQ48" s="353"/>
      <c r="AR48" s="354" t="s">
        <v>46</v>
      </c>
      <c r="AS48" s="355"/>
      <c r="AT48" s="355"/>
      <c r="AU48" s="355"/>
      <c r="AV48" s="355"/>
      <c r="AW48" s="355"/>
      <c r="AX48" s="355"/>
      <c r="AY48" s="355"/>
      <c r="AZ48" s="355"/>
      <c r="BA48" s="356"/>
      <c r="BB48" s="181"/>
      <c r="BC48" s="179"/>
    </row>
    <row r="49" spans="1:55">
      <c r="A49" s="176"/>
      <c r="B49" s="177"/>
      <c r="C49" s="335" t="s">
        <v>115</v>
      </c>
      <c r="D49" s="335">
        <v>7</v>
      </c>
      <c r="E49" s="336" t="s">
        <v>46</v>
      </c>
      <c r="F49" s="337"/>
      <c r="G49" s="337"/>
      <c r="H49" s="337"/>
      <c r="I49" s="337"/>
      <c r="J49" s="337"/>
      <c r="K49" s="338"/>
      <c r="L49" s="339" t="s">
        <v>249</v>
      </c>
      <c r="M49" s="340"/>
      <c r="N49" s="340"/>
      <c r="O49" s="340"/>
      <c r="P49" s="340"/>
      <c r="Q49" s="340"/>
      <c r="R49" s="341"/>
      <c r="S49" s="342" t="s">
        <v>143</v>
      </c>
      <c r="T49" s="343"/>
      <c r="U49" s="343"/>
      <c r="V49" s="344"/>
      <c r="W49" s="336" t="s">
        <v>123</v>
      </c>
      <c r="X49" s="337"/>
      <c r="Y49" s="337"/>
      <c r="Z49" s="337"/>
      <c r="AA49" s="338"/>
      <c r="AB49" s="345" t="s">
        <v>46</v>
      </c>
      <c r="AC49" s="346"/>
      <c r="AD49" s="347"/>
      <c r="AE49" s="348" t="s">
        <v>110</v>
      </c>
      <c r="AF49" s="349"/>
      <c r="AG49" s="348" t="s">
        <v>46</v>
      </c>
      <c r="AH49" s="350"/>
      <c r="AI49" s="349"/>
      <c r="AJ49" s="351" t="s">
        <v>46</v>
      </c>
      <c r="AK49" s="352"/>
      <c r="AL49" s="352"/>
      <c r="AM49" s="352"/>
      <c r="AN49" s="352"/>
      <c r="AO49" s="353"/>
      <c r="AP49" s="351" t="s">
        <v>46</v>
      </c>
      <c r="AQ49" s="353"/>
      <c r="AR49" s="354" t="s">
        <v>46</v>
      </c>
      <c r="AS49" s="355"/>
      <c r="AT49" s="355"/>
      <c r="AU49" s="355"/>
      <c r="AV49" s="355"/>
      <c r="AW49" s="355"/>
      <c r="AX49" s="355"/>
      <c r="AY49" s="355"/>
      <c r="AZ49" s="355"/>
      <c r="BA49" s="356"/>
      <c r="BB49" s="181"/>
      <c r="BC49" s="179"/>
    </row>
    <row r="50" spans="1:55" ht="13.5" customHeight="1">
      <c r="A50" s="176"/>
      <c r="B50" s="177"/>
      <c r="C50" s="335" t="s">
        <v>116</v>
      </c>
      <c r="D50" s="335">
        <v>8</v>
      </c>
      <c r="E50" s="336" t="s">
        <v>46</v>
      </c>
      <c r="F50" s="337"/>
      <c r="G50" s="337"/>
      <c r="H50" s="337"/>
      <c r="I50" s="337"/>
      <c r="J50" s="337"/>
      <c r="K50" s="338"/>
      <c r="L50" s="339" t="s">
        <v>242</v>
      </c>
      <c r="M50" s="340"/>
      <c r="N50" s="340"/>
      <c r="O50" s="340"/>
      <c r="P50" s="340"/>
      <c r="Q50" s="340"/>
      <c r="R50" s="341"/>
      <c r="S50" s="342" t="s">
        <v>143</v>
      </c>
      <c r="T50" s="343"/>
      <c r="U50" s="343"/>
      <c r="V50" s="344"/>
      <c r="W50" s="336" t="s">
        <v>123</v>
      </c>
      <c r="X50" s="337"/>
      <c r="Y50" s="337"/>
      <c r="Z50" s="337"/>
      <c r="AA50" s="338"/>
      <c r="AB50" s="345" t="s">
        <v>46</v>
      </c>
      <c r="AC50" s="346"/>
      <c r="AD50" s="347"/>
      <c r="AE50" s="348" t="s">
        <v>110</v>
      </c>
      <c r="AF50" s="349"/>
      <c r="AG50" s="348" t="s">
        <v>46</v>
      </c>
      <c r="AH50" s="350"/>
      <c r="AI50" s="349"/>
      <c r="AJ50" s="351" t="s">
        <v>46</v>
      </c>
      <c r="AK50" s="352"/>
      <c r="AL50" s="352"/>
      <c r="AM50" s="352"/>
      <c r="AN50" s="352"/>
      <c r="AO50" s="353"/>
      <c r="AP50" s="351" t="s">
        <v>46</v>
      </c>
      <c r="AQ50" s="353"/>
      <c r="AR50" s="354" t="s">
        <v>46</v>
      </c>
      <c r="AS50" s="355"/>
      <c r="AT50" s="355"/>
      <c r="AU50" s="355"/>
      <c r="AV50" s="355"/>
      <c r="AW50" s="355"/>
      <c r="AX50" s="355"/>
      <c r="AY50" s="355"/>
      <c r="AZ50" s="355"/>
      <c r="BA50" s="356"/>
      <c r="BB50" s="181"/>
      <c r="BC50" s="179"/>
    </row>
    <row r="51" spans="1:55" ht="13.5" customHeight="1">
      <c r="A51" s="176"/>
      <c r="B51" s="177"/>
      <c r="C51" s="335" t="s">
        <v>117</v>
      </c>
      <c r="D51" s="335">
        <v>9</v>
      </c>
      <c r="E51" s="336" t="s">
        <v>46</v>
      </c>
      <c r="F51" s="337"/>
      <c r="G51" s="337"/>
      <c r="H51" s="337"/>
      <c r="I51" s="337"/>
      <c r="J51" s="337"/>
      <c r="K51" s="338"/>
      <c r="L51" s="339" t="s">
        <v>243</v>
      </c>
      <c r="M51" s="340"/>
      <c r="N51" s="340"/>
      <c r="O51" s="340"/>
      <c r="P51" s="340"/>
      <c r="Q51" s="340"/>
      <c r="R51" s="341"/>
      <c r="S51" s="342" t="s">
        <v>143</v>
      </c>
      <c r="T51" s="343"/>
      <c r="U51" s="343"/>
      <c r="V51" s="344"/>
      <c r="W51" s="336" t="s">
        <v>123</v>
      </c>
      <c r="X51" s="337"/>
      <c r="Y51" s="337"/>
      <c r="Z51" s="337"/>
      <c r="AA51" s="338"/>
      <c r="AB51" s="345" t="s">
        <v>46</v>
      </c>
      <c r="AC51" s="346"/>
      <c r="AD51" s="347"/>
      <c r="AE51" s="348" t="s">
        <v>110</v>
      </c>
      <c r="AF51" s="349"/>
      <c r="AG51" s="348" t="s">
        <v>46</v>
      </c>
      <c r="AH51" s="350"/>
      <c r="AI51" s="349"/>
      <c r="AJ51" s="351" t="s">
        <v>46</v>
      </c>
      <c r="AK51" s="352"/>
      <c r="AL51" s="352"/>
      <c r="AM51" s="352"/>
      <c r="AN51" s="352"/>
      <c r="AO51" s="353"/>
      <c r="AP51" s="351" t="s">
        <v>46</v>
      </c>
      <c r="AQ51" s="353"/>
      <c r="AR51" s="354" t="s">
        <v>46</v>
      </c>
      <c r="AS51" s="355"/>
      <c r="AT51" s="355"/>
      <c r="AU51" s="355"/>
      <c r="AV51" s="355"/>
      <c r="AW51" s="355"/>
      <c r="AX51" s="355"/>
      <c r="AY51" s="355"/>
      <c r="AZ51" s="355"/>
      <c r="BA51" s="356"/>
      <c r="BB51" s="181"/>
      <c r="BC51" s="179"/>
    </row>
    <row r="52" spans="1:55">
      <c r="A52" s="176"/>
      <c r="B52" s="177"/>
      <c r="C52" s="335" t="s">
        <v>118</v>
      </c>
      <c r="D52" s="335">
        <v>10</v>
      </c>
      <c r="E52" s="336" t="s">
        <v>46</v>
      </c>
      <c r="F52" s="337"/>
      <c r="G52" s="337"/>
      <c r="H52" s="337"/>
      <c r="I52" s="337"/>
      <c r="J52" s="337"/>
      <c r="K52" s="338"/>
      <c r="L52" s="339" t="s">
        <v>244</v>
      </c>
      <c r="M52" s="340"/>
      <c r="N52" s="340"/>
      <c r="O52" s="340"/>
      <c r="P52" s="340"/>
      <c r="Q52" s="340"/>
      <c r="R52" s="341"/>
      <c r="S52" s="342" t="s">
        <v>143</v>
      </c>
      <c r="T52" s="343"/>
      <c r="U52" s="343"/>
      <c r="V52" s="344"/>
      <c r="W52" s="336" t="s">
        <v>123</v>
      </c>
      <c r="X52" s="337"/>
      <c r="Y52" s="337"/>
      <c r="Z52" s="337"/>
      <c r="AA52" s="338"/>
      <c r="AB52" s="345" t="s">
        <v>46</v>
      </c>
      <c r="AC52" s="346"/>
      <c r="AD52" s="347"/>
      <c r="AE52" s="348" t="s">
        <v>110</v>
      </c>
      <c r="AF52" s="349"/>
      <c r="AG52" s="348" t="s">
        <v>46</v>
      </c>
      <c r="AH52" s="350"/>
      <c r="AI52" s="349"/>
      <c r="AJ52" s="351" t="s">
        <v>46</v>
      </c>
      <c r="AK52" s="352"/>
      <c r="AL52" s="352"/>
      <c r="AM52" s="352"/>
      <c r="AN52" s="352"/>
      <c r="AO52" s="353"/>
      <c r="AP52" s="351" t="s">
        <v>46</v>
      </c>
      <c r="AQ52" s="353"/>
      <c r="AR52" s="354" t="s">
        <v>46</v>
      </c>
      <c r="AS52" s="355"/>
      <c r="AT52" s="355"/>
      <c r="AU52" s="355"/>
      <c r="AV52" s="355"/>
      <c r="AW52" s="355"/>
      <c r="AX52" s="355"/>
      <c r="AY52" s="355"/>
      <c r="AZ52" s="355"/>
      <c r="BA52" s="356"/>
      <c r="BB52" s="181"/>
      <c r="BC52" s="179"/>
    </row>
    <row r="53" spans="1:55">
      <c r="A53" s="176"/>
      <c r="B53" s="177"/>
      <c r="C53" s="335" t="s">
        <v>250</v>
      </c>
      <c r="D53" s="335">
        <v>11</v>
      </c>
      <c r="E53" s="336" t="s">
        <v>46</v>
      </c>
      <c r="F53" s="337"/>
      <c r="G53" s="337"/>
      <c r="H53" s="337"/>
      <c r="I53" s="337"/>
      <c r="J53" s="337"/>
      <c r="K53" s="338"/>
      <c r="L53" s="339" t="s">
        <v>251</v>
      </c>
      <c r="M53" s="340"/>
      <c r="N53" s="340"/>
      <c r="O53" s="340"/>
      <c r="P53" s="340"/>
      <c r="Q53" s="340"/>
      <c r="R53" s="341"/>
      <c r="S53" s="342" t="s">
        <v>109</v>
      </c>
      <c r="T53" s="343"/>
      <c r="U53" s="343"/>
      <c r="V53" s="344"/>
      <c r="W53" s="336" t="s">
        <v>46</v>
      </c>
      <c r="X53" s="337"/>
      <c r="Y53" s="337"/>
      <c r="Z53" s="337"/>
      <c r="AA53" s="338"/>
      <c r="AB53" s="345" t="s">
        <v>46</v>
      </c>
      <c r="AC53" s="346"/>
      <c r="AD53" s="347"/>
      <c r="AE53" s="348" t="s">
        <v>108</v>
      </c>
      <c r="AF53" s="349"/>
      <c r="AG53" s="348" t="s">
        <v>46</v>
      </c>
      <c r="AH53" s="350"/>
      <c r="AI53" s="349"/>
      <c r="AJ53" s="351" t="s">
        <v>46</v>
      </c>
      <c r="AK53" s="352"/>
      <c r="AL53" s="352"/>
      <c r="AM53" s="352"/>
      <c r="AN53" s="352"/>
      <c r="AO53" s="353"/>
      <c r="AP53" s="351" t="s">
        <v>46</v>
      </c>
      <c r="AQ53" s="353"/>
      <c r="AR53" s="354" t="s">
        <v>252</v>
      </c>
      <c r="AS53" s="355"/>
      <c r="AT53" s="355"/>
      <c r="AU53" s="355"/>
      <c r="AV53" s="355"/>
      <c r="AW53" s="355"/>
      <c r="AX53" s="355"/>
      <c r="AY53" s="355"/>
      <c r="AZ53" s="355"/>
      <c r="BA53" s="356"/>
      <c r="BB53" s="181"/>
      <c r="BC53" s="179"/>
    </row>
    <row r="54" spans="1:55">
      <c r="A54" s="176"/>
      <c r="B54" s="177"/>
      <c r="C54" s="335" t="s">
        <v>253</v>
      </c>
      <c r="D54" s="335">
        <v>12</v>
      </c>
      <c r="E54" s="336" t="s">
        <v>46</v>
      </c>
      <c r="F54" s="337"/>
      <c r="G54" s="337"/>
      <c r="H54" s="337"/>
      <c r="I54" s="337"/>
      <c r="J54" s="337"/>
      <c r="K54" s="338"/>
      <c r="L54" s="339" t="s">
        <v>271</v>
      </c>
      <c r="M54" s="340"/>
      <c r="N54" s="340"/>
      <c r="O54" s="340"/>
      <c r="P54" s="340"/>
      <c r="Q54" s="340"/>
      <c r="R54" s="341"/>
      <c r="S54" s="342" t="s">
        <v>109</v>
      </c>
      <c r="T54" s="343"/>
      <c r="U54" s="343"/>
      <c r="V54" s="344"/>
      <c r="W54" s="336" t="s">
        <v>46</v>
      </c>
      <c r="X54" s="337"/>
      <c r="Y54" s="337"/>
      <c r="Z54" s="337"/>
      <c r="AA54" s="338"/>
      <c r="AB54" s="345" t="s">
        <v>46</v>
      </c>
      <c r="AC54" s="346"/>
      <c r="AD54" s="347"/>
      <c r="AE54" s="348" t="s">
        <v>108</v>
      </c>
      <c r="AF54" s="349"/>
      <c r="AG54" s="348" t="s">
        <v>46</v>
      </c>
      <c r="AH54" s="350"/>
      <c r="AI54" s="349"/>
      <c r="AJ54" s="351" t="s">
        <v>46</v>
      </c>
      <c r="AK54" s="352"/>
      <c r="AL54" s="352"/>
      <c r="AM54" s="352"/>
      <c r="AN54" s="352"/>
      <c r="AO54" s="353"/>
      <c r="AP54" s="351" t="s">
        <v>46</v>
      </c>
      <c r="AQ54" s="353"/>
      <c r="AR54" s="354" t="s">
        <v>254</v>
      </c>
      <c r="AS54" s="355"/>
      <c r="AT54" s="355"/>
      <c r="AU54" s="355"/>
      <c r="AV54" s="355"/>
      <c r="AW54" s="355"/>
      <c r="AX54" s="355"/>
      <c r="AY54" s="355"/>
      <c r="AZ54" s="355"/>
      <c r="BA54" s="356"/>
      <c r="BB54" s="181"/>
      <c r="BC54" s="179"/>
    </row>
    <row r="55" spans="1:55">
      <c r="A55" s="176"/>
      <c r="B55" s="177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84"/>
      <c r="BB55" s="181"/>
      <c r="BC55" s="179"/>
    </row>
    <row r="56" spans="1:55" ht="14.25" thickBot="1">
      <c r="A56" s="176"/>
      <c r="B56" s="215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6"/>
      <c r="AX56" s="216"/>
      <c r="AY56" s="216"/>
      <c r="AZ56" s="216"/>
      <c r="BA56" s="216"/>
      <c r="BB56" s="217"/>
      <c r="BC56" s="176"/>
    </row>
    <row r="57" spans="1:55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  <c r="AO57" s="176"/>
      <c r="AP57" s="176"/>
      <c r="AQ57" s="176"/>
      <c r="AR57" s="176"/>
      <c r="AS57" s="176"/>
      <c r="AT57" s="176"/>
      <c r="AU57" s="176"/>
      <c r="AV57" s="176"/>
      <c r="AW57" s="176"/>
      <c r="AX57" s="176"/>
      <c r="AY57" s="176"/>
      <c r="AZ57" s="176"/>
      <c r="BA57" s="176"/>
      <c r="BB57" s="176"/>
      <c r="BC57" s="176"/>
    </row>
  </sheetData>
  <mergeCells count="108">
    <mergeCell ref="AB54:AD54"/>
    <mergeCell ref="AE54:AF54"/>
    <mergeCell ref="AG54:AI54"/>
    <mergeCell ref="AJ54:AO54"/>
    <mergeCell ref="AP54:AQ54"/>
    <mergeCell ref="AR54:BA54"/>
    <mergeCell ref="AE53:AF53"/>
    <mergeCell ref="AG53:AI53"/>
    <mergeCell ref="AJ53:AO53"/>
    <mergeCell ref="AP53:AQ53"/>
    <mergeCell ref="AR53:BA53"/>
    <mergeCell ref="C54:D54"/>
    <mergeCell ref="E54:K54"/>
    <mergeCell ref="L54:R54"/>
    <mergeCell ref="S54:V54"/>
    <mergeCell ref="W54:AA54"/>
    <mergeCell ref="C53:D53"/>
    <mergeCell ref="E53:K53"/>
    <mergeCell ref="L53:R53"/>
    <mergeCell ref="S53:V53"/>
    <mergeCell ref="W53:AA53"/>
    <mergeCell ref="AB53:AD53"/>
    <mergeCell ref="AB52:AD52"/>
    <mergeCell ref="AE52:AF52"/>
    <mergeCell ref="AG52:AI52"/>
    <mergeCell ref="AJ52:AO52"/>
    <mergeCell ref="AP52:AQ52"/>
    <mergeCell ref="AR52:BA52"/>
    <mergeCell ref="AE51:AF51"/>
    <mergeCell ref="AG51:AI51"/>
    <mergeCell ref="AJ51:AO51"/>
    <mergeCell ref="AP51:AQ51"/>
    <mergeCell ref="AR51:BA51"/>
    <mergeCell ref="C52:D52"/>
    <mergeCell ref="E52:K52"/>
    <mergeCell ref="L52:R52"/>
    <mergeCell ref="S52:V52"/>
    <mergeCell ref="W52:AA52"/>
    <mergeCell ref="C51:D51"/>
    <mergeCell ref="E51:K51"/>
    <mergeCell ref="L51:R51"/>
    <mergeCell ref="S51:V51"/>
    <mergeCell ref="W51:AA51"/>
    <mergeCell ref="AB51:AD51"/>
    <mergeCell ref="AB50:AD50"/>
    <mergeCell ref="AE50:AF50"/>
    <mergeCell ref="AG50:AI50"/>
    <mergeCell ref="AJ50:AO50"/>
    <mergeCell ref="AP50:AQ50"/>
    <mergeCell ref="AR50:BA50"/>
    <mergeCell ref="AE49:AF49"/>
    <mergeCell ref="AG49:AI49"/>
    <mergeCell ref="AJ49:AO49"/>
    <mergeCell ref="AP49:AQ49"/>
    <mergeCell ref="AR49:BA49"/>
    <mergeCell ref="C50:D50"/>
    <mergeCell ref="E50:K50"/>
    <mergeCell ref="L50:R50"/>
    <mergeCell ref="S50:V50"/>
    <mergeCell ref="W50:AA50"/>
    <mergeCell ref="C49:D49"/>
    <mergeCell ref="E49:K49"/>
    <mergeCell ref="L49:R49"/>
    <mergeCell ref="S49:V49"/>
    <mergeCell ref="W49:AA49"/>
    <mergeCell ref="AB49:AD49"/>
    <mergeCell ref="AB48:AD48"/>
    <mergeCell ref="AE48:AF48"/>
    <mergeCell ref="AG48:AI48"/>
    <mergeCell ref="AJ48:AO48"/>
    <mergeCell ref="AP48:AQ48"/>
    <mergeCell ref="AR48:BA48"/>
    <mergeCell ref="AE47:AF47"/>
    <mergeCell ref="AG47:AI47"/>
    <mergeCell ref="AJ47:AO47"/>
    <mergeCell ref="AP47:AQ47"/>
    <mergeCell ref="AR47:BA47"/>
    <mergeCell ref="C48:D48"/>
    <mergeCell ref="E48:K48"/>
    <mergeCell ref="L48:R48"/>
    <mergeCell ref="S48:V48"/>
    <mergeCell ref="W48:AA48"/>
    <mergeCell ref="C47:D47"/>
    <mergeCell ref="E47:K47"/>
    <mergeCell ref="L47:R47"/>
    <mergeCell ref="S47:V47"/>
    <mergeCell ref="W47:AA47"/>
    <mergeCell ref="AB47:AD47"/>
    <mergeCell ref="AY3:BB4"/>
    <mergeCell ref="C46:D46"/>
    <mergeCell ref="E46:K46"/>
    <mergeCell ref="L46:R46"/>
    <mergeCell ref="S46:V46"/>
    <mergeCell ref="W46:AA46"/>
    <mergeCell ref="AB46:AD46"/>
    <mergeCell ref="AE46:AF46"/>
    <mergeCell ref="AG46:AI46"/>
    <mergeCell ref="AJ46:AO46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[4]Data!#REF!</xm:f>
          </x14:formula1>
          <xm:sqref>W47:AA54</xm:sqref>
        </x14:dataValidation>
        <x14:dataValidation type="list" showInputMessage="1" showErrorMessage="1">
          <x14:formula1>
            <xm:f>[4]Data!#REF!</xm:f>
          </x14:formula1>
          <xm:sqref>S47:V54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opLeftCell="A22" zoomScaleNormal="100" zoomScaleSheetLayoutView="100" workbookViewId="0">
      <selection activeCell="O45" sqref="O45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51" t="s">
        <v>145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3"/>
    </row>
    <row r="3" spans="1:55" ht="15" customHeight="1">
      <c r="A3" s="1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3"/>
    </row>
    <row r="4" spans="1:55">
      <c r="A4" s="1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3"/>
    </row>
    <row r="5" spans="1:55">
      <c r="A5" s="1"/>
      <c r="B5" s="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148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109" t="s">
        <v>153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112" t="s">
        <v>146</v>
      </c>
      <c r="E8" s="106"/>
      <c r="F8" s="106"/>
      <c r="G8" s="107"/>
      <c r="H8" s="112" t="s">
        <v>147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206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113" t="s">
        <v>158</v>
      </c>
      <c r="E9" s="83"/>
      <c r="F9" s="83"/>
      <c r="G9" s="84"/>
      <c r="H9" s="79" t="s">
        <v>272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 t="s">
        <v>276</v>
      </c>
      <c r="Y9" s="83"/>
      <c r="Z9" s="83"/>
      <c r="AA9" s="114"/>
      <c r="AB9" s="83"/>
      <c r="AC9" s="114"/>
      <c r="AD9" s="83"/>
      <c r="AE9" s="83"/>
      <c r="AF9" s="83"/>
      <c r="AG9" s="83"/>
      <c r="AH9" s="83"/>
      <c r="AI9" s="83"/>
      <c r="AJ9" s="83"/>
      <c r="AK9" s="83"/>
      <c r="AL9" s="79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/>
    </row>
    <row r="10" spans="1:55">
      <c r="A10" s="1"/>
      <c r="B10" s="8"/>
      <c r="D10" s="113" t="s">
        <v>159</v>
      </c>
      <c r="E10" s="83"/>
      <c r="F10" s="83"/>
      <c r="G10" s="84"/>
      <c r="H10" s="79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/>
      <c r="Y10" s="83"/>
      <c r="Z10" s="83"/>
      <c r="AA10" s="114"/>
      <c r="AB10" s="83"/>
      <c r="AC10" s="114"/>
      <c r="AD10" s="83"/>
      <c r="AE10" s="83"/>
      <c r="AF10" s="83"/>
      <c r="AG10" s="83"/>
      <c r="AH10" s="83"/>
      <c r="AI10" s="83"/>
      <c r="AJ10" s="83"/>
      <c r="AK10" s="83"/>
      <c r="AL10" s="79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/>
    </row>
    <row r="11" spans="1:55">
      <c r="A11" s="1"/>
      <c r="B11" s="8"/>
      <c r="D11" s="113" t="s">
        <v>160</v>
      </c>
      <c r="E11" s="83"/>
      <c r="F11" s="83"/>
      <c r="G11" s="84"/>
      <c r="H11" s="7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/>
      <c r="Y11" s="83"/>
      <c r="Z11" s="83"/>
      <c r="AA11" s="114"/>
      <c r="AB11" s="83"/>
      <c r="AC11" s="114"/>
      <c r="AD11" s="83"/>
      <c r="AE11" s="83"/>
      <c r="AF11" s="83"/>
      <c r="AG11" s="83"/>
      <c r="AH11" s="83"/>
      <c r="AI11" s="83"/>
      <c r="AJ11" s="83"/>
      <c r="AK11" s="83"/>
      <c r="AL11" s="79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/>
    </row>
    <row r="12" spans="1:55">
      <c r="A12" s="1"/>
      <c r="B12" s="8"/>
      <c r="D12" s="113" t="s">
        <v>161</v>
      </c>
      <c r="E12" s="83"/>
      <c r="F12" s="83"/>
      <c r="G12" s="84"/>
      <c r="H12" s="7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/>
      <c r="Y12" s="83"/>
      <c r="Z12" s="83"/>
      <c r="AA12" s="114"/>
      <c r="AB12" s="83"/>
      <c r="AC12" s="114"/>
      <c r="AD12" s="83"/>
      <c r="AE12" s="83"/>
      <c r="AF12" s="83"/>
      <c r="AG12" s="83"/>
      <c r="AH12" s="83"/>
      <c r="AI12" s="83"/>
      <c r="AJ12" s="83"/>
      <c r="AK12" s="83"/>
      <c r="AL12" s="79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/>
    </row>
    <row r="13" spans="1:55">
      <c r="A13" s="1"/>
      <c r="B13" s="8"/>
      <c r="D13" s="113" t="s">
        <v>162</v>
      </c>
      <c r="E13" s="83"/>
      <c r="F13" s="83"/>
      <c r="G13" s="84"/>
      <c r="H13" s="79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/>
      <c r="Y13" s="83"/>
      <c r="Z13" s="83"/>
      <c r="AA13" s="114"/>
      <c r="AB13" s="83"/>
      <c r="AC13" s="114"/>
      <c r="AD13" s="83"/>
      <c r="AE13" s="83"/>
      <c r="AF13" s="83"/>
      <c r="AG13" s="83"/>
      <c r="AH13" s="83"/>
      <c r="AI13" s="83"/>
      <c r="AJ13" s="83"/>
      <c r="AK13" s="83"/>
      <c r="AL13" s="79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/>
    </row>
    <row r="14" spans="1:55">
      <c r="A14" s="1"/>
      <c r="B14" s="8"/>
      <c r="D14" s="79" t="s">
        <v>163</v>
      </c>
      <c r="E14" s="83"/>
      <c r="F14" s="83"/>
      <c r="G14" s="84"/>
      <c r="H14" s="79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/>
      <c r="Y14" s="83"/>
      <c r="Z14" s="83"/>
      <c r="AA14" s="114"/>
      <c r="AB14" s="83"/>
      <c r="AC14" s="114"/>
      <c r="AD14" s="83"/>
      <c r="AE14" s="83"/>
      <c r="AF14" s="83"/>
      <c r="AG14" s="83"/>
      <c r="AH14" s="83"/>
      <c r="AI14" s="83"/>
      <c r="AJ14" s="83"/>
      <c r="AK14" s="83"/>
      <c r="AL14" s="79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/>
    </row>
    <row r="15" spans="1:55">
      <c r="A15" s="1"/>
      <c r="B15" s="8"/>
      <c r="D15" s="113" t="s">
        <v>164</v>
      </c>
      <c r="E15" s="83"/>
      <c r="F15" s="83"/>
      <c r="G15" s="84"/>
      <c r="H15" s="7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/>
      <c r="Y15" s="83"/>
      <c r="Z15" s="83"/>
      <c r="AA15" s="114"/>
      <c r="AB15" s="83"/>
      <c r="AC15" s="114"/>
      <c r="AD15" s="83"/>
      <c r="AE15" s="83"/>
      <c r="AF15" s="83"/>
      <c r="AG15" s="83"/>
      <c r="AH15" s="83"/>
      <c r="AI15" s="83"/>
      <c r="AJ15" s="83"/>
      <c r="AK15" s="83"/>
      <c r="AL15" s="79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/>
    </row>
    <row r="16" spans="1:55">
      <c r="A16" s="1"/>
      <c r="B16" s="8"/>
      <c r="D16" s="79" t="s">
        <v>165</v>
      </c>
      <c r="E16" s="83"/>
      <c r="F16" s="83"/>
      <c r="G16" s="84"/>
      <c r="H16" s="7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/>
      <c r="Y16" s="83"/>
      <c r="Z16" s="83"/>
      <c r="AA16" s="114"/>
      <c r="AB16" s="83"/>
      <c r="AC16" s="114"/>
      <c r="AD16" s="83"/>
      <c r="AE16" s="83"/>
      <c r="AF16" s="83"/>
      <c r="AG16" s="83"/>
      <c r="AH16" s="83"/>
      <c r="AI16" s="83"/>
      <c r="AJ16" s="83"/>
      <c r="AK16" s="83"/>
      <c r="AL16" s="79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/>
    </row>
    <row r="17" spans="1:55">
      <c r="A17" s="1"/>
      <c r="B17" s="8"/>
      <c r="D17" s="113" t="s">
        <v>166</v>
      </c>
      <c r="E17" s="83"/>
      <c r="F17" s="83"/>
      <c r="G17" s="84"/>
      <c r="H17" s="7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/>
      <c r="Y17" s="83"/>
      <c r="Z17" s="83"/>
      <c r="AA17" s="114"/>
      <c r="AB17" s="83"/>
      <c r="AC17" s="114"/>
      <c r="AD17" s="83"/>
      <c r="AE17" s="83"/>
      <c r="AF17" s="83"/>
      <c r="AG17" s="83"/>
      <c r="AH17" s="83"/>
      <c r="AI17" s="83"/>
      <c r="AJ17" s="83"/>
      <c r="AK17" s="83"/>
      <c r="AL17" s="79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/>
    </row>
    <row r="18" spans="1:55">
      <c r="A18" s="1"/>
      <c r="B18" s="8"/>
      <c r="D18" s="113" t="s">
        <v>167</v>
      </c>
      <c r="E18" s="83"/>
      <c r="F18" s="83"/>
      <c r="G18" s="84"/>
      <c r="H18" s="7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/>
      <c r="Y18" s="83"/>
      <c r="Z18" s="83"/>
      <c r="AA18" s="114"/>
      <c r="AB18" s="83"/>
      <c r="AC18" s="114"/>
      <c r="AD18" s="83"/>
      <c r="AE18" s="83"/>
      <c r="AF18" s="83"/>
      <c r="AG18" s="83"/>
      <c r="AH18" s="83"/>
      <c r="AI18" s="83"/>
      <c r="AJ18" s="83"/>
      <c r="AK18" s="83"/>
      <c r="AL18" s="79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/>
    </row>
    <row r="19" spans="1:55">
      <c r="A19" s="1"/>
      <c r="B19" s="8"/>
      <c r="D19" s="113" t="s">
        <v>168</v>
      </c>
      <c r="E19" s="83"/>
      <c r="F19" s="83"/>
      <c r="G19" s="84"/>
      <c r="H19" s="7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/>
      <c r="Y19" s="83"/>
      <c r="Z19" s="83"/>
      <c r="AA19" s="114"/>
      <c r="AB19" s="83"/>
      <c r="AC19" s="114"/>
      <c r="AD19" s="83"/>
      <c r="AE19" s="83"/>
      <c r="AF19" s="83"/>
      <c r="AG19" s="83"/>
      <c r="AH19" s="83"/>
      <c r="AI19" s="83"/>
      <c r="AJ19" s="83"/>
      <c r="AK19" s="83"/>
      <c r="AL19" s="79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/>
    </row>
    <row r="20" spans="1:55">
      <c r="A20" s="1"/>
      <c r="B20" s="8"/>
      <c r="D20" s="113" t="s">
        <v>218</v>
      </c>
      <c r="E20" s="83"/>
      <c r="F20" s="83"/>
      <c r="G20" s="84"/>
      <c r="H20" s="79" t="s">
        <v>217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 t="s">
        <v>275</v>
      </c>
      <c r="Y20" s="83"/>
      <c r="Z20" s="83"/>
      <c r="AA20" s="114"/>
      <c r="AB20" s="83"/>
      <c r="AC20" s="114"/>
      <c r="AD20" s="83"/>
      <c r="AE20" s="83"/>
      <c r="AF20" s="83"/>
      <c r="AG20" s="83"/>
      <c r="AH20" s="83"/>
      <c r="AI20" s="83"/>
      <c r="AJ20" s="83"/>
      <c r="AK20" s="83"/>
      <c r="AL20" s="79" t="s">
        <v>46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/>
    </row>
    <row r="21" spans="1:55">
      <c r="A21" s="1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115" t="s">
        <v>154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6"/>
      <c r="AP22" s="23"/>
      <c r="AQ22" s="116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117" t="s">
        <v>207</v>
      </c>
      <c r="E23" s="118"/>
      <c r="F23" s="118"/>
      <c r="G23" s="119"/>
      <c r="H23" s="117" t="s">
        <v>147</v>
      </c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7" t="s">
        <v>95</v>
      </c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9"/>
      <c r="BB23" s="12"/>
      <c r="BC23" s="13"/>
    </row>
    <row r="24" spans="1:55">
      <c r="A24" s="1"/>
      <c r="B24" s="8"/>
      <c r="D24" s="113" t="s">
        <v>174</v>
      </c>
      <c r="E24" s="83"/>
      <c r="F24" s="83"/>
      <c r="G24" s="84"/>
      <c r="H24" s="79" t="s">
        <v>274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4"/>
      <c r="AP24" s="83"/>
      <c r="AQ24" s="114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/>
    </row>
    <row r="25" spans="1:55">
      <c r="A25" s="1"/>
      <c r="B25" s="8"/>
      <c r="D25" s="113" t="s">
        <v>169</v>
      </c>
      <c r="E25" s="83"/>
      <c r="F25" s="83"/>
      <c r="G25" s="84"/>
      <c r="H25" s="79" t="s">
        <v>273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4"/>
      <c r="AP25" s="83"/>
      <c r="AQ25" s="114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/>
    </row>
    <row r="26" spans="1:55">
      <c r="A26" s="1"/>
      <c r="B26" s="8"/>
      <c r="D26" s="79" t="s">
        <v>170</v>
      </c>
      <c r="E26" s="83"/>
      <c r="F26" s="83"/>
      <c r="G26" s="84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4"/>
      <c r="AP26" s="83"/>
      <c r="AQ26" s="114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/>
    </row>
    <row r="27" spans="1:55">
      <c r="A27" s="1"/>
      <c r="B27" s="8"/>
      <c r="D27" s="79" t="s">
        <v>171</v>
      </c>
      <c r="E27" s="83"/>
      <c r="F27" s="83"/>
      <c r="G27" s="84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4"/>
      <c r="AP27" s="83"/>
      <c r="AQ27" s="114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/>
    </row>
    <row r="28" spans="1:55">
      <c r="A28" s="1"/>
      <c r="B28" s="8"/>
      <c r="D28" s="79" t="s">
        <v>172</v>
      </c>
      <c r="E28" s="83"/>
      <c r="F28" s="83"/>
      <c r="G28" s="84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4"/>
      <c r="AP28" s="83"/>
      <c r="AQ28" s="114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/>
    </row>
    <row r="29" spans="1:55">
      <c r="A29" s="1"/>
      <c r="B29" s="8"/>
      <c r="D29" s="79" t="s">
        <v>173</v>
      </c>
      <c r="E29" s="83"/>
      <c r="F29" s="83"/>
      <c r="G29" s="84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4"/>
      <c r="AP29" s="83"/>
      <c r="AQ29" s="114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/>
    </row>
    <row r="30" spans="1:55">
      <c r="A30" s="1"/>
      <c r="B30" s="8"/>
      <c r="D30" s="79" t="s">
        <v>175</v>
      </c>
      <c r="E30" s="83"/>
      <c r="F30" s="83"/>
      <c r="G30" s="84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4"/>
      <c r="AP30" s="83"/>
      <c r="AQ30" s="114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/>
    </row>
    <row r="31" spans="1:55">
      <c r="A31" s="1"/>
      <c r="B31" s="8"/>
      <c r="D31" s="79" t="s">
        <v>176</v>
      </c>
      <c r="E31" s="83"/>
      <c r="F31" s="83"/>
      <c r="G31" s="84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4"/>
      <c r="AP31" s="83"/>
      <c r="AQ31" s="114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/>
    </row>
    <row r="32" spans="1:55">
      <c r="A32" s="1"/>
      <c r="B32" s="8"/>
      <c r="D32" s="79" t="s">
        <v>177</v>
      </c>
      <c r="E32" s="83"/>
      <c r="F32" s="83"/>
      <c r="G32" s="84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4"/>
      <c r="AP32" s="83"/>
      <c r="AQ32" s="114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/>
    </row>
    <row r="33" spans="1:55">
      <c r="A33" s="1"/>
      <c r="B33" s="8"/>
      <c r="D33" s="79" t="s">
        <v>178</v>
      </c>
      <c r="E33" s="83"/>
      <c r="F33" s="83"/>
      <c r="G33" s="84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4"/>
      <c r="AP33" s="83"/>
      <c r="AQ33" s="114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/>
    </row>
    <row r="34" spans="1:55">
      <c r="A34" s="1"/>
      <c r="B34" s="8"/>
      <c r="D34" s="79" t="s">
        <v>179</v>
      </c>
      <c r="E34" s="83"/>
      <c r="F34" s="83"/>
      <c r="G34" s="84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4"/>
      <c r="AP34" s="83"/>
      <c r="AQ34" s="114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/>
    </row>
    <row r="35" spans="1:55">
      <c r="A35" s="1"/>
      <c r="B35" s="8"/>
      <c r="C35" s="10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149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115" t="s">
        <v>155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6"/>
      <c r="AP37" s="23"/>
      <c r="AQ37" s="116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117" t="s">
        <v>207</v>
      </c>
      <c r="E38" s="118"/>
      <c r="F38" s="118"/>
      <c r="G38" s="119"/>
      <c r="H38" s="117" t="s">
        <v>147</v>
      </c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7" t="s">
        <v>95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9"/>
      <c r="BB38" s="12"/>
      <c r="BC38" s="13"/>
    </row>
    <row r="39" spans="1:55">
      <c r="A39" s="1"/>
      <c r="B39" s="8"/>
      <c r="D39" s="113" t="s">
        <v>190</v>
      </c>
      <c r="E39" s="83"/>
      <c r="F39" s="83"/>
      <c r="G39" s="84"/>
      <c r="H39" s="79" t="s">
        <v>274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4"/>
      <c r="AP39" s="83"/>
      <c r="AQ39" s="114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/>
    </row>
    <row r="40" spans="1:55">
      <c r="A40" s="1"/>
      <c r="B40" s="8"/>
      <c r="D40" s="113" t="s">
        <v>191</v>
      </c>
      <c r="E40" s="83"/>
      <c r="F40" s="83"/>
      <c r="G40" s="84"/>
      <c r="H40" s="79" t="s">
        <v>273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4"/>
      <c r="AP40" s="83"/>
      <c r="AQ40" s="114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/>
    </row>
    <row r="41" spans="1:55">
      <c r="A41" s="1"/>
      <c r="B41" s="8"/>
      <c r="D41" s="79" t="s">
        <v>192</v>
      </c>
      <c r="E41" s="83"/>
      <c r="F41" s="83"/>
      <c r="G41" s="84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4"/>
      <c r="AP41" s="83"/>
      <c r="AQ41" s="114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/>
    </row>
    <row r="42" spans="1:55">
      <c r="A42" s="1"/>
      <c r="B42" s="8"/>
      <c r="D42" s="79" t="s">
        <v>193</v>
      </c>
      <c r="E42" s="83"/>
      <c r="F42" s="83"/>
      <c r="G42" s="84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4"/>
      <c r="AP42" s="83"/>
      <c r="AQ42" s="114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/>
    </row>
    <row r="43" spans="1:55">
      <c r="A43" s="1"/>
      <c r="B43" s="8"/>
      <c r="D43" s="79" t="s">
        <v>194</v>
      </c>
      <c r="E43" s="83"/>
      <c r="F43" s="83"/>
      <c r="G43" s="84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4"/>
      <c r="AP43" s="83"/>
      <c r="AQ43" s="114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/>
    </row>
    <row r="44" spans="1:55">
      <c r="A44" s="1"/>
      <c r="B44" s="8"/>
      <c r="D44" s="79" t="s">
        <v>195</v>
      </c>
      <c r="E44" s="83"/>
      <c r="F44" s="83"/>
      <c r="G44" s="84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4"/>
      <c r="AP44" s="83"/>
      <c r="AQ44" s="114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/>
    </row>
    <row r="45" spans="1:55">
      <c r="A45" s="1"/>
      <c r="B45" s="8"/>
      <c r="D45" s="79" t="s">
        <v>196</v>
      </c>
      <c r="E45" s="83"/>
      <c r="F45" s="83"/>
      <c r="G45" s="84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4"/>
      <c r="AP45" s="83"/>
      <c r="AQ45" s="114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/>
    </row>
    <row r="46" spans="1:55">
      <c r="A46" s="1"/>
      <c r="B46" s="8"/>
      <c r="D46" s="79" t="s">
        <v>197</v>
      </c>
      <c r="E46" s="83"/>
      <c r="F46" s="83"/>
      <c r="G46" s="84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4"/>
      <c r="AP46" s="83"/>
      <c r="AQ46" s="114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/>
    </row>
    <row r="47" spans="1:55">
      <c r="A47" s="1"/>
      <c r="B47" s="8"/>
      <c r="D47" s="79" t="s">
        <v>198</v>
      </c>
      <c r="E47" s="83"/>
      <c r="F47" s="83"/>
      <c r="G47" s="84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4"/>
      <c r="AP47" s="83"/>
      <c r="AQ47" s="114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/>
    </row>
    <row r="48" spans="1:55">
      <c r="A48" s="1"/>
      <c r="B48" s="8"/>
      <c r="D48" s="79" t="s">
        <v>199</v>
      </c>
      <c r="E48" s="83"/>
      <c r="F48" s="83"/>
      <c r="G48" s="84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4"/>
      <c r="AP48" s="83"/>
      <c r="AQ48" s="114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/>
    </row>
    <row r="49" spans="1:55">
      <c r="A49" s="1"/>
      <c r="B49" s="8"/>
      <c r="D49" s="79" t="s">
        <v>208</v>
      </c>
      <c r="E49" s="83"/>
      <c r="F49" s="83"/>
      <c r="G49" s="84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4"/>
      <c r="AP49" s="83"/>
      <c r="AQ49" s="114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/>
    </row>
    <row r="50" spans="1:55">
      <c r="A50" s="1"/>
      <c r="B50" s="8"/>
      <c r="C50" s="10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115" t="s">
        <v>154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6"/>
      <c r="AP51" s="23"/>
      <c r="AQ51" s="116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117" t="s">
        <v>207</v>
      </c>
      <c r="E52" s="118"/>
      <c r="F52" s="118"/>
      <c r="G52" s="119"/>
      <c r="H52" s="117" t="s">
        <v>147</v>
      </c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7" t="s">
        <v>95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9"/>
      <c r="BB52" s="12"/>
      <c r="BC52" s="13"/>
    </row>
    <row r="53" spans="1:55">
      <c r="A53" s="1"/>
      <c r="B53" s="8"/>
      <c r="D53" s="113" t="s">
        <v>180</v>
      </c>
      <c r="E53" s="83"/>
      <c r="F53" s="83"/>
      <c r="G53" s="84"/>
      <c r="H53" s="79" t="s">
        <v>274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4"/>
      <c r="AP53" s="83"/>
      <c r="AQ53" s="114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/>
    </row>
    <row r="54" spans="1:55">
      <c r="A54" s="1"/>
      <c r="B54" s="8"/>
      <c r="D54" s="113" t="s">
        <v>181</v>
      </c>
      <c r="E54" s="83"/>
      <c r="F54" s="83"/>
      <c r="G54" s="84"/>
      <c r="H54" s="79" t="s">
        <v>273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4"/>
      <c r="AP54" s="83"/>
      <c r="AQ54" s="114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/>
    </row>
    <row r="55" spans="1:55">
      <c r="A55" s="1"/>
      <c r="B55" s="8"/>
      <c r="D55" s="79" t="s">
        <v>182</v>
      </c>
      <c r="E55" s="83"/>
      <c r="F55" s="83"/>
      <c r="G55" s="84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4"/>
      <c r="AP55" s="83"/>
      <c r="AQ55" s="114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/>
    </row>
    <row r="56" spans="1:55">
      <c r="A56" s="1"/>
      <c r="B56" s="8"/>
      <c r="D56" s="79" t="s">
        <v>183</v>
      </c>
      <c r="E56" s="83"/>
      <c r="F56" s="83"/>
      <c r="G56" s="84"/>
      <c r="H56" s="114"/>
      <c r="I56" s="114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4"/>
      <c r="AP56" s="83"/>
      <c r="AQ56" s="114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/>
    </row>
    <row r="57" spans="1:55">
      <c r="A57" s="1"/>
      <c r="B57" s="8"/>
      <c r="D57" s="79" t="s">
        <v>184</v>
      </c>
      <c r="E57" s="83"/>
      <c r="F57" s="83"/>
      <c r="G57" s="84"/>
      <c r="H57" s="83"/>
      <c r="I57" s="114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4"/>
      <c r="AP57" s="83"/>
      <c r="AQ57" s="114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/>
    </row>
    <row r="58" spans="1:55">
      <c r="A58" s="1"/>
      <c r="B58" s="8"/>
      <c r="D58" s="79" t="s">
        <v>185</v>
      </c>
      <c r="E58" s="83"/>
      <c r="F58" s="83"/>
      <c r="G58" s="84"/>
      <c r="H58" s="114"/>
      <c r="I58" s="114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4"/>
      <c r="AP58" s="83"/>
      <c r="AQ58" s="114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/>
    </row>
    <row r="59" spans="1:55">
      <c r="A59" s="1"/>
      <c r="B59" s="8"/>
      <c r="D59" s="79" t="s">
        <v>186</v>
      </c>
      <c r="E59" s="83"/>
      <c r="F59" s="83"/>
      <c r="G59" s="84"/>
      <c r="H59" s="114"/>
      <c r="I59" s="114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4"/>
      <c r="AP59" s="83"/>
      <c r="AQ59" s="114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/>
    </row>
    <row r="60" spans="1:55">
      <c r="A60" s="1"/>
      <c r="B60" s="8"/>
      <c r="D60" s="79" t="s">
        <v>187</v>
      </c>
      <c r="E60" s="83"/>
      <c r="F60" s="83"/>
      <c r="G60" s="84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4"/>
      <c r="AP60" s="83"/>
      <c r="AQ60" s="114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/>
    </row>
    <row r="61" spans="1:55">
      <c r="A61" s="1"/>
      <c r="B61" s="8"/>
      <c r="D61" s="79" t="s">
        <v>188</v>
      </c>
      <c r="E61" s="83"/>
      <c r="F61" s="83"/>
      <c r="G61" s="84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4"/>
      <c r="AP61" s="83"/>
      <c r="AQ61" s="114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/>
    </row>
    <row r="62" spans="1:55">
      <c r="A62" s="1"/>
      <c r="B62" s="8"/>
      <c r="D62" s="79" t="s">
        <v>189</v>
      </c>
      <c r="E62" s="83"/>
      <c r="F62" s="83"/>
      <c r="G62" s="84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4"/>
      <c r="AP62" s="83"/>
      <c r="AQ62" s="114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/>
    </row>
    <row r="63" spans="1:55">
      <c r="A63" s="1"/>
      <c r="B63" s="8"/>
      <c r="D63" s="79" t="s">
        <v>189</v>
      </c>
      <c r="E63" s="83"/>
      <c r="F63" s="83"/>
      <c r="G63" s="84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4"/>
      <c r="AP63" s="83"/>
      <c r="AQ63" s="114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/>
    </row>
    <row r="64" spans="1:55" ht="15" thickBot="1">
      <c r="A64" s="1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15" location="'A0050'!A1" display="A0050"/>
    <hyperlink ref="D18" location="'A0060'!A1" display="A0060"/>
    <hyperlink ref="D9" location="FC000!A1" display="FC000"/>
    <hyperlink ref="D10" location="'FC010'!A1" display="FC010"/>
    <hyperlink ref="D25" location="'B0020'!A1" display="B0020"/>
    <hyperlink ref="D24" location="'B0010'!A1" display="B0010"/>
    <hyperlink ref="D54" location="'B0020'!A1" display="B0020"/>
    <hyperlink ref="D53" location="'B0010'!A1" display="B0010"/>
    <hyperlink ref="D40" location="'B0020'!A1" display="B0020"/>
    <hyperlink ref="D39" location="'B0010'!A1" display="B0010"/>
  </hyperlink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zoomScaleNormal="100" zoomScaleSheetLayoutView="100" workbookViewId="0">
      <selection activeCell="AF24" sqref="AF2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51" t="s">
        <v>209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121"/>
    </row>
    <row r="3" spans="1:55" ht="15" customHeight="1">
      <c r="A3" s="120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121"/>
    </row>
    <row r="4" spans="1:55">
      <c r="A4" s="120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147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206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5"/>
      <c r="BC6" s="121"/>
    </row>
    <row r="7" spans="1:55">
      <c r="A7" s="120"/>
      <c r="B7" s="126"/>
      <c r="C7" s="132" t="str">
        <f ca="1">RIGHT(CELL("filename",$A$1),LEN(CELL("filename",$A$1))-FIND("]",CELL("filename",$A$1)))</f>
        <v>FC000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onLoadData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Get unit info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>
        <f ca="1">IF(LEFT($C$7,2)="FC",IFERROR(VLOOKUP($C$7,'Event List'!$D$9:$BA$63,35,FALSE),"-"),IFERROR(IF(VLOOKUP($C$7,'Event List'!$D$9:$BA$63,24,FALSE)&lt;&gt;"", VLOOKUP($C$7,'Event List'!$D$9:$BA$63,24,FALSE), "-"),"-"))</f>
        <v>0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5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220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223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W14" s="13"/>
      <c r="AX14" s="13"/>
      <c r="AY14" s="13"/>
      <c r="AZ14" s="19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30" t="s">
        <v>27</v>
      </c>
      <c r="Y15" s="9" t="s">
        <v>33</v>
      </c>
      <c r="Z15" s="10"/>
      <c r="AA15" s="10"/>
      <c r="AB15" s="10"/>
      <c r="AC15" s="10"/>
      <c r="AD15" s="10"/>
      <c r="AE15" s="11"/>
      <c r="AF15" s="42" t="s">
        <v>279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72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21"/>
      <c r="Y16" s="9" t="s">
        <v>34</v>
      </c>
      <c r="Z16" s="10"/>
      <c r="AA16" s="10"/>
      <c r="AB16" s="10"/>
      <c r="AC16" s="10"/>
      <c r="AD16" s="10"/>
      <c r="AE16" s="11"/>
      <c r="AF16" s="42" t="s">
        <v>274</v>
      </c>
      <c r="AG16" s="36"/>
      <c r="AH16" s="36"/>
      <c r="AI16" s="36"/>
      <c r="AJ16" s="36"/>
      <c r="AK16" s="36"/>
      <c r="AL16" s="36"/>
      <c r="AM16" s="36"/>
      <c r="AN16" s="61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237" t="s">
        <v>35</v>
      </c>
      <c r="Z17" s="238"/>
      <c r="AA17" s="238"/>
      <c r="AB17" s="238"/>
      <c r="AC17" s="238"/>
      <c r="AD17" s="238"/>
      <c r="AE17" s="239"/>
      <c r="AF17" s="42" t="s">
        <v>278</v>
      </c>
      <c r="AG17" s="43"/>
      <c r="AH17" s="43"/>
      <c r="AI17" s="43"/>
      <c r="AJ17" s="43"/>
      <c r="AK17" s="43"/>
      <c r="AL17" s="44"/>
      <c r="AM17" s="45"/>
      <c r="AN17" s="218" t="s">
        <v>277</v>
      </c>
      <c r="AO17" s="46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93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31"/>
      <c r="X18" s="13"/>
      <c r="Y18" s="9" t="s">
        <v>44</v>
      </c>
      <c r="Z18" s="10"/>
      <c r="AA18" s="10"/>
      <c r="AB18" s="10"/>
      <c r="AC18" s="10"/>
      <c r="AD18" s="10"/>
      <c r="AE18" s="11"/>
      <c r="AF18" s="47" t="s">
        <v>220</v>
      </c>
      <c r="AG18" s="37"/>
      <c r="AH18" s="37"/>
      <c r="AI18" s="37"/>
      <c r="AJ18" s="37"/>
      <c r="AK18" s="37"/>
      <c r="AL18" s="37"/>
      <c r="AM18" s="37"/>
      <c r="AN18" s="231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93"/>
      <c r="BA18" s="145"/>
      <c r="BB18" s="130"/>
      <c r="BC18" s="131"/>
    </row>
    <row r="19" spans="1:55" ht="15" customHeight="1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31"/>
      <c r="X19" s="13"/>
      <c r="Y19" s="13"/>
      <c r="AZ19" s="19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31"/>
      <c r="X20" s="13"/>
      <c r="Y20" s="13"/>
      <c r="AZ20" s="19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"/>
      <c r="AZ21" s="193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2"/>
      <c r="Y22" s="13"/>
      <c r="AZ22" s="193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Y23" s="2"/>
      <c r="AY23" s="193"/>
      <c r="AZ23" s="193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AY24" s="193"/>
      <c r="AZ24" s="193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AY34" s="193"/>
      <c r="AZ34" s="193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AY35" s="193"/>
      <c r="AZ35" s="193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AY36" s="193"/>
      <c r="AZ36" s="193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30"/>
      <c r="AY37" s="193"/>
      <c r="AZ37" s="193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AY38" s="193"/>
      <c r="AZ38" s="193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AY39" s="193"/>
      <c r="AZ39" s="193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160"/>
      <c r="Y40" s="193"/>
      <c r="Z40" s="193"/>
      <c r="AA40" s="193"/>
      <c r="AB40" s="193"/>
      <c r="AC40" s="193"/>
      <c r="AD40" s="193"/>
      <c r="AE40" s="193"/>
      <c r="AF40" s="193"/>
      <c r="AG40" s="193"/>
      <c r="AH40" s="193"/>
      <c r="AI40" s="193"/>
      <c r="AJ40" s="193"/>
      <c r="AK40" s="193"/>
      <c r="AL40" s="193"/>
      <c r="AM40" s="193"/>
      <c r="AN40" s="193"/>
      <c r="AO40" s="193"/>
      <c r="AP40" s="193"/>
      <c r="AQ40" s="193"/>
      <c r="AR40" s="193"/>
      <c r="AS40" s="193"/>
      <c r="AT40" s="193"/>
      <c r="AU40" s="193"/>
      <c r="AV40" s="193"/>
      <c r="AW40" s="193"/>
      <c r="AX40" s="193"/>
      <c r="AY40" s="193"/>
      <c r="AZ40" s="193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193"/>
      <c r="Z41" s="194"/>
      <c r="AA41" s="193"/>
      <c r="AB41" s="193"/>
      <c r="AC41" s="193"/>
      <c r="AD41" s="193"/>
      <c r="AE41" s="193"/>
      <c r="AF41" s="193"/>
      <c r="AG41" s="193"/>
      <c r="AH41" s="193"/>
      <c r="AI41" s="193"/>
      <c r="AJ41" s="193"/>
      <c r="AK41" s="193"/>
      <c r="AL41" s="193"/>
      <c r="AM41" s="193"/>
      <c r="AN41" s="193"/>
      <c r="AO41" s="193"/>
      <c r="AP41" s="193"/>
      <c r="AQ41" s="193"/>
      <c r="AR41" s="193"/>
      <c r="AS41" s="193"/>
      <c r="AT41" s="193"/>
      <c r="AU41" s="193"/>
      <c r="AV41" s="193"/>
      <c r="AW41" s="193"/>
      <c r="AX41" s="193"/>
      <c r="AY41" s="193"/>
      <c r="AZ41" s="193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193"/>
      <c r="Z42" s="28"/>
      <c r="AA42" s="28"/>
      <c r="AB42" s="28"/>
      <c r="AC42" s="28"/>
      <c r="AD42" s="28"/>
      <c r="AE42" s="28"/>
      <c r="AF42" s="28"/>
      <c r="AG42" s="16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193"/>
      <c r="Z43" s="28"/>
      <c r="AA43" s="28"/>
      <c r="AB43" s="28"/>
      <c r="AC43" s="28"/>
      <c r="AD43" s="28"/>
      <c r="AE43" s="28"/>
      <c r="AF43" s="28"/>
      <c r="AG43" s="16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193"/>
      <c r="Z44" s="163"/>
      <c r="AA44" s="164"/>
      <c r="AB44" s="164"/>
      <c r="AC44" s="164"/>
      <c r="AD44" s="164"/>
      <c r="AE44" s="164"/>
      <c r="AF44" s="164"/>
      <c r="AG44" s="165"/>
      <c r="AH44" s="166"/>
      <c r="AI44" s="166"/>
      <c r="AJ44" s="166"/>
      <c r="AK44" s="166"/>
      <c r="AL44" s="166"/>
      <c r="AM44" s="166"/>
      <c r="AN44" s="167"/>
      <c r="AO44" s="167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193"/>
      <c r="Z45" s="28"/>
      <c r="AA45" s="28"/>
      <c r="AB45" s="28"/>
      <c r="AC45" s="28"/>
      <c r="AD45" s="28"/>
      <c r="AE45" s="28"/>
      <c r="AF45" s="28"/>
      <c r="AG45" s="168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31"/>
      <c r="Y47" s="169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28"/>
      <c r="AA48" s="28"/>
      <c r="AB48" s="28"/>
      <c r="AC48" s="28"/>
      <c r="AD48" s="28"/>
      <c r="AE48" s="28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170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8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50"/>
      <c r="S57" s="150"/>
      <c r="T57" s="150"/>
      <c r="U57" s="150"/>
      <c r="V57" s="151"/>
      <c r="W57" s="152"/>
      <c r="X57" s="149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49"/>
      <c r="BA57" s="154"/>
      <c r="BB57" s="130"/>
      <c r="BC57" s="131"/>
    </row>
    <row r="58" spans="1:55" ht="15.75" thickBot="1">
      <c r="A58" s="120"/>
      <c r="B58" s="155"/>
      <c r="C58" s="156"/>
      <c r="D58" s="156"/>
      <c r="E58" s="156"/>
      <c r="F58" s="156"/>
      <c r="G58" s="156"/>
      <c r="H58" s="156"/>
      <c r="I58" s="156"/>
      <c r="J58" s="156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  <c r="AF58" s="156"/>
      <c r="AG58" s="156"/>
      <c r="AH58" s="156"/>
      <c r="AI58" s="156"/>
      <c r="AJ58" s="156"/>
      <c r="AK58" s="156"/>
      <c r="AL58" s="156"/>
      <c r="AM58" s="156"/>
      <c r="AN58" s="156"/>
      <c r="AO58" s="156"/>
      <c r="AP58" s="156"/>
      <c r="AQ58" s="156"/>
      <c r="AR58" s="156"/>
      <c r="AS58" s="156"/>
      <c r="AT58" s="156"/>
      <c r="AU58" s="156"/>
      <c r="AV58" s="156"/>
      <c r="AW58" s="156"/>
      <c r="AX58" s="156"/>
      <c r="AY58" s="156"/>
      <c r="AZ58" s="156"/>
      <c r="BA58" s="156"/>
      <c r="BB58" s="157"/>
      <c r="BC58" s="120"/>
    </row>
    <row r="59" spans="1:5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opLeftCell="A10" zoomScaleNormal="100" zoomScaleSheetLayoutView="100" workbookViewId="0">
      <selection activeCell="AF24" sqref="AF2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51" t="s">
        <v>209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121"/>
    </row>
    <row r="3" spans="1:55" ht="15" customHeight="1">
      <c r="A3" s="120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121"/>
    </row>
    <row r="4" spans="1:55">
      <c r="A4" s="120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147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206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5"/>
      <c r="BC6" s="121"/>
    </row>
    <row r="7" spans="1:55">
      <c r="A7" s="120"/>
      <c r="B7" s="126"/>
      <c r="C7" s="132" t="str">
        <f ca="1">RIGHT(CELL("filename",$A$1),LEN(CELL("filename",$A$1))-FIND("]",CELL("filename",$A$1)))</f>
        <v>FC110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onAcceptBtnModalClick()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Update unit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5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220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223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30" t="s">
        <v>27</v>
      </c>
      <c r="Y15" s="9" t="s">
        <v>33</v>
      </c>
      <c r="Z15" s="10"/>
      <c r="AA15" s="10"/>
      <c r="AB15" s="10"/>
      <c r="AC15" s="10"/>
      <c r="AD15" s="10"/>
      <c r="AE15" s="11"/>
      <c r="AF15" s="103" t="s">
        <v>279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72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21"/>
      <c r="Y16" s="9" t="s">
        <v>34</v>
      </c>
      <c r="Z16" s="10"/>
      <c r="AA16" s="10"/>
      <c r="AB16" s="10"/>
      <c r="AC16" s="10"/>
      <c r="AD16" s="10"/>
      <c r="AE16" s="11"/>
      <c r="AF16" s="103" t="s">
        <v>273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222" t="s">
        <v>35</v>
      </c>
      <c r="Z17" s="223"/>
      <c r="AA17" s="223"/>
      <c r="AB17" s="223"/>
      <c r="AC17" s="223"/>
      <c r="AD17" s="223"/>
      <c r="AE17" s="224"/>
      <c r="AF17" s="362" t="s">
        <v>280</v>
      </c>
      <c r="AG17" s="43"/>
      <c r="AH17" s="43"/>
      <c r="AI17" s="43"/>
      <c r="AJ17" s="43"/>
      <c r="AK17" s="43"/>
      <c r="AL17" s="44"/>
      <c r="AM17" s="45"/>
      <c r="AN17" s="46"/>
      <c r="AO17" s="17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93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2"/>
      <c r="Y18" s="225"/>
      <c r="Z18" s="226"/>
      <c r="AA18" s="226"/>
      <c r="AB18" s="226"/>
      <c r="AC18" s="226"/>
      <c r="AD18" s="226"/>
      <c r="AE18" s="227"/>
      <c r="AF18" s="42" t="s">
        <v>255</v>
      </c>
      <c r="AG18" s="43"/>
      <c r="AH18" s="43"/>
      <c r="AI18" s="43"/>
      <c r="AJ18" s="43"/>
      <c r="AK18" s="43"/>
      <c r="AL18" s="44"/>
      <c r="AM18" s="45"/>
      <c r="AN18" s="46"/>
      <c r="AO18" s="172"/>
      <c r="AP18" s="173"/>
      <c r="AQ18" s="173"/>
      <c r="AR18" s="173"/>
      <c r="AS18" s="173"/>
      <c r="AT18" s="173"/>
      <c r="AU18" s="173"/>
      <c r="AV18" s="173"/>
      <c r="AW18" s="173"/>
      <c r="AX18" s="173"/>
      <c r="AY18" s="174"/>
      <c r="AZ18" s="193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2"/>
      <c r="Y19" s="225"/>
      <c r="Z19" s="226"/>
      <c r="AA19" s="226"/>
      <c r="AB19" s="226"/>
      <c r="AC19" s="226"/>
      <c r="AD19" s="226"/>
      <c r="AE19" s="227"/>
      <c r="AF19" s="42" t="s">
        <v>256</v>
      </c>
      <c r="AG19" s="43"/>
      <c r="AH19" s="43"/>
      <c r="AI19" s="43"/>
      <c r="AJ19" s="43"/>
      <c r="AK19" s="43"/>
      <c r="AL19" s="44"/>
      <c r="AM19" s="45"/>
      <c r="AN19" s="46"/>
      <c r="AO19" s="172"/>
      <c r="AP19" s="173"/>
      <c r="AQ19" s="173"/>
      <c r="AR19" s="173"/>
      <c r="AS19" s="173"/>
      <c r="AT19" s="173"/>
      <c r="AU19" s="173"/>
      <c r="AV19" s="173"/>
      <c r="AW19" s="173"/>
      <c r="AX19" s="173"/>
      <c r="AY19" s="174"/>
      <c r="AZ19" s="19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"/>
      <c r="Y20" s="225"/>
      <c r="Z20" s="226"/>
      <c r="AA20" s="226"/>
      <c r="AB20" s="226"/>
      <c r="AC20" s="226"/>
      <c r="AD20" s="226"/>
      <c r="AE20" s="227"/>
      <c r="AF20" s="42" t="s">
        <v>257</v>
      </c>
      <c r="AG20" s="43"/>
      <c r="AH20" s="43"/>
      <c r="AI20" s="43"/>
      <c r="AJ20" s="43"/>
      <c r="AK20" s="43"/>
      <c r="AL20" s="44"/>
      <c r="AM20" s="45"/>
      <c r="AN20" s="46"/>
      <c r="AO20" s="172"/>
      <c r="AP20" s="173"/>
      <c r="AQ20" s="173"/>
      <c r="AR20" s="173"/>
      <c r="AS20" s="173"/>
      <c r="AT20" s="173"/>
      <c r="AU20" s="173"/>
      <c r="AV20" s="173"/>
      <c r="AW20" s="173"/>
      <c r="AX20" s="173"/>
      <c r="AY20" s="174"/>
      <c r="AZ20" s="193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"/>
      <c r="Y21" s="225"/>
      <c r="Z21" s="226"/>
      <c r="AA21" s="226"/>
      <c r="AB21" s="226"/>
      <c r="AC21" s="226"/>
      <c r="AD21" s="226"/>
      <c r="AE21" s="227"/>
      <c r="AF21" s="42" t="s">
        <v>258</v>
      </c>
      <c r="AG21" s="43"/>
      <c r="AH21" s="43"/>
      <c r="AI21" s="43"/>
      <c r="AJ21" s="43"/>
      <c r="AK21" s="43"/>
      <c r="AL21" s="44"/>
      <c r="AM21" s="45"/>
      <c r="AN21" s="46"/>
      <c r="AO21" s="172"/>
      <c r="AP21" s="173"/>
      <c r="AQ21" s="173"/>
      <c r="AR21" s="173"/>
      <c r="AS21" s="173"/>
      <c r="AT21" s="173"/>
      <c r="AU21" s="173"/>
      <c r="AV21" s="173"/>
      <c r="AW21" s="173"/>
      <c r="AX21" s="173"/>
      <c r="AY21" s="174"/>
      <c r="AZ21" s="193"/>
      <c r="BA21" s="145"/>
      <c r="BB21" s="130"/>
      <c r="BC21" s="131"/>
    </row>
    <row r="22" spans="1:55" ht="15" customHeight="1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X22" s="2"/>
      <c r="Y22" s="225"/>
      <c r="Z22" s="226"/>
      <c r="AA22" s="226"/>
      <c r="AB22" s="226"/>
      <c r="AC22" s="226"/>
      <c r="AD22" s="226"/>
      <c r="AE22" s="227"/>
      <c r="AF22" s="42" t="s">
        <v>244</v>
      </c>
      <c r="AG22" s="43"/>
      <c r="AH22" s="43"/>
      <c r="AI22" s="43"/>
      <c r="AJ22" s="43"/>
      <c r="AK22" s="43"/>
      <c r="AL22" s="44"/>
      <c r="AM22" s="45"/>
      <c r="AN22" s="46"/>
      <c r="AO22" s="172"/>
      <c r="AP22" s="173"/>
      <c r="AQ22" s="173"/>
      <c r="AR22" s="173"/>
      <c r="AS22" s="173"/>
      <c r="AT22" s="173"/>
      <c r="AU22" s="173"/>
      <c r="AV22" s="173"/>
      <c r="AW22" s="173"/>
      <c r="AX22" s="173"/>
      <c r="AY22" s="174"/>
      <c r="AZ22" s="193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13"/>
      <c r="Y23" s="228"/>
      <c r="Z23" s="229"/>
      <c r="AA23" s="229"/>
      <c r="AB23" s="229"/>
      <c r="AC23" s="229"/>
      <c r="AD23" s="229"/>
      <c r="AE23" s="230"/>
      <c r="AF23" s="42" t="s">
        <v>281</v>
      </c>
      <c r="AG23" s="43"/>
      <c r="AH23" s="43"/>
      <c r="AI23" s="43"/>
      <c r="AJ23" s="43"/>
      <c r="AK23" s="43"/>
      <c r="AL23" s="44"/>
      <c r="AM23" s="45"/>
      <c r="AN23" s="46"/>
      <c r="AO23" s="172"/>
      <c r="AP23" s="173"/>
      <c r="AQ23" s="173"/>
      <c r="AR23" s="173"/>
      <c r="AS23" s="173"/>
      <c r="AT23" s="173"/>
      <c r="AU23" s="173"/>
      <c r="AV23" s="173"/>
      <c r="AW23" s="173"/>
      <c r="AX23" s="173"/>
      <c r="AY23" s="174"/>
      <c r="AZ23" s="193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13"/>
      <c r="Y24" s="9" t="s">
        <v>44</v>
      </c>
      <c r="Z24" s="10"/>
      <c r="AA24" s="10"/>
      <c r="AB24" s="10"/>
      <c r="AC24" s="10"/>
      <c r="AD24" s="10"/>
      <c r="AE24" s="11"/>
      <c r="AF24" s="47" t="s">
        <v>220</v>
      </c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8"/>
      <c r="AZ24" s="193"/>
      <c r="BA24" s="145"/>
      <c r="BB24" s="130"/>
      <c r="BC24" s="131"/>
    </row>
    <row r="25" spans="1:55" ht="15" customHeight="1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13"/>
      <c r="Y25" s="13" t="s">
        <v>221</v>
      </c>
      <c r="AA25" t="s">
        <v>259</v>
      </c>
      <c r="AZ25" s="193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13"/>
      <c r="Y26" s="13"/>
      <c r="AB26" t="s">
        <v>262</v>
      </c>
      <c r="AZ26" s="193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2"/>
      <c r="AB27" t="s">
        <v>260</v>
      </c>
      <c r="AZ27" s="193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"/>
      <c r="Y28" s="13" t="s">
        <v>222</v>
      </c>
      <c r="AA28" t="s">
        <v>261</v>
      </c>
      <c r="AZ28" s="193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Y29" s="2"/>
      <c r="AB29" t="s">
        <v>263</v>
      </c>
      <c r="AY29" s="193"/>
      <c r="AZ29" s="193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AY30" s="193"/>
      <c r="AZ30" s="193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AY40" s="193"/>
      <c r="AZ40" s="193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AY41" s="193"/>
      <c r="AZ41" s="193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AY42" s="193"/>
      <c r="AZ42" s="193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30"/>
      <c r="AY43" s="193"/>
      <c r="AZ43" s="193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AY44" s="193"/>
      <c r="AZ44" s="193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AY45" s="193"/>
      <c r="AZ45" s="193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160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193"/>
      <c r="Z47" s="194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3"/>
      <c r="AT47" s="193"/>
      <c r="AU47" s="193"/>
      <c r="AV47" s="193"/>
      <c r="AW47" s="193"/>
      <c r="AX47" s="193"/>
      <c r="AY47" s="193"/>
      <c r="AZ47" s="193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193"/>
      <c r="Z48" s="28"/>
      <c r="AA48" s="28"/>
      <c r="AB48" s="28"/>
      <c r="AC48" s="28"/>
      <c r="AD48" s="28"/>
      <c r="AE48" s="28"/>
      <c r="AF48" s="28"/>
      <c r="AG48" s="16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193"/>
      <c r="Z49" s="28"/>
      <c r="AA49" s="28"/>
      <c r="AB49" s="28"/>
      <c r="AC49" s="28"/>
      <c r="AD49" s="28"/>
      <c r="AE49" s="28"/>
      <c r="AF49" s="28"/>
      <c r="AG49" s="16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193"/>
      <c r="Z50" s="163"/>
      <c r="AA50" s="164"/>
      <c r="AB50" s="164"/>
      <c r="AC50" s="164"/>
      <c r="AD50" s="164"/>
      <c r="AE50" s="164"/>
      <c r="AF50" s="164"/>
      <c r="AG50" s="165"/>
      <c r="AH50" s="166"/>
      <c r="AI50" s="166"/>
      <c r="AJ50" s="166"/>
      <c r="AK50" s="166"/>
      <c r="AL50" s="166"/>
      <c r="AM50" s="166"/>
      <c r="AN50" s="167"/>
      <c r="AO50" s="167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193"/>
      <c r="Z51" s="28"/>
      <c r="AA51" s="28"/>
      <c r="AB51" s="28"/>
      <c r="AC51" s="28"/>
      <c r="AD51" s="28"/>
      <c r="AE51" s="28"/>
      <c r="AF51" s="28"/>
      <c r="AG51" s="168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21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3"/>
      <c r="AJ52" s="193"/>
      <c r="AK52" s="193"/>
      <c r="AL52" s="193"/>
      <c r="AM52" s="193"/>
      <c r="AN52" s="193"/>
      <c r="AO52" s="193"/>
      <c r="AP52" s="193"/>
      <c r="AQ52" s="193"/>
      <c r="AR52" s="193"/>
      <c r="AS52" s="193"/>
      <c r="AT52" s="193"/>
      <c r="AU52" s="193"/>
      <c r="AV52" s="193"/>
      <c r="AW52" s="193"/>
      <c r="AX52" s="193"/>
      <c r="AY52" s="193"/>
      <c r="AZ52" s="193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31"/>
      <c r="Y53" s="169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28"/>
      <c r="AA54" s="28"/>
      <c r="AB54" s="28"/>
      <c r="AC54" s="28"/>
      <c r="AD54" s="28"/>
      <c r="AE54" s="28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170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5"/>
      <c r="BB62" s="130"/>
      <c r="BC62" s="131"/>
    </row>
    <row r="63" spans="1:55">
      <c r="A63" s="120"/>
      <c r="B63" s="126"/>
      <c r="C63" s="148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50"/>
      <c r="S63" s="150"/>
      <c r="T63" s="150"/>
      <c r="U63" s="150"/>
      <c r="V63" s="151"/>
      <c r="W63" s="152"/>
      <c r="X63" s="149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49"/>
      <c r="BA63" s="154"/>
      <c r="BB63" s="130"/>
      <c r="BC63" s="131"/>
    </row>
    <row r="64" spans="1:55" ht="15.75" thickBot="1">
      <c r="A64" s="120"/>
      <c r="B64" s="155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  <c r="AA64" s="156"/>
      <c r="AB64" s="156"/>
      <c r="AC64" s="156"/>
      <c r="AD64" s="156"/>
      <c r="AE64" s="156"/>
      <c r="AF64" s="156"/>
      <c r="AG64" s="156"/>
      <c r="AH64" s="156"/>
      <c r="AI64" s="156"/>
      <c r="AJ64" s="156"/>
      <c r="AK64" s="156"/>
      <c r="AL64" s="156"/>
      <c r="AM64" s="156"/>
      <c r="AN64" s="156"/>
      <c r="AO64" s="156"/>
      <c r="AP64" s="156"/>
      <c r="AQ64" s="156"/>
      <c r="AR64" s="156"/>
      <c r="AS64" s="156"/>
      <c r="AT64" s="156"/>
      <c r="AU64" s="156"/>
      <c r="AV64" s="156"/>
      <c r="AW64" s="156"/>
      <c r="AX64" s="156"/>
      <c r="AY64" s="156"/>
      <c r="AZ64" s="156"/>
      <c r="BA64" s="156"/>
      <c r="BB64" s="157"/>
      <c r="BC64" s="120"/>
    </row>
    <row r="65" spans="1:55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topLeftCell="A7" zoomScaleNormal="100" zoomScaleSheetLayoutView="100" workbookViewId="0">
      <selection activeCell="AC27" sqref="AC27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51" t="s">
        <v>209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121"/>
    </row>
    <row r="3" spans="1:55" ht="15" customHeight="1">
      <c r="A3" s="120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121"/>
    </row>
    <row r="4" spans="1:55">
      <c r="A4" s="120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206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147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FS000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Unit_GetByID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199" t="s">
        <v>27</v>
      </c>
      <c r="Y14" s="28" t="s">
        <v>226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9" t="s">
        <v>227</v>
      </c>
      <c r="Z15" s="10"/>
      <c r="AA15" s="10"/>
      <c r="AB15" s="10"/>
      <c r="AC15" s="10"/>
      <c r="AD15" s="10"/>
      <c r="AE15" s="11"/>
      <c r="AF15" s="35" t="s">
        <v>282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274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219" t="s">
        <v>35</v>
      </c>
      <c r="Z17" s="220"/>
      <c r="AA17" s="220"/>
      <c r="AB17" s="220"/>
      <c r="AC17" s="220"/>
      <c r="AD17" s="220"/>
      <c r="AE17" s="221"/>
      <c r="AF17" s="35" t="s">
        <v>278</v>
      </c>
      <c r="AG17" s="43"/>
      <c r="AH17" s="43"/>
      <c r="AI17" s="43"/>
      <c r="AJ17" s="43"/>
      <c r="AK17" s="43"/>
      <c r="AL17" s="44"/>
      <c r="AM17" s="172" t="s">
        <v>223</v>
      </c>
      <c r="AN17" s="46"/>
      <c r="AO17" s="17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9" t="s">
        <v>44</v>
      </c>
      <c r="Z18" s="10"/>
      <c r="AA18" s="10"/>
      <c r="AB18" s="10"/>
      <c r="AC18" s="10"/>
      <c r="AD18" s="10"/>
      <c r="AE18" s="11"/>
      <c r="AF18" s="47" t="s">
        <v>225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198" t="s">
        <v>100</v>
      </c>
      <c r="Y20" s="28" t="s">
        <v>233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31"/>
      <c r="Y24" s="21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160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31"/>
      <c r="Z26" s="16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9"/>
      <c r="AQ26" s="159"/>
      <c r="AR26" s="159"/>
      <c r="AS26" s="72"/>
      <c r="AT26" s="72"/>
      <c r="AU26" s="72"/>
      <c r="AV26" s="72"/>
      <c r="AW26" s="72"/>
      <c r="AX26" s="72"/>
      <c r="AY26" s="72"/>
      <c r="AZ26" s="72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161"/>
      <c r="AA27" s="72"/>
      <c r="AB27" s="72"/>
      <c r="AC27" s="72"/>
      <c r="AD27" s="72"/>
      <c r="AE27" s="72"/>
      <c r="AF27" s="159"/>
      <c r="AG27" s="72"/>
      <c r="AH27" s="159"/>
      <c r="AI27" s="159"/>
      <c r="AJ27" s="159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"/>
      <c r="Y28" s="21"/>
      <c r="Z28" s="28"/>
      <c r="AA28" s="28"/>
      <c r="AB28" s="28"/>
      <c r="AC28" s="28"/>
      <c r="AD28" s="28"/>
      <c r="AE28" s="28"/>
      <c r="AF28" s="28"/>
      <c r="AG28" s="16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46"/>
      <c r="V29" s="145"/>
      <c r="W29" s="131"/>
      <c r="X29" s="21"/>
      <c r="Y29" s="21"/>
      <c r="Z29" s="28"/>
      <c r="AA29" s="28"/>
      <c r="AB29" s="28"/>
      <c r="AC29" s="28"/>
      <c r="AD29" s="28"/>
      <c r="AE29" s="28"/>
      <c r="AF29" s="28"/>
      <c r="AG29" s="16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60"/>
      <c r="Y30" s="160"/>
      <c r="Z30" s="163"/>
      <c r="AA30" s="164"/>
      <c r="AB30" s="164"/>
      <c r="AC30" s="164"/>
      <c r="AD30" s="164"/>
      <c r="AE30" s="164"/>
      <c r="AF30" s="164"/>
      <c r="AG30" s="165"/>
      <c r="AH30" s="166"/>
      <c r="AI30" s="166"/>
      <c r="AJ30" s="166"/>
      <c r="AK30" s="166"/>
      <c r="AL30" s="166"/>
      <c r="AM30" s="166"/>
      <c r="AN30" s="167"/>
      <c r="AO30" s="167"/>
      <c r="AP30" s="358"/>
      <c r="AQ30" s="358"/>
      <c r="AR30" s="358"/>
      <c r="AS30" s="358"/>
      <c r="AT30" s="358"/>
      <c r="AU30" s="358"/>
      <c r="AV30" s="358"/>
      <c r="AW30" s="358"/>
      <c r="AX30" s="358"/>
      <c r="AY30" s="358"/>
      <c r="AZ30" s="358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60"/>
      <c r="Y31" s="160"/>
      <c r="Z31" s="28"/>
      <c r="AA31" s="28"/>
      <c r="AB31" s="28"/>
      <c r="AC31" s="28"/>
      <c r="AD31" s="28"/>
      <c r="AE31" s="28"/>
      <c r="AF31" s="28"/>
      <c r="AG31" s="168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5"/>
      <c r="BB32" s="130"/>
      <c r="BC32" s="131"/>
    </row>
    <row r="33" spans="1:55" ht="15" customHeight="1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160"/>
      <c r="Y33" s="31"/>
      <c r="Z33" s="16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9"/>
      <c r="AQ33" s="159"/>
      <c r="AR33" s="159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60"/>
      <c r="Y34" s="21"/>
      <c r="Z34" s="161"/>
      <c r="AA34" s="72"/>
      <c r="AB34" s="72"/>
      <c r="AC34" s="72"/>
      <c r="AD34" s="72"/>
      <c r="AE34" s="72"/>
      <c r="AF34" s="159"/>
      <c r="AG34" s="72"/>
      <c r="AH34" s="159"/>
      <c r="AI34" s="159"/>
      <c r="AJ34" s="159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160"/>
      <c r="Y35" s="21"/>
      <c r="Z35" s="28"/>
      <c r="AA35" s="28"/>
      <c r="AB35" s="28"/>
      <c r="AC35" s="28"/>
      <c r="AD35" s="28"/>
      <c r="AE35" s="28"/>
      <c r="AF35" s="28"/>
      <c r="AG35" s="16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160"/>
      <c r="Y36" s="21"/>
      <c r="Z36" s="28"/>
      <c r="AA36" s="28"/>
      <c r="AB36" s="28"/>
      <c r="AC36" s="28"/>
      <c r="AD36" s="28"/>
      <c r="AE36" s="28"/>
      <c r="AF36" s="28"/>
      <c r="AG36" s="16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160"/>
      <c r="Z37" s="163"/>
      <c r="AA37" s="164"/>
      <c r="AB37" s="164"/>
      <c r="AC37" s="164"/>
      <c r="AD37" s="164"/>
      <c r="AE37" s="164"/>
      <c r="AF37" s="164"/>
      <c r="AG37" s="168"/>
      <c r="AH37" s="166"/>
      <c r="AI37" s="166"/>
      <c r="AJ37" s="166"/>
      <c r="AK37" s="166"/>
      <c r="AL37" s="166"/>
      <c r="AM37" s="166"/>
      <c r="AN37" s="168"/>
      <c r="AO37" s="167"/>
      <c r="AP37" s="357"/>
      <c r="AQ37" s="357"/>
      <c r="AR37" s="357"/>
      <c r="AS37" s="357"/>
      <c r="AT37" s="357"/>
      <c r="AU37" s="357"/>
      <c r="AV37" s="357"/>
      <c r="AW37" s="357"/>
      <c r="AX37" s="357"/>
      <c r="AY37" s="357"/>
      <c r="AZ37" s="357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160"/>
      <c r="Z38" s="28"/>
      <c r="AA38" s="28"/>
      <c r="AB38" s="28"/>
      <c r="AC38" s="28"/>
      <c r="AD38" s="28"/>
      <c r="AE38" s="28"/>
      <c r="AF38" s="28"/>
      <c r="AG38" s="168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31"/>
      <c r="Y40" s="169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70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45"/>
      <c r="BB50" s="130"/>
      <c r="BC50" s="131"/>
    </row>
    <row r="51" spans="1:55">
      <c r="A51" s="120"/>
      <c r="B51" s="126"/>
      <c r="C51" s="14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50"/>
      <c r="S51" s="150"/>
      <c r="T51" s="150"/>
      <c r="U51" s="150"/>
      <c r="V51" s="151"/>
      <c r="W51" s="152"/>
      <c r="X51" s="149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49"/>
      <c r="BA51" s="154"/>
      <c r="BB51" s="130"/>
      <c r="BC51" s="131"/>
    </row>
    <row r="52" spans="1:55" ht="15.75" thickBot="1">
      <c r="A52" s="120"/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7"/>
      <c r="BC52" s="120"/>
    </row>
    <row r="53" spans="1:55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</row>
  </sheetData>
  <mergeCells count="13">
    <mergeCell ref="AP37:AZ37"/>
    <mergeCell ref="AP30:AZ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L35" sqref="AL35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51" t="s">
        <v>209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121"/>
    </row>
    <row r="3" spans="1:55" ht="15" customHeight="1">
      <c r="A3" s="120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121"/>
    </row>
    <row r="4" spans="1:55">
      <c r="A4" s="120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206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147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FS010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Unit_Edit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199" t="s">
        <v>27</v>
      </c>
      <c r="Y14" s="28" t="s">
        <v>226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9" t="s">
        <v>227</v>
      </c>
      <c r="Z15" s="10"/>
      <c r="AA15" s="10"/>
      <c r="AB15" s="10"/>
      <c r="AC15" s="10"/>
      <c r="AD15" s="10"/>
      <c r="AE15" s="11"/>
      <c r="AF15" s="35" t="s">
        <v>283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273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219" t="s">
        <v>35</v>
      </c>
      <c r="Z17" s="220"/>
      <c r="AA17" s="220"/>
      <c r="AB17" s="220"/>
      <c r="AC17" s="220"/>
      <c r="AD17" s="220"/>
      <c r="AE17" s="221"/>
      <c r="AF17" s="35" t="s">
        <v>264</v>
      </c>
      <c r="AG17" s="43"/>
      <c r="AH17" s="43"/>
      <c r="AI17" s="43"/>
      <c r="AJ17" s="43"/>
      <c r="AK17" s="43"/>
      <c r="AL17" s="44"/>
      <c r="AM17" s="172" t="s">
        <v>223</v>
      </c>
      <c r="AN17" s="46"/>
      <c r="AO17" s="17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9" t="s">
        <v>44</v>
      </c>
      <c r="Z18" s="10"/>
      <c r="AA18" s="10"/>
      <c r="AB18" s="10"/>
      <c r="AC18" s="10"/>
      <c r="AD18" s="10"/>
      <c r="AE18" s="11"/>
      <c r="AF18" s="47" t="s">
        <v>225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198" t="s">
        <v>100</v>
      </c>
      <c r="Y20" s="28" t="s">
        <v>233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31"/>
      <c r="Y24" s="21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160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31"/>
      <c r="Z26" s="16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9"/>
      <c r="AQ26" s="159"/>
      <c r="AR26" s="159"/>
      <c r="AS26" s="72"/>
      <c r="AT26" s="72"/>
      <c r="AU26" s="72"/>
      <c r="AV26" s="72"/>
      <c r="AW26" s="72"/>
      <c r="AX26" s="72"/>
      <c r="AY26" s="72"/>
      <c r="AZ26" s="72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161"/>
      <c r="AA27" s="72"/>
      <c r="AB27" s="72"/>
      <c r="AC27" s="72"/>
      <c r="AD27" s="72"/>
      <c r="AE27" s="72"/>
      <c r="AF27" s="159"/>
      <c r="AG27" s="72"/>
      <c r="AH27" s="159"/>
      <c r="AI27" s="159"/>
      <c r="AJ27" s="159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"/>
      <c r="Y28" s="21"/>
      <c r="Z28" s="28"/>
      <c r="AA28" s="28"/>
      <c r="AB28" s="28"/>
      <c r="AC28" s="28"/>
      <c r="AD28" s="28"/>
      <c r="AE28" s="28"/>
      <c r="AF28" s="28"/>
      <c r="AG28" s="16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46"/>
      <c r="V29" s="145"/>
      <c r="W29" s="131"/>
      <c r="X29" s="21"/>
      <c r="Y29" s="21"/>
      <c r="Z29" s="28"/>
      <c r="AA29" s="28"/>
      <c r="AB29" s="28"/>
      <c r="AC29" s="28"/>
      <c r="AD29" s="28"/>
      <c r="AE29" s="28"/>
      <c r="AF29" s="28"/>
      <c r="AG29" s="16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60"/>
      <c r="Y30" s="160"/>
      <c r="Z30" s="163"/>
      <c r="AA30" s="164"/>
      <c r="AB30" s="164"/>
      <c r="AC30" s="164"/>
      <c r="AD30" s="164"/>
      <c r="AE30" s="164"/>
      <c r="AF30" s="164"/>
      <c r="AG30" s="165"/>
      <c r="AH30" s="166"/>
      <c r="AI30" s="166"/>
      <c r="AJ30" s="166"/>
      <c r="AK30" s="166"/>
      <c r="AL30" s="166"/>
      <c r="AM30" s="166"/>
      <c r="AN30" s="167"/>
      <c r="AO30" s="167"/>
      <c r="AP30" s="358"/>
      <c r="AQ30" s="358"/>
      <c r="AR30" s="358"/>
      <c r="AS30" s="358"/>
      <c r="AT30" s="358"/>
      <c r="AU30" s="358"/>
      <c r="AV30" s="358"/>
      <c r="AW30" s="358"/>
      <c r="AX30" s="358"/>
      <c r="AY30" s="358"/>
      <c r="AZ30" s="358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60"/>
      <c r="Y31" s="160"/>
      <c r="Z31" s="28"/>
      <c r="AA31" s="28"/>
      <c r="AB31" s="28"/>
      <c r="AC31" s="28"/>
      <c r="AD31" s="28"/>
      <c r="AE31" s="28"/>
      <c r="AF31" s="28"/>
      <c r="AG31" s="168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5"/>
      <c r="BB32" s="130"/>
      <c r="BC32" s="131"/>
    </row>
    <row r="33" spans="1:55" ht="15" customHeight="1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160"/>
      <c r="Y33" s="31"/>
      <c r="Z33" s="16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9"/>
      <c r="AQ33" s="159"/>
      <c r="AR33" s="159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60"/>
      <c r="Y34" s="21"/>
      <c r="Z34" s="161"/>
      <c r="AA34" s="72"/>
      <c r="AB34" s="72"/>
      <c r="AC34" s="72"/>
      <c r="AD34" s="72"/>
      <c r="AE34" s="72"/>
      <c r="AF34" s="159"/>
      <c r="AG34" s="72"/>
      <c r="AH34" s="159"/>
      <c r="AI34" s="159"/>
      <c r="AJ34" s="159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160"/>
      <c r="Y35" s="21"/>
      <c r="Z35" s="28"/>
      <c r="AA35" s="28"/>
      <c r="AB35" s="28"/>
      <c r="AC35" s="28"/>
      <c r="AD35" s="28"/>
      <c r="AE35" s="28"/>
      <c r="AF35" s="28"/>
      <c r="AG35" s="16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160"/>
      <c r="Y36" s="21"/>
      <c r="Z36" s="28"/>
      <c r="AA36" s="28"/>
      <c r="AB36" s="28"/>
      <c r="AC36" s="28"/>
      <c r="AD36" s="28"/>
      <c r="AE36" s="28"/>
      <c r="AF36" s="28"/>
      <c r="AG36" s="16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160"/>
      <c r="Z37" s="163"/>
      <c r="AA37" s="164"/>
      <c r="AB37" s="164"/>
      <c r="AC37" s="164"/>
      <c r="AD37" s="164"/>
      <c r="AE37" s="164"/>
      <c r="AF37" s="164"/>
      <c r="AG37" s="168"/>
      <c r="AH37" s="166"/>
      <c r="AI37" s="166"/>
      <c r="AJ37" s="166"/>
      <c r="AK37" s="166"/>
      <c r="AL37" s="166"/>
      <c r="AM37" s="166"/>
      <c r="AN37" s="168"/>
      <c r="AO37" s="167"/>
      <c r="AP37" s="357"/>
      <c r="AQ37" s="357"/>
      <c r="AR37" s="357"/>
      <c r="AS37" s="357"/>
      <c r="AT37" s="357"/>
      <c r="AU37" s="357"/>
      <c r="AV37" s="357"/>
      <c r="AW37" s="357"/>
      <c r="AX37" s="357"/>
      <c r="AY37" s="357"/>
      <c r="AZ37" s="357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160"/>
      <c r="Z38" s="28"/>
      <c r="AA38" s="28"/>
      <c r="AB38" s="28"/>
      <c r="AC38" s="28"/>
      <c r="AD38" s="28"/>
      <c r="AE38" s="28"/>
      <c r="AF38" s="28"/>
      <c r="AG38" s="168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31"/>
      <c r="Y40" s="169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70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45"/>
      <c r="BB50" s="130"/>
      <c r="BC50" s="131"/>
    </row>
    <row r="51" spans="1:55">
      <c r="A51" s="120"/>
      <c r="B51" s="126"/>
      <c r="C51" s="14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50"/>
      <c r="S51" s="150"/>
      <c r="T51" s="150"/>
      <c r="U51" s="150"/>
      <c r="V51" s="151"/>
      <c r="W51" s="152"/>
      <c r="X51" s="149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49"/>
      <c r="BA51" s="154"/>
      <c r="BB51" s="130"/>
      <c r="BC51" s="131"/>
    </row>
    <row r="52" spans="1:55" ht="15.75" thickBot="1">
      <c r="A52" s="120"/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7"/>
      <c r="BC52" s="120"/>
    </row>
    <row r="53" spans="1:55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Y21" sqref="Y21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51" t="s">
        <v>209</v>
      </c>
      <c r="C2" s="252"/>
      <c r="D2" s="252"/>
      <c r="E2" s="252"/>
      <c r="F2" s="253"/>
      <c r="G2" s="260" t="str">
        <f>Overview!G2</f>
        <v>System Name</v>
      </c>
      <c r="H2" s="261"/>
      <c r="I2" s="261"/>
      <c r="J2" s="261"/>
      <c r="K2" s="261"/>
      <c r="L2" s="261"/>
      <c r="M2" s="261"/>
      <c r="N2" s="261"/>
      <c r="O2" s="260" t="str">
        <f>Overview!O2</f>
        <v>Sub System Name</v>
      </c>
      <c r="P2" s="261"/>
      <c r="Q2" s="261"/>
      <c r="R2" s="261"/>
      <c r="S2" s="261"/>
      <c r="T2" s="261"/>
      <c r="U2" s="261"/>
      <c r="V2" s="261"/>
      <c r="W2" s="260" t="str">
        <f>Overview!W2</f>
        <v>Screen ID</v>
      </c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0" t="str">
        <f>Overview!AK2</f>
        <v>Screen Name</v>
      </c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0" t="str">
        <f>Overview!AY2</f>
        <v>Page</v>
      </c>
      <c r="AZ2" s="261"/>
      <c r="BA2" s="261"/>
      <c r="BB2" s="262"/>
      <c r="BC2" s="121"/>
    </row>
    <row r="3" spans="1:55" ht="15" customHeight="1">
      <c r="A3" s="120"/>
      <c r="B3" s="254"/>
      <c r="C3" s="255"/>
      <c r="D3" s="255"/>
      <c r="E3" s="255"/>
      <c r="F3" s="256"/>
      <c r="G3" s="263" t="str">
        <f>Overview!G3</f>
        <v>Purchase Process Managerment</v>
      </c>
      <c r="H3" s="264"/>
      <c r="I3" s="264"/>
      <c r="J3" s="264"/>
      <c r="K3" s="264"/>
      <c r="L3" s="264"/>
      <c r="M3" s="264"/>
      <c r="N3" s="264"/>
      <c r="O3" s="265" t="str">
        <f>Overview!O3</f>
        <v>Unit Management</v>
      </c>
      <c r="P3" s="266"/>
      <c r="Q3" s="266"/>
      <c r="R3" s="266"/>
      <c r="S3" s="266"/>
      <c r="T3" s="266"/>
      <c r="U3" s="266"/>
      <c r="V3" s="267"/>
      <c r="W3" s="271" t="str">
        <f>Overview!W3</f>
        <v>U003</v>
      </c>
      <c r="X3" s="272"/>
      <c r="Y3" s="272"/>
      <c r="Z3" s="272"/>
      <c r="AA3" s="272"/>
      <c r="AB3" s="272"/>
      <c r="AC3" s="272"/>
      <c r="AD3" s="272"/>
      <c r="AE3" s="272"/>
      <c r="AF3" s="272"/>
      <c r="AG3" s="272"/>
      <c r="AH3" s="272"/>
      <c r="AI3" s="272"/>
      <c r="AJ3" s="272"/>
      <c r="AK3" s="243" t="str">
        <f>Overview!AK3</f>
        <v>Update Unit</v>
      </c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5"/>
      <c r="AY3" s="249"/>
      <c r="AZ3" s="249"/>
      <c r="BA3" s="249"/>
      <c r="BB3" s="250"/>
      <c r="BC3" s="121"/>
    </row>
    <row r="4" spans="1:55">
      <c r="A4" s="120"/>
      <c r="B4" s="257"/>
      <c r="C4" s="258"/>
      <c r="D4" s="258"/>
      <c r="E4" s="258"/>
      <c r="F4" s="259"/>
      <c r="G4" s="264"/>
      <c r="H4" s="264"/>
      <c r="I4" s="264"/>
      <c r="J4" s="264"/>
      <c r="K4" s="264"/>
      <c r="L4" s="264"/>
      <c r="M4" s="264"/>
      <c r="N4" s="264"/>
      <c r="O4" s="268"/>
      <c r="P4" s="269"/>
      <c r="Q4" s="269"/>
      <c r="R4" s="269"/>
      <c r="S4" s="269"/>
      <c r="T4" s="269"/>
      <c r="U4" s="269"/>
      <c r="V4" s="270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G4" s="272"/>
      <c r="AH4" s="272"/>
      <c r="AI4" s="272"/>
      <c r="AJ4" s="272"/>
      <c r="AK4" s="246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8"/>
      <c r="AY4" s="249"/>
      <c r="AZ4" s="249"/>
      <c r="BA4" s="249"/>
      <c r="BB4" s="250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206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147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BC000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Unit_GetByID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229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230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198" t="s">
        <v>27</v>
      </c>
      <c r="Y14" t="s">
        <v>231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31"/>
      <c r="X15" s="146"/>
      <c r="Y15" s="9" t="s">
        <v>228</v>
      </c>
      <c r="Z15" s="10"/>
      <c r="AA15" s="10"/>
      <c r="AB15" s="10"/>
      <c r="AC15" s="10"/>
      <c r="AD15" s="10"/>
      <c r="AE15" s="11"/>
      <c r="AF15" s="35" t="s">
        <v>265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31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274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31"/>
      <c r="X17" s="120"/>
      <c r="Y17" s="359" t="s">
        <v>35</v>
      </c>
      <c r="Z17" s="360"/>
      <c r="AA17" s="360"/>
      <c r="AB17" s="360"/>
      <c r="AC17" s="360"/>
      <c r="AD17" s="360"/>
      <c r="AE17" s="361"/>
      <c r="AF17" s="42" t="s">
        <v>278</v>
      </c>
      <c r="AG17" s="43"/>
      <c r="AH17" s="43"/>
      <c r="AI17" s="43"/>
      <c r="AJ17" s="43"/>
      <c r="AK17" s="43"/>
      <c r="AL17" s="44"/>
      <c r="AM17" s="172" t="s">
        <v>284</v>
      </c>
      <c r="AN17" s="218"/>
      <c r="AO17" s="218"/>
      <c r="AP17" s="174"/>
      <c r="AQ17" s="173"/>
      <c r="AR17" s="173"/>
      <c r="AS17" s="173"/>
      <c r="AT17" s="173"/>
      <c r="AU17" s="173"/>
      <c r="AV17" s="173"/>
      <c r="AW17" s="173"/>
      <c r="AX17" s="173"/>
      <c r="AY17" s="174"/>
      <c r="AZ17" s="131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31"/>
      <c r="X18" s="120"/>
      <c r="Y18" s="9" t="s">
        <v>44</v>
      </c>
      <c r="Z18" s="10"/>
      <c r="AA18" s="10"/>
      <c r="AB18" s="10"/>
      <c r="AC18" s="10"/>
      <c r="AD18" s="10"/>
      <c r="AE18" s="11"/>
      <c r="AF18" s="47" t="s">
        <v>266</v>
      </c>
      <c r="AG18" s="37"/>
      <c r="AH18" s="37"/>
      <c r="AI18" s="37"/>
      <c r="AJ18" s="37"/>
      <c r="AK18" s="37"/>
      <c r="AL18" s="37"/>
      <c r="AM18" s="37"/>
      <c r="AN18" s="37"/>
      <c r="AO18" s="231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31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31"/>
      <c r="X20" s="198" t="s">
        <v>100</v>
      </c>
      <c r="Y20" s="28" t="s">
        <v>285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70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45"/>
      <c r="BB52" s="130"/>
      <c r="BC52" s="131"/>
    </row>
    <row r="53" spans="1:55">
      <c r="A53" s="120"/>
      <c r="B53" s="126"/>
      <c r="C53" s="148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50"/>
      <c r="S53" s="150"/>
      <c r="T53" s="150"/>
      <c r="U53" s="150"/>
      <c r="V53" s="151"/>
      <c r="W53" s="152"/>
      <c r="X53" s="149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49"/>
      <c r="BA53" s="154"/>
      <c r="BB53" s="130"/>
      <c r="BC53" s="131"/>
    </row>
    <row r="54" spans="1:55" ht="15.75" thickBot="1">
      <c r="A54" s="120"/>
      <c r="B54" s="155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7"/>
      <c r="BC54" s="120"/>
    </row>
    <row r="55" spans="1:5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</row>
  </sheetData>
  <mergeCells count="12">
    <mergeCell ref="Y17:AE1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(Flow example)</vt:lpstr>
      <vt:lpstr>Overview</vt:lpstr>
      <vt:lpstr>Screen Design</vt:lpstr>
      <vt:lpstr>Event List</vt:lpstr>
      <vt:lpstr>FC000</vt:lpstr>
      <vt:lpstr>FC110</vt:lpstr>
      <vt:lpstr>FS000</vt:lpstr>
      <vt:lpstr>FS010</vt:lpstr>
      <vt:lpstr>BC000</vt:lpstr>
      <vt:lpstr>BC010</vt:lpstr>
      <vt:lpstr>BS000</vt:lpstr>
      <vt:lpstr>BS010</vt:lpstr>
      <vt:lpstr>Data</vt:lpstr>
      <vt:lpstr>'(Flow example)'!Print_Area</vt:lpstr>
      <vt:lpstr>BC000!Print_Area</vt:lpstr>
      <vt:lpstr>'BC010'!Print_Area</vt:lpstr>
      <vt:lpstr>BS000!Print_Area</vt:lpstr>
      <vt:lpstr>'BS010'!Print_Area</vt:lpstr>
      <vt:lpstr>'Event List'!Print_Area</vt:lpstr>
      <vt:lpstr>FC000!Print_Area</vt:lpstr>
      <vt:lpstr>'FC110'!Print_Area</vt:lpstr>
      <vt:lpstr>FS000!Print_Area</vt:lpstr>
      <vt:lpstr>'FS010'!Print_Area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2021-03-04T08:24:05Z</dcterms:modified>
</cp:coreProperties>
</file>