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2"/>
  </bookViews>
  <sheets>
    <sheet name="Overview" sheetId="3" r:id="rId1"/>
    <sheet name="Screen Design" sheetId="11" r:id="rId2"/>
    <sheet name="Event List" sheetId="6" r:id="rId3"/>
    <sheet name="DB Diagram" sheetId="9" r:id="rId4"/>
    <sheet name="Function1" sheetId="8" r:id="rId5"/>
    <sheet name="Function2" sheetId="10" r:id="rId6"/>
    <sheet name="Data" sheetId="5" r:id="rId7"/>
  </sheets>
  <externalReferences>
    <externalReference r:id="rId8"/>
    <externalReference r:id="rId9"/>
    <externalReference r:id="rId10"/>
    <externalReference r:id="rId11"/>
  </externalReferences>
  <definedNames>
    <definedName name="ListBox1" localSheetId="1">[4]ListBoxData!$D$3:$D$16</definedName>
    <definedName name="ListBox1">[1]ListBoxData!$D$3:$D$16</definedName>
    <definedName name="ListData" localSheetId="1">[4]ListBoxData!$B$3:$B$31</definedName>
    <definedName name="ListData">[1]ListBoxData!$B$3:$B$31</definedName>
    <definedName name="_xlnm.Print_Area" localSheetId="3">'DB Diagram'!$A$1:$BC$44</definedName>
    <definedName name="_xlnm.Print_Area" localSheetId="2">'Event List'!$A$1:$BC$50</definedName>
    <definedName name="_xlnm.Print_Area" localSheetId="4">Function1!$A$1:$BC$35</definedName>
    <definedName name="_xlnm.Print_Area" localSheetId="5">Function2!$A$1:$BC$35</definedName>
    <definedName name="_xlnm.Print_Area" localSheetId="0">Overview!$A$1:$BC$58</definedName>
    <definedName name="_xlnm.Print_Area" localSheetId="1">'Screen Design'!$A$1:$BC$70</definedName>
  </definedNames>
  <calcPr calcId="152511"/>
</workbook>
</file>

<file path=xl/calcChain.xml><?xml version="1.0" encoding="utf-8"?>
<calcChain xmlns="http://schemas.openxmlformats.org/spreadsheetml/2006/main">
  <c r="AK3" i="11" l="1"/>
  <c r="O3" i="11"/>
  <c r="G3" i="11"/>
  <c r="AY2" i="11"/>
  <c r="AK2" i="11"/>
  <c r="W2" i="11"/>
  <c r="O2" i="11"/>
  <c r="G2" i="11"/>
  <c r="C7" i="10" l="1"/>
  <c r="AG7" i="10" s="1"/>
  <c r="AK3" i="10"/>
  <c r="W3" i="10"/>
  <c r="O3" i="10"/>
  <c r="G3" i="10"/>
  <c r="AY2" i="10"/>
  <c r="AK2" i="10"/>
  <c r="W2" i="10"/>
  <c r="O2" i="10"/>
  <c r="G2" i="10"/>
  <c r="T7" i="10" l="1"/>
  <c r="W3" i="6" l="1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K3" i="6" l="1"/>
  <c r="O3" i="6"/>
  <c r="G3" i="6"/>
</calcChain>
</file>

<file path=xl/sharedStrings.xml><?xml version="1.0" encoding="utf-8"?>
<sst xmlns="http://schemas.openxmlformats.org/spreadsheetml/2006/main" count="516" uniqueCount="213">
  <si>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</si>
  <si>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</si>
  <si>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</si>
  <si>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</si>
  <si>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</si>
  <si>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</si>
  <si>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</si>
  <si>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</si>
  <si>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</si>
  <si>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</si>
  <si>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</si>
  <si>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</si>
  <si>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</si>
  <si>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</si>
  <si>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</si>
  <si>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</si>
  <si>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</si>
  <si>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</si>
  <si>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</si>
  <si>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</si>
  <si>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</si>
  <si>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</si>
  <si>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</si>
  <si>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</si>
  <si>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</si>
  <si>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</si>
  <si>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</si>
  <si>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</si>
  <si>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</si>
  <si>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</si>
  <si>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</si>
  <si>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</si>
  <si>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</si>
  <si>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</si>
  <si>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</si>
  <si>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</si>
  <si>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</si>
  <si>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</si>
  <si>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</si>
  <si>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</si>
  <si>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</si>
  <si>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</si>
  <si>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</si>
  <si>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</si>
  <si>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</si>
  <si>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</si>
  <si>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</si>
  <si>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</si>
  <si>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</si>
  <si>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</si>
  <si>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</si>
  <si>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</si>
  <si>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</si>
  <si>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</si>
  <si>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</si>
  <si>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</si>
  <si>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</si>
  <si>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</si>
  <si>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</si>
  <si>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</si>
  <si>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</si>
  <si>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</si>
  <si>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</si>
  <si>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</si>
  <si>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</si>
  <si>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</si>
  <si>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</si>
  <si>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</si>
  <si>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</si>
  <si>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</si>
  <si>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</si>
  <si>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</si>
  <si>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</si>
  <si>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</si>
  <si>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</si>
  <si>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</si>
  <si>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</si>
  <si>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</si>
  <si>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</si>
  <si>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</si>
  <si>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</si>
  <si>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</si>
  <si>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</si>
  <si>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</si>
  <si>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</si>
  <si>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</si>
  <si>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</si>
  <si>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</si>
  <si>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</si>
  <si>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</si>
  <si>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</si>
  <si>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</si>
  <si>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</si>
  <si>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</si>
  <si>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</si>
  <si>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</si>
  <si>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</si>
  <si>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</si>
  <si>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</si>
  <si>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</si>
  <si>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</si>
  <si>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</si>
  <si>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</si>
  <si>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</si>
  <si>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</si>
  <si>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</si>
  <si>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</si>
  <si>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</si>
  <si>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</si>
  <si>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</si>
  <si>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</si>
  <si>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</si>
  <si>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</si>
  <si>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</si>
  <si>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</si>
  <si>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</si>
  <si>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</si>
  <si>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</si>
  <si>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</si>
  <si>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</si>
  <si>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</si>
  <si>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</si>
  <si>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</si>
  <si>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</si>
  <si>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</si>
  <si>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</si>
  <si>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loadPermission</t>
  </si>
  <si>
    <t>CheckPermission</t>
  </si>
  <si>
    <t>setPage</t>
  </si>
  <si>
    <t>onSort</t>
  </si>
  <si>
    <t>onChangeRowPerPage</t>
  </si>
  <si>
    <t>openPopupEdit</t>
  </si>
  <si>
    <t>onAcceptBtnModalClick</t>
  </si>
  <si>
    <t>Sorting</t>
  </si>
  <si>
    <t>load permission</t>
  </si>
  <si>
    <t>Change row per page</t>
  </si>
  <si>
    <t>ID</t>
  </si>
  <si>
    <t>pur_ContractPrinciples</t>
  </si>
  <si>
    <t>M05</t>
  </si>
  <si>
    <t>M06</t>
  </si>
  <si>
    <t>M07</t>
  </si>
  <si>
    <t>M08</t>
  </si>
  <si>
    <t>M09</t>
  </si>
  <si>
    <t>Remark</t>
  </si>
  <si>
    <t>onDelete</t>
  </si>
  <si>
    <t>onChangeSupplier</t>
  </si>
  <si>
    <t>onLoadDataForm</t>
  </si>
  <si>
    <t>DataForm_SupplierMistakeList</t>
  </si>
  <si>
    <t>Function2</t>
  </si>
  <si>
    <t>date</t>
  </si>
  <si>
    <t>nvarchar(200)</t>
  </si>
  <si>
    <t>int</t>
  </si>
  <si>
    <t>Supplier Check Management</t>
  </si>
  <si>
    <t>Description</t>
  </si>
  <si>
    <t>Check Date</t>
  </si>
  <si>
    <t>onLoadData</t>
  </si>
  <si>
    <t>load data</t>
  </si>
  <si>
    <t>load data form</t>
  </si>
  <si>
    <t>openPopupDetail</t>
  </si>
  <si>
    <t>SupplierCheck_GetAll</t>
  </si>
  <si>
    <t>SupplierCheck_Delete</t>
  </si>
  <si>
    <t>Get data from table pur_SupplierCheck</t>
  </si>
  <si>
    <t>pur_SupplierCheck as T1</t>
  </si>
  <si>
    <t>sys_Employee as T2</t>
  </si>
  <si>
    <t>LEFT JOIN
T1.PICCode = T2.EmployeeCode</t>
  </si>
  <si>
    <t>CheckType</t>
  </si>
  <si>
    <t>EmployeeName</t>
  </si>
  <si>
    <t>DateCheck</t>
  </si>
  <si>
    <t>nvarchar(50)</t>
  </si>
  <si>
    <t>Check Type</t>
  </si>
  <si>
    <t>Date Check</t>
  </si>
  <si>
    <t>PIC Name</t>
  </si>
  <si>
    <t>Delete a row from table pur_SupplierCheck</t>
  </si>
  <si>
    <t>app-supplier-check-detail</t>
  </si>
  <si>
    <t>pur_SupplierCheck, pur_SupplierCheckHistory</t>
  </si>
  <si>
    <t>SC004</t>
  </si>
  <si>
    <t>Detail Supplier Check</t>
  </si>
  <si>
    <t>1.</t>
  </si>
  <si>
    <t>Mockup Screen</t>
  </si>
  <si>
    <t>Detail</t>
  </si>
  <si>
    <t>Info</t>
  </si>
  <si>
    <t>PIC</t>
  </si>
  <si>
    <t>Vendor List</t>
  </si>
  <si>
    <t>Vendor list</t>
  </si>
  <si>
    <t>M10</t>
  </si>
  <si>
    <t>M11</t>
  </si>
  <si>
    <t>Vendor name</t>
  </si>
  <si>
    <t>M12</t>
  </si>
  <si>
    <t>Button Attachments</t>
  </si>
  <si>
    <t>M13</t>
  </si>
  <si>
    <t>TextBox</t>
  </si>
  <si>
    <t>Log and internal log</t>
  </si>
  <si>
    <t>M14</t>
  </si>
  <si>
    <t>Button attachment file</t>
  </si>
  <si>
    <t>M15</t>
  </si>
  <si>
    <t>Button remove attachment file</t>
  </si>
  <si>
    <t>M16</t>
  </si>
  <si>
    <t>LOG</t>
  </si>
  <si>
    <t>Button log</t>
  </si>
  <si>
    <t>M17</t>
  </si>
  <si>
    <t>Attachments</t>
  </si>
  <si>
    <t>M18</t>
  </si>
  <si>
    <t>Button delete file</t>
  </si>
  <si>
    <t>M19</t>
  </si>
  <si>
    <t>Button download file</t>
  </si>
  <si>
    <t>M20</t>
  </si>
  <si>
    <t>Notes</t>
  </si>
  <si>
    <t>M21</t>
  </si>
  <si>
    <t>Creater name</t>
  </si>
  <si>
    <t>M22</t>
  </si>
  <si>
    <t>Create Date</t>
  </si>
  <si>
    <t>M23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</si>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</sst>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324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4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3" fillId="0" borderId="20" xfId="3" applyNumberFormat="1" applyBorder="1" applyAlignment="1" applyProtection="1">
      <alignment vertical="center"/>
    </xf>
    <xf numFmtId="49" fontId="3" fillId="0" borderId="21" xfId="3" applyNumberFormat="1" applyBorder="1" applyAlignment="1" applyProtection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 wrapText="1"/>
    </xf>
    <xf numFmtId="0" fontId="4" fillId="0" borderId="10" xfId="0" quotePrefix="1" applyNumberFormat="1" applyFont="1" applyBorder="1" applyAlignment="1">
      <alignment horizontal="center" vertical="center" wrapText="1"/>
    </xf>
    <xf numFmtId="0" fontId="4" fillId="0" borderId="11" xfId="0" quotePrefix="1" applyNumberFormat="1" applyFont="1" applyBorder="1" applyAlignment="1">
      <alignment horizontal="center" vertical="center" wrapText="1"/>
    </xf>
    <xf numFmtId="0" fontId="4" fillId="0" borderId="16" xfId="0" quotePrefix="1" applyNumberFormat="1" applyFont="1" applyBorder="1" applyAlignment="1">
      <alignment horizontal="center" vertical="center" wrapText="1"/>
    </xf>
    <xf numFmtId="0" fontId="4" fillId="0" borderId="14" xfId="0" quotePrefix="1" applyNumberFormat="1" applyFont="1" applyBorder="1" applyAlignment="1">
      <alignment horizontal="center" vertical="center" wrapText="1"/>
    </xf>
    <xf numFmtId="0" fontId="4" fillId="0" borderId="15" xfId="0" quotePrefix="1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15" fillId="0" borderId="0" xfId="0" applyNumberFormat="1" applyFont="1" applyAlignment="1">
      <alignment vertical="center"/>
    </xf>
    <xf numFmtId="0" fontId="16" fillId="0" borderId="0" xfId="0" applyFont="1"/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8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>
      <alignment horizontal="left" vertical="center"/>
    </xf>
    <xf numFmtId="49" fontId="18" fillId="0" borderId="0" xfId="3" applyNumberFormat="1" applyFont="1" applyBorder="1" applyAlignment="1" applyProtection="1">
      <alignment vertical="center"/>
    </xf>
    <xf numFmtId="49" fontId="15" fillId="0" borderId="19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49" fontId="22" fillId="0" borderId="20" xfId="0" applyNumberFormat="1" applyFont="1" applyBorder="1" applyAlignment="1">
      <alignment horizontal="left" vertical="center" wrapText="1"/>
    </xf>
    <xf numFmtId="49" fontId="22" fillId="0" borderId="21" xfId="0" applyNumberFormat="1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left" vertical="center" wrapText="1"/>
    </xf>
    <xf numFmtId="49" fontId="22" fillId="0" borderId="20" xfId="0" applyNumberFormat="1" applyFont="1" applyBorder="1" applyAlignment="1">
      <alignment horizontal="left" vertical="center"/>
    </xf>
    <xf numFmtId="49" fontId="22" fillId="0" borderId="21" xfId="0" applyNumberFormat="1" applyFont="1" applyBorder="1" applyAlignment="1">
      <alignment horizontal="left" vertical="center"/>
    </xf>
    <xf numFmtId="49" fontId="22" fillId="0" borderId="22" xfId="0" applyNumberFormat="1" applyFont="1" applyBorder="1" applyAlignment="1">
      <alignment horizontal="left" vertical="center"/>
    </xf>
    <xf numFmtId="49" fontId="15" fillId="0" borderId="24" xfId="0" applyNumberFormat="1" applyFont="1" applyBorder="1" applyAlignment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53</xdr:col>
      <xdr:colOff>0</xdr:colOff>
      <xdr:row>41</xdr:row>
      <xdr:rowOff>10684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57276"/>
          <a:ext cx="9829800" cy="6011433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808567" y="1432655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3739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836201" y="2108847"/>
          <a:ext cx="1705899" cy="25335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792239" y="2401764"/>
          <a:ext cx="1847083" cy="24968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76398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64895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19</xdr:row>
      <xdr:rowOff>162872</xdr:rowOff>
    </xdr:from>
    <xdr:to>
      <xdr:col>23</xdr:col>
      <xdr:colOff>57592</xdr:colOff>
      <xdr:row>24</xdr:row>
      <xdr:rowOff>126660</xdr:rowOff>
    </xdr:to>
    <xdr:grpSp>
      <xdr:nvGrpSpPr>
        <xdr:cNvPr id="21" name="Group 20"/>
        <xdr:cNvGrpSpPr/>
      </xdr:nvGrpSpPr>
      <xdr:grpSpPr>
        <a:xfrm>
          <a:off x="4244716" y="3492481"/>
          <a:ext cx="252354" cy="833462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</xdr:col>
      <xdr:colOff>115387</xdr:colOff>
      <xdr:row>11</xdr:row>
      <xdr:rowOff>83254</xdr:rowOff>
    </xdr:from>
    <xdr:to>
      <xdr:col>15</xdr:col>
      <xdr:colOff>168963</xdr:colOff>
      <xdr:row>12</xdr:row>
      <xdr:rowOff>37629</xdr:rowOff>
    </xdr:to>
    <xdr:sp macro="" textlink="">
      <xdr:nvSpPr>
        <xdr:cNvPr id="25" name="Rectangular Callout 24"/>
        <xdr:cNvSpPr/>
      </xdr:nvSpPr>
      <xdr:spPr>
        <a:xfrm>
          <a:off x="2810962" y="1997779"/>
          <a:ext cx="234551" cy="125825"/>
        </a:xfrm>
        <a:prstGeom prst="wedgeRectCallout">
          <a:avLst>
            <a:gd name="adj1" fmla="val 137616"/>
            <a:gd name="adj2" fmla="val 1131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14</xdr:col>
      <xdr:colOff>116958</xdr:colOff>
      <xdr:row>12</xdr:row>
      <xdr:rowOff>135291</xdr:rowOff>
    </xdr:from>
    <xdr:to>
      <xdr:col>15</xdr:col>
      <xdr:colOff>171491</xdr:colOff>
      <xdr:row>13</xdr:row>
      <xdr:rowOff>84248</xdr:rowOff>
    </xdr:to>
    <xdr:sp macro="" textlink="">
      <xdr:nvSpPr>
        <xdr:cNvPr id="26" name="Rectangular Callout 25"/>
        <xdr:cNvSpPr/>
      </xdr:nvSpPr>
      <xdr:spPr>
        <a:xfrm>
          <a:off x="2812533" y="2221266"/>
          <a:ext cx="235508" cy="120407"/>
        </a:xfrm>
        <a:prstGeom prst="wedgeRectCallout">
          <a:avLst>
            <a:gd name="adj1" fmla="val 140199"/>
            <a:gd name="adj2" fmla="val -386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14</xdr:col>
      <xdr:colOff>120632</xdr:colOff>
      <xdr:row>13</xdr:row>
      <xdr:rowOff>147193</xdr:rowOff>
    </xdr:from>
    <xdr:to>
      <xdr:col>15</xdr:col>
      <xdr:colOff>174208</xdr:colOff>
      <xdr:row>14</xdr:row>
      <xdr:rowOff>92452</xdr:rowOff>
    </xdr:to>
    <xdr:sp macro="" textlink="">
      <xdr:nvSpPr>
        <xdr:cNvPr id="27" name="Rectangular Callout 26"/>
        <xdr:cNvSpPr/>
      </xdr:nvSpPr>
      <xdr:spPr>
        <a:xfrm>
          <a:off x="2816207" y="2404618"/>
          <a:ext cx="234551" cy="116709"/>
        </a:xfrm>
        <a:prstGeom prst="wedgeRectCallout">
          <a:avLst>
            <a:gd name="adj1" fmla="val 127558"/>
            <a:gd name="adj2" fmla="val -760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14</xdr:col>
      <xdr:colOff>115937</xdr:colOff>
      <xdr:row>14</xdr:row>
      <xdr:rowOff>162165</xdr:rowOff>
    </xdr:from>
    <xdr:to>
      <xdr:col>15</xdr:col>
      <xdr:colOff>168756</xdr:colOff>
      <xdr:row>15</xdr:row>
      <xdr:rowOff>111125</xdr:rowOff>
    </xdr:to>
    <xdr:sp macro="" textlink="">
      <xdr:nvSpPr>
        <xdr:cNvPr id="28" name="Rectangular Callout 27"/>
        <xdr:cNvSpPr/>
      </xdr:nvSpPr>
      <xdr:spPr>
        <a:xfrm>
          <a:off x="2811512" y="2591040"/>
          <a:ext cx="233794" cy="120410"/>
        </a:xfrm>
        <a:prstGeom prst="wedgeRectCallout">
          <a:avLst>
            <a:gd name="adj1" fmla="val 135921"/>
            <a:gd name="adj2" fmla="val -2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7</xdr:col>
      <xdr:colOff>51037</xdr:colOff>
      <xdr:row>16</xdr:row>
      <xdr:rowOff>29370</xdr:rowOff>
    </xdr:from>
    <xdr:to>
      <xdr:col>8</xdr:col>
      <xdr:colOff>105384</xdr:colOff>
      <xdr:row>16</xdr:row>
      <xdr:rowOff>146849</xdr:rowOff>
    </xdr:to>
    <xdr:sp macro="" textlink="">
      <xdr:nvSpPr>
        <xdr:cNvPr id="29" name="Rectangular Callout 28"/>
        <xdr:cNvSpPr/>
      </xdr:nvSpPr>
      <xdr:spPr>
        <a:xfrm>
          <a:off x="1479787" y="2801145"/>
          <a:ext cx="235322" cy="117479"/>
        </a:xfrm>
        <a:prstGeom prst="wedgeRectCallout">
          <a:avLst>
            <a:gd name="adj1" fmla="val -98406"/>
            <a:gd name="adj2" fmla="val 2137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16</xdr:col>
      <xdr:colOff>129329</xdr:colOff>
      <xdr:row>16</xdr:row>
      <xdr:rowOff>8064</xdr:rowOff>
    </xdr:from>
    <xdr:to>
      <xdr:col>17</xdr:col>
      <xdr:colOff>183676</xdr:colOff>
      <xdr:row>16</xdr:row>
      <xdr:rowOff>130959</xdr:rowOff>
    </xdr:to>
    <xdr:sp macro="" textlink="">
      <xdr:nvSpPr>
        <xdr:cNvPr id="30" name="Rectangular Callout 29"/>
        <xdr:cNvSpPr/>
      </xdr:nvSpPr>
      <xdr:spPr>
        <a:xfrm>
          <a:off x="3186854" y="2779839"/>
          <a:ext cx="235322" cy="122895"/>
        </a:xfrm>
        <a:prstGeom prst="wedgeRectCallout">
          <a:avLst>
            <a:gd name="adj1" fmla="val 18604"/>
            <a:gd name="adj2" fmla="val 1602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4</xdr:col>
      <xdr:colOff>94414</xdr:colOff>
      <xdr:row>6</xdr:row>
      <xdr:rowOff>108696</xdr:rowOff>
    </xdr:from>
    <xdr:to>
      <xdr:col>5</xdr:col>
      <xdr:colOff>147991</xdr:colOff>
      <xdr:row>7</xdr:row>
      <xdr:rowOff>59929</xdr:rowOff>
    </xdr:to>
    <xdr:sp macro="" textlink="">
      <xdr:nvSpPr>
        <xdr:cNvPr id="31" name="Rectangular Callout 30"/>
        <xdr:cNvSpPr/>
      </xdr:nvSpPr>
      <xdr:spPr>
        <a:xfrm>
          <a:off x="980239" y="1165971"/>
          <a:ext cx="234552" cy="122683"/>
        </a:xfrm>
        <a:prstGeom prst="wedgeRectCallout">
          <a:avLst>
            <a:gd name="adj1" fmla="val -117240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4</xdr:col>
      <xdr:colOff>150892</xdr:colOff>
      <xdr:row>8</xdr:row>
      <xdr:rowOff>119051</xdr:rowOff>
    </xdr:from>
    <xdr:to>
      <xdr:col>6</xdr:col>
      <xdr:colOff>20538</xdr:colOff>
      <xdr:row>9</xdr:row>
      <xdr:rowOff>70284</xdr:rowOff>
    </xdr:to>
    <xdr:sp macro="" textlink="">
      <xdr:nvSpPr>
        <xdr:cNvPr id="32" name="Rectangular Callout 31"/>
        <xdr:cNvSpPr/>
      </xdr:nvSpPr>
      <xdr:spPr>
        <a:xfrm>
          <a:off x="1036717" y="1519226"/>
          <a:ext cx="231596" cy="122683"/>
        </a:xfrm>
        <a:prstGeom prst="wedgeRectCallout">
          <a:avLst>
            <a:gd name="adj1" fmla="val -100470"/>
            <a:gd name="adj2" fmla="val 4223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49</xdr:col>
      <xdr:colOff>97303</xdr:colOff>
      <xdr:row>7</xdr:row>
      <xdr:rowOff>128597</xdr:rowOff>
    </xdr:from>
    <xdr:to>
      <xdr:col>50</xdr:col>
      <xdr:colOff>150099</xdr:colOff>
      <xdr:row>8</xdr:row>
      <xdr:rowOff>75184</xdr:rowOff>
    </xdr:to>
    <xdr:sp macro="" textlink="">
      <xdr:nvSpPr>
        <xdr:cNvPr id="33" name="Rectangular Callout 32"/>
        <xdr:cNvSpPr/>
      </xdr:nvSpPr>
      <xdr:spPr>
        <a:xfrm>
          <a:off x="9565153" y="1357322"/>
          <a:ext cx="233771" cy="118037"/>
        </a:xfrm>
        <a:prstGeom prst="wedgeRectCallout">
          <a:avLst>
            <a:gd name="adj1" fmla="val 50822"/>
            <a:gd name="adj2" fmla="val 9503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41</xdr:col>
      <xdr:colOff>70576</xdr:colOff>
      <xdr:row>11</xdr:row>
      <xdr:rowOff>14688</xdr:rowOff>
    </xdr:from>
    <xdr:to>
      <xdr:col>42</xdr:col>
      <xdr:colOff>124152</xdr:colOff>
      <xdr:row>11</xdr:row>
      <xdr:rowOff>136924</xdr:rowOff>
    </xdr:to>
    <xdr:sp macro="" textlink="">
      <xdr:nvSpPr>
        <xdr:cNvPr id="34" name="Rectangular Callout 33"/>
        <xdr:cNvSpPr/>
      </xdr:nvSpPr>
      <xdr:spPr>
        <a:xfrm>
          <a:off x="8004901" y="1929213"/>
          <a:ext cx="234551" cy="122236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40</xdr:col>
      <xdr:colOff>76438</xdr:colOff>
      <xdr:row>13</xdr:row>
      <xdr:rowOff>25868</xdr:rowOff>
    </xdr:from>
    <xdr:to>
      <xdr:col>41</xdr:col>
      <xdr:colOff>80319</xdr:colOff>
      <xdr:row>13</xdr:row>
      <xdr:rowOff>142690</xdr:rowOff>
    </xdr:to>
    <xdr:sp macro="" textlink="">
      <xdr:nvSpPr>
        <xdr:cNvPr id="35" name="Rectangular Callout 34"/>
        <xdr:cNvSpPr/>
      </xdr:nvSpPr>
      <xdr:spPr>
        <a:xfrm>
          <a:off x="7782163" y="2283293"/>
          <a:ext cx="232481" cy="116822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45</xdr:col>
      <xdr:colOff>106382</xdr:colOff>
      <xdr:row>12</xdr:row>
      <xdr:rowOff>147369</xdr:rowOff>
    </xdr:from>
    <xdr:to>
      <xdr:col>46</xdr:col>
      <xdr:colOff>165693</xdr:colOff>
      <xdr:row>13</xdr:row>
      <xdr:rowOff>95671</xdr:rowOff>
    </xdr:to>
    <xdr:sp macro="" textlink="">
      <xdr:nvSpPr>
        <xdr:cNvPr id="36" name="Rectangular Callout 35"/>
        <xdr:cNvSpPr/>
      </xdr:nvSpPr>
      <xdr:spPr>
        <a:xfrm>
          <a:off x="8850332" y="2233344"/>
          <a:ext cx="240286" cy="119752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14</xdr:col>
      <xdr:colOff>119785</xdr:colOff>
      <xdr:row>10</xdr:row>
      <xdr:rowOff>68852</xdr:rowOff>
    </xdr:from>
    <xdr:to>
      <xdr:col>15</xdr:col>
      <xdr:colOff>174316</xdr:colOff>
      <xdr:row>11</xdr:row>
      <xdr:rowOff>17811</xdr:rowOff>
    </xdr:to>
    <xdr:sp macro="" textlink="">
      <xdr:nvSpPr>
        <xdr:cNvPr id="37" name="Rectangular Callout 36"/>
        <xdr:cNvSpPr/>
      </xdr:nvSpPr>
      <xdr:spPr>
        <a:xfrm>
          <a:off x="2815360" y="1811927"/>
          <a:ext cx="235506" cy="120409"/>
        </a:xfrm>
        <a:prstGeom prst="wedgeRectCallout">
          <a:avLst>
            <a:gd name="adj1" fmla="val 121773"/>
            <a:gd name="adj2" fmla="val 202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35</xdr:col>
      <xdr:colOff>150358</xdr:colOff>
      <xdr:row>18</xdr:row>
      <xdr:rowOff>140804</xdr:rowOff>
    </xdr:from>
    <xdr:to>
      <xdr:col>52</xdr:col>
      <xdr:colOff>124239</xdr:colOff>
      <xdr:row>21</xdr:row>
      <xdr:rowOff>132523</xdr:rowOff>
    </xdr:to>
    <xdr:sp macro="" textlink="">
      <xdr:nvSpPr>
        <xdr:cNvPr id="38" name="Rectangle 37"/>
        <xdr:cNvSpPr/>
      </xdr:nvSpPr>
      <xdr:spPr>
        <a:xfrm>
          <a:off x="6951208" y="3255479"/>
          <a:ext cx="3183806" cy="50606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151225</xdr:colOff>
      <xdr:row>23</xdr:row>
      <xdr:rowOff>55139</xdr:rowOff>
    </xdr:from>
    <xdr:to>
      <xdr:col>52</xdr:col>
      <xdr:colOff>124239</xdr:colOff>
      <xdr:row>32</xdr:row>
      <xdr:rowOff>66261</xdr:rowOff>
    </xdr:to>
    <xdr:sp macro="" textlink="">
      <xdr:nvSpPr>
        <xdr:cNvPr id="39" name="Rectangle 38"/>
        <xdr:cNvSpPr/>
      </xdr:nvSpPr>
      <xdr:spPr>
        <a:xfrm>
          <a:off x="6952075" y="4027064"/>
          <a:ext cx="3182939" cy="1554172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55720</xdr:colOff>
      <xdr:row>19</xdr:row>
      <xdr:rowOff>64465</xdr:rowOff>
    </xdr:from>
    <xdr:to>
      <xdr:col>44</xdr:col>
      <xdr:colOff>117382</xdr:colOff>
      <xdr:row>20</xdr:row>
      <xdr:rowOff>9739</xdr:rowOff>
    </xdr:to>
    <xdr:sp macro="" textlink="">
      <xdr:nvSpPr>
        <xdr:cNvPr id="40" name="Rectangular Callout 39"/>
        <xdr:cNvSpPr/>
      </xdr:nvSpPr>
      <xdr:spPr>
        <a:xfrm>
          <a:off x="8437720" y="3350590"/>
          <a:ext cx="242637" cy="116724"/>
        </a:xfrm>
        <a:prstGeom prst="wedgeRectCallout">
          <a:avLst>
            <a:gd name="adj1" fmla="val -97493"/>
            <a:gd name="adj2" fmla="val -748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45</xdr:col>
      <xdr:colOff>93676</xdr:colOff>
      <xdr:row>17</xdr:row>
      <xdr:rowOff>16555</xdr:rowOff>
    </xdr:from>
    <xdr:to>
      <xdr:col>46</xdr:col>
      <xdr:colOff>157921</xdr:colOff>
      <xdr:row>17</xdr:row>
      <xdr:rowOff>136517</xdr:rowOff>
    </xdr:to>
    <xdr:sp macro="" textlink="">
      <xdr:nvSpPr>
        <xdr:cNvPr id="41" name="Rectangular Callout 40"/>
        <xdr:cNvSpPr/>
      </xdr:nvSpPr>
      <xdr:spPr>
        <a:xfrm>
          <a:off x="8837626" y="2959780"/>
          <a:ext cx="245220" cy="119962"/>
        </a:xfrm>
        <a:prstGeom prst="wedgeRectCallout">
          <a:avLst>
            <a:gd name="adj1" fmla="val -48343"/>
            <a:gd name="adj2" fmla="val 10786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43</xdr:col>
      <xdr:colOff>68690</xdr:colOff>
      <xdr:row>20</xdr:row>
      <xdr:rowOff>112483</xdr:rowOff>
    </xdr:from>
    <xdr:to>
      <xdr:col>44</xdr:col>
      <xdr:colOff>128637</xdr:colOff>
      <xdr:row>21</xdr:row>
      <xdr:rowOff>58508</xdr:rowOff>
    </xdr:to>
    <xdr:sp macro="" textlink="">
      <xdr:nvSpPr>
        <xdr:cNvPr id="42" name="Rectangular Callout 41"/>
        <xdr:cNvSpPr/>
      </xdr:nvSpPr>
      <xdr:spPr>
        <a:xfrm>
          <a:off x="8450690" y="3570058"/>
          <a:ext cx="240922" cy="117475"/>
        </a:xfrm>
        <a:prstGeom prst="wedgeRectCallout">
          <a:avLst>
            <a:gd name="adj1" fmla="val -91386"/>
            <a:gd name="adj2" fmla="val -835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45</xdr:col>
      <xdr:colOff>144332</xdr:colOff>
      <xdr:row>22</xdr:row>
      <xdr:rowOff>43818</xdr:rowOff>
    </xdr:from>
    <xdr:to>
      <xdr:col>47</xdr:col>
      <xdr:colOff>24289</xdr:colOff>
      <xdr:row>22</xdr:row>
      <xdr:rowOff>163779</xdr:rowOff>
    </xdr:to>
    <xdr:sp macro="" textlink="">
      <xdr:nvSpPr>
        <xdr:cNvPr id="43" name="Rectangular Callout 42"/>
        <xdr:cNvSpPr/>
      </xdr:nvSpPr>
      <xdr:spPr>
        <a:xfrm>
          <a:off x="8888282" y="3844293"/>
          <a:ext cx="241907" cy="119961"/>
        </a:xfrm>
        <a:prstGeom prst="wedgeRectCallout">
          <a:avLst>
            <a:gd name="adj1" fmla="val -127743"/>
            <a:gd name="adj2" fmla="val -3449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41</xdr:col>
      <xdr:colOff>139841</xdr:colOff>
      <xdr:row>29</xdr:row>
      <xdr:rowOff>81131</xdr:rowOff>
    </xdr:from>
    <xdr:to>
      <xdr:col>42</xdr:col>
      <xdr:colOff>197681</xdr:colOff>
      <xdr:row>30</xdr:row>
      <xdr:rowOff>27157</xdr:rowOff>
    </xdr:to>
    <xdr:sp macro="" textlink="">
      <xdr:nvSpPr>
        <xdr:cNvPr id="44" name="Rectangular Callout 43"/>
        <xdr:cNvSpPr/>
      </xdr:nvSpPr>
      <xdr:spPr>
        <a:xfrm>
          <a:off x="8074166" y="5081756"/>
          <a:ext cx="238815" cy="117476"/>
        </a:xfrm>
        <a:prstGeom prst="wedgeRectCallout">
          <a:avLst>
            <a:gd name="adj1" fmla="val -52782"/>
            <a:gd name="adj2" fmla="val 11427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45</xdr:col>
      <xdr:colOff>101251</xdr:colOff>
      <xdr:row>29</xdr:row>
      <xdr:rowOff>59625</xdr:rowOff>
    </xdr:from>
    <xdr:to>
      <xdr:col>46</xdr:col>
      <xdr:colOff>161532</xdr:colOff>
      <xdr:row>30</xdr:row>
      <xdr:rowOff>5652</xdr:rowOff>
    </xdr:to>
    <xdr:sp macro="" textlink="">
      <xdr:nvSpPr>
        <xdr:cNvPr id="45" name="Rectangular Callout 44"/>
        <xdr:cNvSpPr/>
      </xdr:nvSpPr>
      <xdr:spPr>
        <a:xfrm>
          <a:off x="8845201" y="5060250"/>
          <a:ext cx="241256" cy="117477"/>
        </a:xfrm>
        <a:prstGeom prst="wedgeRectCallout">
          <a:avLst>
            <a:gd name="adj1" fmla="val -61752"/>
            <a:gd name="adj2" fmla="val 11592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2</xdr:col>
      <xdr:colOff>125715</xdr:colOff>
      <xdr:row>17</xdr:row>
      <xdr:rowOff>94595</xdr:rowOff>
    </xdr:from>
    <xdr:to>
      <xdr:col>35</xdr:col>
      <xdr:colOff>105276</xdr:colOff>
      <xdr:row>21</xdr:row>
      <xdr:rowOff>139714</xdr:rowOff>
    </xdr:to>
    <xdr:sp macro="" textlink="">
      <xdr:nvSpPr>
        <xdr:cNvPr id="46" name="Rectangle 45"/>
        <xdr:cNvSpPr/>
      </xdr:nvSpPr>
      <xdr:spPr>
        <a:xfrm>
          <a:off x="487665" y="3037820"/>
          <a:ext cx="6418461" cy="73091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79716</xdr:colOff>
      <xdr:row>31</xdr:row>
      <xdr:rowOff>54655</xdr:rowOff>
    </xdr:from>
    <xdr:to>
      <xdr:col>41</xdr:col>
      <xdr:colOff>90301</xdr:colOff>
      <xdr:row>32</xdr:row>
      <xdr:rowOff>681</xdr:rowOff>
    </xdr:to>
    <xdr:sp macro="" textlink="">
      <xdr:nvSpPr>
        <xdr:cNvPr id="47" name="Rectangular Callout 46"/>
        <xdr:cNvSpPr/>
      </xdr:nvSpPr>
      <xdr:spPr>
        <a:xfrm>
          <a:off x="7785441" y="5398180"/>
          <a:ext cx="239185" cy="117476"/>
        </a:xfrm>
        <a:prstGeom prst="wedgeRectCallout">
          <a:avLst>
            <a:gd name="adj1" fmla="val -95907"/>
            <a:gd name="adj2" fmla="val -835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40</xdr:col>
      <xdr:colOff>151108</xdr:colOff>
      <xdr:row>15</xdr:row>
      <xdr:rowOff>1594</xdr:rowOff>
    </xdr:from>
    <xdr:to>
      <xdr:col>41</xdr:col>
      <xdr:colOff>160723</xdr:colOff>
      <xdr:row>15</xdr:row>
      <xdr:rowOff>123831</xdr:rowOff>
    </xdr:to>
    <xdr:sp macro="" textlink="">
      <xdr:nvSpPr>
        <xdr:cNvPr id="48" name="Rectangular Callout 47"/>
        <xdr:cNvSpPr/>
      </xdr:nvSpPr>
      <xdr:spPr>
        <a:xfrm>
          <a:off x="7856833" y="2601919"/>
          <a:ext cx="238215" cy="122237"/>
        </a:xfrm>
        <a:prstGeom prst="wedgeRectCallout">
          <a:avLst>
            <a:gd name="adj1" fmla="val -98286"/>
            <a:gd name="adj2" fmla="val 4912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3</xdr:col>
      <xdr:colOff>16686</xdr:colOff>
      <xdr:row>22</xdr:row>
      <xdr:rowOff>11376</xdr:rowOff>
    </xdr:from>
    <xdr:to>
      <xdr:col>3</xdr:col>
      <xdr:colOff>253250</xdr:colOff>
      <xdr:row>22</xdr:row>
      <xdr:rowOff>134271</xdr:rowOff>
    </xdr:to>
    <xdr:sp macro="" textlink="">
      <xdr:nvSpPr>
        <xdr:cNvPr id="49" name="Rectangular Callout 48"/>
        <xdr:cNvSpPr/>
      </xdr:nvSpPr>
      <xdr:spPr>
        <a:xfrm>
          <a:off x="559611" y="3811851"/>
          <a:ext cx="236564" cy="122895"/>
        </a:xfrm>
        <a:prstGeom prst="wedgeRectCallout">
          <a:avLst>
            <a:gd name="adj1" fmla="val -37416"/>
            <a:gd name="adj2" fmla="val -14978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8</xdr:col>
      <xdr:colOff>44847</xdr:colOff>
      <xdr:row>22</xdr:row>
      <xdr:rowOff>14689</xdr:rowOff>
    </xdr:from>
    <xdr:to>
      <xdr:col>9</xdr:col>
      <xdr:colOff>99194</xdr:colOff>
      <xdr:row>22</xdr:row>
      <xdr:rowOff>137584</xdr:rowOff>
    </xdr:to>
    <xdr:sp macro="" textlink="">
      <xdr:nvSpPr>
        <xdr:cNvPr id="50" name="Rectangular Callout 49"/>
        <xdr:cNvSpPr/>
      </xdr:nvSpPr>
      <xdr:spPr>
        <a:xfrm>
          <a:off x="1654572" y="3815164"/>
          <a:ext cx="235322" cy="122895"/>
        </a:xfrm>
        <a:prstGeom prst="wedgeRectCallout">
          <a:avLst>
            <a:gd name="adj1" fmla="val -37416"/>
            <a:gd name="adj2" fmla="val -14978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114300</xdr:rowOff>
    </xdr:from>
    <xdr:to>
      <xdr:col>48</xdr:col>
      <xdr:colOff>96274</xdr:colOff>
      <xdr:row>33</xdr:row>
      <xdr:rowOff>67200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2600325"/>
          <a:ext cx="7335274" cy="3762900"/>
        </a:xfrm>
        <a:prstGeom prst="rect">
          <a:avLst/>
        </a:prstGeom>
      </xdr:spPr>
    </xdr:pic>
    <xdr:clientData/>
  </xdr:twoCellAnchor>
  <xdr:twoCellAnchor>
    <xdr:from>
      <xdr:col>23</xdr:col>
      <xdr:colOff>66676</xdr:colOff>
      <xdr:row>17</xdr:row>
      <xdr:rowOff>123825</xdr:rowOff>
    </xdr:from>
    <xdr:to>
      <xdr:col>33</xdr:col>
      <xdr:colOff>47626</xdr:colOff>
      <xdr:row>19</xdr:row>
      <xdr:rowOff>114300</xdr:rowOff>
    </xdr:to>
    <xdr:sp macro="" textlink="">
      <xdr:nvSpPr>
        <xdr:cNvPr id="5" name="Rectangle 4"/>
        <xdr:cNvSpPr/>
      </xdr:nvSpPr>
      <xdr:spPr>
        <a:xfrm>
          <a:off x="4229101" y="3371850"/>
          <a:ext cx="179070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pur_SupplierCheck</a:t>
          </a:r>
          <a:r>
            <a:rPr lang="en-US" sz="900" baseline="0">
              <a:solidFill>
                <a:sysClr val="windowText" lastClr="000000"/>
              </a:solidFill>
            </a:rPr>
            <a:t>. PICCode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sys_Employee.EmployeeCode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SC001~SC004_SupplierCheck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P002_AddNewPac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SupplierCheckList"/>
      <sheetName val="AddNewSupplierCheck"/>
      <sheetName val="UpdateSupplierCheck"/>
      <sheetName val="DetailSupplierCheck"/>
      <sheetName val="Data"/>
    </sheetNames>
    <sheetDataSet>
      <sheetData sheetId="0" refreshError="1"/>
      <sheetData sheetId="1">
        <row r="3">
          <cell r="G3" t="str">
            <v>Purchase Processing Managerment</v>
          </cell>
          <cell r="O3" t="str">
            <v>Supplier Check Management</v>
          </cell>
        </row>
      </sheetData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zoomScaleNormal="100" zoomScaleSheetLayoutView="100" workbookViewId="0">
      <selection activeCell="AK5" sqref="AK5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53" t="s">
        <v>34</v>
      </c>
      <c r="C2" s="154"/>
      <c r="D2" s="154"/>
      <c r="E2" s="154"/>
      <c r="F2" s="154"/>
      <c r="G2" s="157" t="s">
        <v>0</v>
      </c>
      <c r="H2" s="157"/>
      <c r="I2" s="157"/>
      <c r="J2" s="157"/>
      <c r="K2" s="157"/>
      <c r="L2" s="157"/>
      <c r="M2" s="157"/>
      <c r="N2" s="157"/>
      <c r="O2" s="157" t="s">
        <v>1</v>
      </c>
      <c r="P2" s="157"/>
      <c r="Q2" s="157"/>
      <c r="R2" s="157"/>
      <c r="S2" s="157"/>
      <c r="T2" s="157"/>
      <c r="U2" s="157"/>
      <c r="V2" s="157"/>
      <c r="W2" s="157" t="s">
        <v>48</v>
      </c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 t="s">
        <v>56</v>
      </c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 t="s">
        <v>49</v>
      </c>
      <c r="AZ2" s="157"/>
      <c r="BA2" s="157"/>
      <c r="BB2" s="158"/>
      <c r="BC2" s="3"/>
    </row>
    <row r="3" spans="1:55">
      <c r="A3" s="1"/>
      <c r="B3" s="155"/>
      <c r="C3" s="156"/>
      <c r="D3" s="156"/>
      <c r="E3" s="156"/>
      <c r="F3" s="156"/>
      <c r="G3" s="159" t="s">
        <v>118</v>
      </c>
      <c r="H3" s="160"/>
      <c r="I3" s="160"/>
      <c r="J3" s="160"/>
      <c r="K3" s="160"/>
      <c r="L3" s="160"/>
      <c r="M3" s="160"/>
      <c r="N3" s="160"/>
      <c r="O3" s="161" t="s">
        <v>152</v>
      </c>
      <c r="P3" s="162"/>
      <c r="Q3" s="162"/>
      <c r="R3" s="162"/>
      <c r="S3" s="162"/>
      <c r="T3" s="162"/>
      <c r="U3" s="162"/>
      <c r="V3" s="162"/>
      <c r="W3" s="148" t="s">
        <v>175</v>
      </c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63" t="s">
        <v>176</v>
      </c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5"/>
      <c r="AY3" s="151"/>
      <c r="AZ3" s="151"/>
      <c r="BA3" s="151"/>
      <c r="BB3" s="152"/>
      <c r="BC3" s="3"/>
    </row>
    <row r="4" spans="1:55">
      <c r="A4" s="1"/>
      <c r="B4" s="155"/>
      <c r="C4" s="156"/>
      <c r="D4" s="156"/>
      <c r="E4" s="156"/>
      <c r="F4" s="156"/>
      <c r="G4" s="160"/>
      <c r="H4" s="160"/>
      <c r="I4" s="160"/>
      <c r="J4" s="160"/>
      <c r="K4" s="160"/>
      <c r="L4" s="160"/>
      <c r="M4" s="160"/>
      <c r="N4" s="160"/>
      <c r="O4" s="162"/>
      <c r="P4" s="162"/>
      <c r="Q4" s="162"/>
      <c r="R4" s="162"/>
      <c r="S4" s="162"/>
      <c r="T4" s="162"/>
      <c r="U4" s="162"/>
      <c r="V4" s="162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66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8"/>
      <c r="AY4" s="151"/>
      <c r="AZ4" s="151"/>
      <c r="BA4" s="151"/>
      <c r="BB4" s="152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90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91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69" t="s">
        <v>36</v>
      </c>
      <c r="D23" s="170"/>
      <c r="E23" s="170"/>
      <c r="F23" s="170"/>
      <c r="G23" s="170"/>
      <c r="H23" s="170"/>
      <c r="I23" s="170"/>
      <c r="J23" s="171"/>
      <c r="K23" s="34" t="s">
        <v>119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B23" s="19"/>
      <c r="AC23" s="12"/>
      <c r="AD23" s="169" t="s">
        <v>36</v>
      </c>
      <c r="AE23" s="170"/>
      <c r="AF23" s="170"/>
      <c r="AG23" s="170"/>
      <c r="AH23" s="170"/>
      <c r="AI23" s="170"/>
      <c r="AJ23" s="170"/>
      <c r="AK23" s="171"/>
      <c r="AL23" s="34" t="s">
        <v>121</v>
      </c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6"/>
      <c r="BB23" s="11"/>
      <c r="BC23" s="12"/>
    </row>
    <row r="24" spans="1:55">
      <c r="A24" s="1"/>
      <c r="B24" s="7"/>
      <c r="C24" s="169" t="s">
        <v>92</v>
      </c>
      <c r="D24" s="170"/>
      <c r="E24" s="170"/>
      <c r="F24" s="170"/>
      <c r="G24" s="170"/>
      <c r="H24" s="170"/>
      <c r="I24" s="170"/>
      <c r="J24" s="171"/>
      <c r="K24" s="34" t="s">
        <v>173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B24" s="19"/>
      <c r="AC24" s="12"/>
      <c r="AD24" s="169" t="s">
        <v>94</v>
      </c>
      <c r="AE24" s="170"/>
      <c r="AF24" s="170"/>
      <c r="AG24" s="170"/>
      <c r="AH24" s="170"/>
      <c r="AI24" s="170"/>
      <c r="AJ24" s="170"/>
      <c r="AK24" s="171"/>
      <c r="AL24" s="34" t="s">
        <v>122</v>
      </c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6"/>
      <c r="BB24" s="11"/>
      <c r="BC24" s="12"/>
    </row>
    <row r="25" spans="1:55">
      <c r="A25" s="1"/>
      <c r="B25" s="7"/>
      <c r="C25" s="169" t="s">
        <v>93</v>
      </c>
      <c r="D25" s="170"/>
      <c r="E25" s="170"/>
      <c r="F25" s="170"/>
      <c r="G25" s="170"/>
      <c r="H25" s="170"/>
      <c r="I25" s="170"/>
      <c r="J25" s="171"/>
      <c r="K25" s="34" t="s">
        <v>120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B25" s="12"/>
      <c r="AC25" s="12"/>
      <c r="AD25" s="169" t="s">
        <v>93</v>
      </c>
      <c r="AE25" s="170"/>
      <c r="AF25" s="170"/>
      <c r="AG25" s="170"/>
      <c r="AH25" s="170"/>
      <c r="AI25" s="170"/>
      <c r="AJ25" s="170"/>
      <c r="AK25" s="171"/>
      <c r="AL25" s="34" t="s">
        <v>123</v>
      </c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6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69" t="s">
        <v>98</v>
      </c>
      <c r="AE26" s="170"/>
      <c r="AF26" s="170"/>
      <c r="AG26" s="170"/>
      <c r="AH26" s="170"/>
      <c r="AI26" s="170"/>
      <c r="AJ26" s="170"/>
      <c r="AK26" s="171"/>
      <c r="AL26" s="34" t="s">
        <v>124</v>
      </c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6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69" t="s">
        <v>99</v>
      </c>
      <c r="AE27" s="170"/>
      <c r="AF27" s="170"/>
      <c r="AG27" s="170"/>
      <c r="AH27" s="170"/>
      <c r="AI27" s="170"/>
      <c r="AJ27" s="170"/>
      <c r="AK27" s="171"/>
      <c r="AL27" s="34" t="s">
        <v>174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6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72" t="s">
        <v>7</v>
      </c>
      <c r="D30" s="172"/>
      <c r="E30" s="172" t="s">
        <v>2</v>
      </c>
      <c r="F30" s="172"/>
      <c r="G30" s="172"/>
      <c r="H30" s="172"/>
      <c r="I30" s="172"/>
      <c r="J30" s="172" t="s">
        <v>42</v>
      </c>
      <c r="K30" s="172"/>
      <c r="L30" s="172"/>
      <c r="M30" s="172"/>
      <c r="N30" s="172"/>
      <c r="O30" s="172"/>
      <c r="P30" s="172" t="s">
        <v>43</v>
      </c>
      <c r="Q30" s="172"/>
      <c r="R30" s="172"/>
      <c r="S30" s="172"/>
      <c r="T30" s="172"/>
      <c r="U30" s="172"/>
      <c r="V30" s="172"/>
      <c r="W30" s="172" t="s">
        <v>42</v>
      </c>
      <c r="X30" s="172"/>
      <c r="Y30" s="172"/>
      <c r="Z30" s="172"/>
      <c r="AA30" s="172"/>
      <c r="AB30" s="172"/>
      <c r="AC30" s="172" t="s">
        <v>39</v>
      </c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1"/>
      <c r="BC30" s="12"/>
    </row>
    <row r="31" spans="1:55">
      <c r="A31" s="1"/>
      <c r="B31" s="7"/>
      <c r="C31" s="148" t="s">
        <v>8</v>
      </c>
      <c r="D31" s="148"/>
      <c r="E31" s="149" t="s">
        <v>125</v>
      </c>
      <c r="F31" s="149"/>
      <c r="G31" s="149"/>
      <c r="H31" s="149"/>
      <c r="I31" s="149"/>
      <c r="J31" s="150"/>
      <c r="K31" s="150"/>
      <c r="L31" s="150"/>
      <c r="M31" s="150"/>
      <c r="N31" s="150"/>
      <c r="O31" s="150"/>
      <c r="P31" s="149" t="s">
        <v>4</v>
      </c>
      <c r="Q31" s="149"/>
      <c r="R31" s="149"/>
      <c r="S31" s="149"/>
      <c r="T31" s="149"/>
      <c r="U31" s="149"/>
      <c r="V31" s="149"/>
      <c r="W31" s="149" t="s">
        <v>4</v>
      </c>
      <c r="X31" s="149"/>
      <c r="Y31" s="149"/>
      <c r="Z31" s="149"/>
      <c r="AA31" s="149"/>
      <c r="AB31" s="149"/>
      <c r="AC31" s="149" t="s">
        <v>41</v>
      </c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1"/>
      <c r="BC31" s="12"/>
    </row>
    <row r="32" spans="1:55">
      <c r="A32" s="1"/>
      <c r="B32" s="7"/>
      <c r="C32" s="148" t="s">
        <v>9</v>
      </c>
      <c r="D32" s="148"/>
      <c r="E32" s="174"/>
      <c r="F32" s="174"/>
      <c r="G32" s="174"/>
      <c r="H32" s="174"/>
      <c r="I32" s="174"/>
      <c r="J32" s="173"/>
      <c r="K32" s="173"/>
      <c r="L32" s="173"/>
      <c r="M32" s="173"/>
      <c r="N32" s="173"/>
      <c r="O32" s="173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1"/>
      <c r="BC32" s="12"/>
    </row>
    <row r="33" spans="1:55">
      <c r="A33" s="40"/>
      <c r="B33" s="41"/>
      <c r="C33" s="148" t="s">
        <v>10</v>
      </c>
      <c r="D33" s="148"/>
      <c r="E33" s="149"/>
      <c r="F33" s="149"/>
      <c r="G33" s="149"/>
      <c r="H33" s="149"/>
      <c r="I33" s="149"/>
      <c r="J33" s="150"/>
      <c r="K33" s="150"/>
      <c r="L33" s="150"/>
      <c r="M33" s="150"/>
      <c r="N33" s="150"/>
      <c r="O33" s="150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42"/>
      <c r="BC33" s="43"/>
    </row>
    <row r="34" spans="1:55">
      <c r="A34" s="1"/>
      <c r="B34" s="7"/>
      <c r="C34" s="148" t="s">
        <v>11</v>
      </c>
      <c r="D34" s="148"/>
      <c r="E34" s="149"/>
      <c r="F34" s="149"/>
      <c r="G34" s="149"/>
      <c r="H34" s="149"/>
      <c r="I34" s="149"/>
      <c r="J34" s="150"/>
      <c r="K34" s="150"/>
      <c r="L34" s="150"/>
      <c r="M34" s="150"/>
      <c r="N34" s="150"/>
      <c r="O34" s="150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1"/>
      <c r="BC34" s="12"/>
    </row>
    <row r="35" spans="1:55">
      <c r="A35" s="1"/>
      <c r="B35" s="7"/>
      <c r="C35" s="148" t="s">
        <v>12</v>
      </c>
      <c r="D35" s="148"/>
      <c r="E35" s="149"/>
      <c r="F35" s="149"/>
      <c r="G35" s="149"/>
      <c r="H35" s="149"/>
      <c r="I35" s="149"/>
      <c r="J35" s="150"/>
      <c r="K35" s="150"/>
      <c r="L35" s="150"/>
      <c r="M35" s="150"/>
      <c r="N35" s="150"/>
      <c r="O35" s="150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1"/>
      <c r="BC35" s="12"/>
    </row>
    <row r="36" spans="1:55">
      <c r="A36" s="1"/>
      <c r="B36" s="7"/>
      <c r="C36" s="148" t="s">
        <v>13</v>
      </c>
      <c r="D36" s="148"/>
      <c r="E36" s="149"/>
      <c r="F36" s="149"/>
      <c r="G36" s="149"/>
      <c r="H36" s="149"/>
      <c r="I36" s="149"/>
      <c r="J36" s="150"/>
      <c r="K36" s="150"/>
      <c r="L36" s="150"/>
      <c r="M36" s="150"/>
      <c r="N36" s="150"/>
      <c r="O36" s="150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1"/>
      <c r="BC36" s="12"/>
    </row>
    <row r="37" spans="1:55">
      <c r="A37" s="1"/>
      <c r="B37" s="7"/>
      <c r="C37" s="148" t="s">
        <v>14</v>
      </c>
      <c r="D37" s="148"/>
      <c r="E37" s="149"/>
      <c r="F37" s="149"/>
      <c r="G37" s="149"/>
      <c r="H37" s="149"/>
      <c r="I37" s="149"/>
      <c r="J37" s="150"/>
      <c r="K37" s="150"/>
      <c r="L37" s="150"/>
      <c r="M37" s="150"/>
      <c r="N37" s="150"/>
      <c r="O37" s="150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1"/>
      <c r="BC37" s="12"/>
    </row>
    <row r="38" spans="1:55">
      <c r="A38" s="1"/>
      <c r="B38" s="7"/>
      <c r="C38" s="148" t="s">
        <v>15</v>
      </c>
      <c r="D38" s="148"/>
      <c r="E38" s="149"/>
      <c r="F38" s="149"/>
      <c r="G38" s="149"/>
      <c r="H38" s="149"/>
      <c r="I38" s="149"/>
      <c r="J38" s="150"/>
      <c r="K38" s="150"/>
      <c r="L38" s="150"/>
      <c r="M38" s="150"/>
      <c r="N38" s="150"/>
      <c r="O38" s="150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1"/>
      <c r="BC38" s="12"/>
    </row>
    <row r="39" spans="1:55">
      <c r="A39" s="1"/>
      <c r="B39" s="7"/>
      <c r="C39" s="148" t="s">
        <v>16</v>
      </c>
      <c r="D39" s="148"/>
      <c r="E39" s="149"/>
      <c r="F39" s="149"/>
      <c r="G39" s="149"/>
      <c r="H39" s="149"/>
      <c r="I39" s="149"/>
      <c r="J39" s="150"/>
      <c r="K39" s="150"/>
      <c r="L39" s="150"/>
      <c r="M39" s="150"/>
      <c r="N39" s="150"/>
      <c r="O39" s="150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1"/>
      <c r="BC39" s="12"/>
    </row>
    <row r="40" spans="1:55">
      <c r="A40" s="1"/>
      <c r="B40" s="7"/>
      <c r="C40" s="148" t="s">
        <v>17</v>
      </c>
      <c r="D40" s="148"/>
      <c r="E40" s="149"/>
      <c r="F40" s="149"/>
      <c r="G40" s="149"/>
      <c r="H40" s="149"/>
      <c r="I40" s="149"/>
      <c r="J40" s="150"/>
      <c r="K40" s="150"/>
      <c r="L40" s="150"/>
      <c r="M40" s="150"/>
      <c r="N40" s="150"/>
      <c r="O40" s="150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1"/>
      <c r="BC40" s="12"/>
    </row>
    <row r="41" spans="1:55">
      <c r="A41" s="1"/>
      <c r="B41" s="7"/>
      <c r="C41" s="148" t="s">
        <v>18</v>
      </c>
      <c r="D41" s="148"/>
      <c r="E41" s="149"/>
      <c r="F41" s="149"/>
      <c r="G41" s="149"/>
      <c r="H41" s="149"/>
      <c r="I41" s="149"/>
      <c r="J41" s="150"/>
      <c r="K41" s="150"/>
      <c r="L41" s="150"/>
      <c r="M41" s="150"/>
      <c r="N41" s="150"/>
      <c r="O41" s="150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1"/>
      <c r="BC41" s="12"/>
    </row>
    <row r="42" spans="1:55">
      <c r="A42" s="1"/>
      <c r="B42" s="7"/>
      <c r="C42" s="148" t="s">
        <v>19</v>
      </c>
      <c r="D42" s="148"/>
      <c r="E42" s="149"/>
      <c r="F42" s="149"/>
      <c r="G42" s="149"/>
      <c r="H42" s="149"/>
      <c r="I42" s="149"/>
      <c r="J42" s="150"/>
      <c r="K42" s="150"/>
      <c r="L42" s="150"/>
      <c r="M42" s="150"/>
      <c r="N42" s="150"/>
      <c r="O42" s="150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1"/>
      <c r="BC42" s="12"/>
    </row>
    <row r="43" spans="1:55">
      <c r="A43" s="1"/>
      <c r="B43" s="7"/>
      <c r="C43" s="148" t="s">
        <v>20</v>
      </c>
      <c r="D43" s="148"/>
      <c r="E43" s="149"/>
      <c r="F43" s="149"/>
      <c r="G43" s="149"/>
      <c r="H43" s="149"/>
      <c r="I43" s="149"/>
      <c r="J43" s="150"/>
      <c r="K43" s="150"/>
      <c r="L43" s="150"/>
      <c r="M43" s="150"/>
      <c r="N43" s="150"/>
      <c r="O43" s="150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1"/>
      <c r="BC43" s="12"/>
    </row>
    <row r="44" spans="1:55">
      <c r="A44" s="1"/>
      <c r="B44" s="7"/>
      <c r="C44" s="148" t="s">
        <v>21</v>
      </c>
      <c r="D44" s="148"/>
      <c r="E44" s="149"/>
      <c r="F44" s="149"/>
      <c r="G44" s="149"/>
      <c r="H44" s="149"/>
      <c r="I44" s="149"/>
      <c r="J44" s="150"/>
      <c r="K44" s="150"/>
      <c r="L44" s="150"/>
      <c r="M44" s="150"/>
      <c r="N44" s="150"/>
      <c r="O44" s="150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1"/>
      <c r="BC44" s="12"/>
    </row>
    <row r="45" spans="1:55">
      <c r="A45" s="1"/>
      <c r="B45" s="7"/>
      <c r="C45" s="148" t="s">
        <v>22</v>
      </c>
      <c r="D45" s="148"/>
      <c r="E45" s="149"/>
      <c r="F45" s="149"/>
      <c r="G45" s="149"/>
      <c r="H45" s="149"/>
      <c r="I45" s="149"/>
      <c r="J45" s="150"/>
      <c r="K45" s="150"/>
      <c r="L45" s="150"/>
      <c r="M45" s="150"/>
      <c r="N45" s="150"/>
      <c r="O45" s="150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1"/>
      <c r="BC45" s="12"/>
    </row>
    <row r="46" spans="1:55">
      <c r="A46" s="1"/>
      <c r="B46" s="7"/>
      <c r="C46" s="148" t="s">
        <v>23</v>
      </c>
      <c r="D46" s="148"/>
      <c r="E46" s="149"/>
      <c r="F46" s="149"/>
      <c r="G46" s="149"/>
      <c r="H46" s="149"/>
      <c r="I46" s="149"/>
      <c r="J46" s="150"/>
      <c r="K46" s="150"/>
      <c r="L46" s="150"/>
      <c r="M46" s="150"/>
      <c r="N46" s="150"/>
      <c r="O46" s="150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1"/>
      <c r="BC46" s="12"/>
    </row>
    <row r="47" spans="1:55">
      <c r="A47" s="1"/>
      <c r="B47" s="7"/>
      <c r="C47" s="148" t="s">
        <v>24</v>
      </c>
      <c r="D47" s="148"/>
      <c r="E47" s="149"/>
      <c r="F47" s="149"/>
      <c r="G47" s="149"/>
      <c r="H47" s="149"/>
      <c r="I47" s="149"/>
      <c r="J47" s="150"/>
      <c r="K47" s="150"/>
      <c r="L47" s="150"/>
      <c r="M47" s="150"/>
      <c r="N47" s="150"/>
      <c r="O47" s="150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1"/>
      <c r="BC47" s="12"/>
    </row>
    <row r="48" spans="1:55">
      <c r="A48" s="1"/>
      <c r="B48" s="7"/>
      <c r="C48" s="140" t="s">
        <v>25</v>
      </c>
      <c r="D48" s="141"/>
      <c r="E48" s="142"/>
      <c r="F48" s="143"/>
      <c r="G48" s="143"/>
      <c r="H48" s="143"/>
      <c r="I48" s="144"/>
      <c r="J48" s="145"/>
      <c r="K48" s="146"/>
      <c r="L48" s="146"/>
      <c r="M48" s="146"/>
      <c r="N48" s="146"/>
      <c r="O48" s="147"/>
      <c r="P48" s="142"/>
      <c r="Q48" s="143"/>
      <c r="R48" s="143"/>
      <c r="S48" s="143"/>
      <c r="T48" s="143"/>
      <c r="U48" s="143"/>
      <c r="V48" s="144"/>
      <c r="W48" s="142"/>
      <c r="X48" s="143"/>
      <c r="Y48" s="143"/>
      <c r="Z48" s="143"/>
      <c r="AA48" s="143"/>
      <c r="AB48" s="144"/>
      <c r="AC48" s="142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4"/>
      <c r="BB48" s="11"/>
      <c r="BC48" s="12"/>
    </row>
    <row r="49" spans="1:55">
      <c r="A49" s="1"/>
      <c r="B49" s="7"/>
      <c r="C49" s="140" t="s">
        <v>26</v>
      </c>
      <c r="D49" s="141"/>
      <c r="E49" s="142"/>
      <c r="F49" s="143"/>
      <c r="G49" s="143"/>
      <c r="H49" s="143"/>
      <c r="I49" s="144"/>
      <c r="J49" s="145"/>
      <c r="K49" s="146"/>
      <c r="L49" s="146"/>
      <c r="M49" s="146"/>
      <c r="N49" s="146"/>
      <c r="O49" s="147"/>
      <c r="P49" s="142"/>
      <c r="Q49" s="143"/>
      <c r="R49" s="143"/>
      <c r="S49" s="143"/>
      <c r="T49" s="143"/>
      <c r="U49" s="143"/>
      <c r="V49" s="144"/>
      <c r="W49" s="142"/>
      <c r="X49" s="143"/>
      <c r="Y49" s="143"/>
      <c r="Z49" s="143"/>
      <c r="AA49" s="143"/>
      <c r="AB49" s="144"/>
      <c r="AC49" s="142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4"/>
      <c r="BB49" s="11"/>
      <c r="BC49" s="12"/>
    </row>
    <row r="50" spans="1:55">
      <c r="A50" s="1"/>
      <c r="B50" s="7"/>
      <c r="C50" s="140" t="s">
        <v>27</v>
      </c>
      <c r="D50" s="141"/>
      <c r="E50" s="142"/>
      <c r="F50" s="143"/>
      <c r="G50" s="143"/>
      <c r="H50" s="143"/>
      <c r="I50" s="144"/>
      <c r="J50" s="145"/>
      <c r="K50" s="146"/>
      <c r="L50" s="146"/>
      <c r="M50" s="146"/>
      <c r="N50" s="146"/>
      <c r="O50" s="147"/>
      <c r="P50" s="142"/>
      <c r="Q50" s="143"/>
      <c r="R50" s="143"/>
      <c r="S50" s="143"/>
      <c r="T50" s="143"/>
      <c r="U50" s="143"/>
      <c r="V50" s="144"/>
      <c r="W50" s="142"/>
      <c r="X50" s="143"/>
      <c r="Y50" s="143"/>
      <c r="Z50" s="143"/>
      <c r="AA50" s="143"/>
      <c r="AB50" s="144"/>
      <c r="AC50" s="142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4"/>
      <c r="BB50" s="11"/>
      <c r="BC50" s="12"/>
    </row>
    <row r="51" spans="1:55">
      <c r="A51" s="1"/>
      <c r="B51" s="7"/>
      <c r="C51" s="140" t="s">
        <v>28</v>
      </c>
      <c r="D51" s="141"/>
      <c r="E51" s="142"/>
      <c r="F51" s="143"/>
      <c r="G51" s="143"/>
      <c r="H51" s="143"/>
      <c r="I51" s="144"/>
      <c r="J51" s="145"/>
      <c r="K51" s="146"/>
      <c r="L51" s="146"/>
      <c r="M51" s="146"/>
      <c r="N51" s="146"/>
      <c r="O51" s="147"/>
      <c r="P51" s="142"/>
      <c r="Q51" s="143"/>
      <c r="R51" s="143"/>
      <c r="S51" s="143"/>
      <c r="T51" s="143"/>
      <c r="U51" s="143"/>
      <c r="V51" s="144"/>
      <c r="W51" s="142"/>
      <c r="X51" s="143"/>
      <c r="Y51" s="143"/>
      <c r="Z51" s="143"/>
      <c r="AA51" s="143"/>
      <c r="AB51" s="144"/>
      <c r="AC51" s="142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4"/>
      <c r="BB51" s="11"/>
      <c r="BC51" s="12"/>
    </row>
    <row r="52" spans="1:55">
      <c r="A52" s="1"/>
      <c r="B52" s="7"/>
      <c r="C52" s="140" t="s">
        <v>29</v>
      </c>
      <c r="D52" s="141"/>
      <c r="E52" s="142"/>
      <c r="F52" s="143"/>
      <c r="G52" s="143"/>
      <c r="H52" s="143"/>
      <c r="I52" s="144"/>
      <c r="J52" s="145"/>
      <c r="K52" s="146"/>
      <c r="L52" s="146"/>
      <c r="M52" s="146"/>
      <c r="N52" s="146"/>
      <c r="O52" s="147"/>
      <c r="P52" s="142"/>
      <c r="Q52" s="143"/>
      <c r="R52" s="143"/>
      <c r="S52" s="143"/>
      <c r="T52" s="143"/>
      <c r="U52" s="143"/>
      <c r="V52" s="144"/>
      <c r="W52" s="142"/>
      <c r="X52" s="143"/>
      <c r="Y52" s="143"/>
      <c r="Z52" s="143"/>
      <c r="AA52" s="143"/>
      <c r="AB52" s="144"/>
      <c r="AC52" s="142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4"/>
      <c r="BB52" s="11"/>
      <c r="BC52" s="12"/>
    </row>
    <row r="53" spans="1:55">
      <c r="A53" s="1"/>
      <c r="B53" s="7"/>
      <c r="C53" s="140" t="s">
        <v>30</v>
      </c>
      <c r="D53" s="141"/>
      <c r="E53" s="142"/>
      <c r="F53" s="143"/>
      <c r="G53" s="143"/>
      <c r="H53" s="143"/>
      <c r="I53" s="144"/>
      <c r="J53" s="145"/>
      <c r="K53" s="146"/>
      <c r="L53" s="146"/>
      <c r="M53" s="146"/>
      <c r="N53" s="146"/>
      <c r="O53" s="147"/>
      <c r="P53" s="142"/>
      <c r="Q53" s="143"/>
      <c r="R53" s="143"/>
      <c r="S53" s="143"/>
      <c r="T53" s="143"/>
      <c r="U53" s="143"/>
      <c r="V53" s="144"/>
      <c r="W53" s="142"/>
      <c r="X53" s="143"/>
      <c r="Y53" s="143"/>
      <c r="Z53" s="143"/>
      <c r="AA53" s="143"/>
      <c r="AB53" s="144"/>
      <c r="AC53" s="142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4"/>
      <c r="BB53" s="11"/>
      <c r="BC53" s="12"/>
    </row>
    <row r="54" spans="1:55">
      <c r="A54" s="1"/>
      <c r="B54" s="7"/>
      <c r="C54" s="140" t="s">
        <v>31</v>
      </c>
      <c r="D54" s="141"/>
      <c r="E54" s="142"/>
      <c r="F54" s="143"/>
      <c r="G54" s="143"/>
      <c r="H54" s="143"/>
      <c r="I54" s="144"/>
      <c r="J54" s="145"/>
      <c r="K54" s="146"/>
      <c r="L54" s="146"/>
      <c r="M54" s="146"/>
      <c r="N54" s="146"/>
      <c r="O54" s="147"/>
      <c r="P54" s="142"/>
      <c r="Q54" s="143"/>
      <c r="R54" s="143"/>
      <c r="S54" s="143"/>
      <c r="T54" s="143"/>
      <c r="U54" s="143"/>
      <c r="V54" s="144"/>
      <c r="W54" s="142"/>
      <c r="X54" s="143"/>
      <c r="Y54" s="143"/>
      <c r="Z54" s="143"/>
      <c r="AA54" s="143"/>
      <c r="AB54" s="144"/>
      <c r="AC54" s="142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4"/>
      <c r="BB54" s="11"/>
      <c r="BC54" s="12"/>
    </row>
    <row r="55" spans="1:55">
      <c r="A55" s="1"/>
      <c r="B55" s="7"/>
      <c r="C55" s="140" t="s">
        <v>32</v>
      </c>
      <c r="D55" s="141"/>
      <c r="E55" s="142"/>
      <c r="F55" s="143"/>
      <c r="G55" s="143"/>
      <c r="H55" s="143"/>
      <c r="I55" s="144"/>
      <c r="J55" s="145"/>
      <c r="K55" s="146"/>
      <c r="L55" s="146"/>
      <c r="M55" s="146"/>
      <c r="N55" s="146"/>
      <c r="O55" s="147"/>
      <c r="P55" s="142"/>
      <c r="Q55" s="143"/>
      <c r="R55" s="143"/>
      <c r="S55" s="143"/>
      <c r="T55" s="143"/>
      <c r="U55" s="143"/>
      <c r="V55" s="144"/>
      <c r="W55" s="142"/>
      <c r="X55" s="143"/>
      <c r="Y55" s="143"/>
      <c r="Z55" s="143"/>
      <c r="AA55" s="143"/>
      <c r="AB55" s="144"/>
      <c r="AC55" s="142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4"/>
      <c r="BB55" s="11"/>
      <c r="BC55" s="12"/>
    </row>
    <row r="56" spans="1:55">
      <c r="A56" s="1"/>
      <c r="B56" s="7"/>
      <c r="C56" s="140" t="s">
        <v>33</v>
      </c>
      <c r="D56" s="141"/>
      <c r="E56" s="142"/>
      <c r="F56" s="143"/>
      <c r="G56" s="143"/>
      <c r="H56" s="143"/>
      <c r="I56" s="144"/>
      <c r="J56" s="145"/>
      <c r="K56" s="146"/>
      <c r="L56" s="146"/>
      <c r="M56" s="146"/>
      <c r="N56" s="146"/>
      <c r="O56" s="147"/>
      <c r="P56" s="142"/>
      <c r="Q56" s="143"/>
      <c r="R56" s="143"/>
      <c r="S56" s="143"/>
      <c r="T56" s="143"/>
      <c r="U56" s="143"/>
      <c r="V56" s="144"/>
      <c r="W56" s="142"/>
      <c r="X56" s="143"/>
      <c r="Y56" s="143"/>
      <c r="Z56" s="143"/>
      <c r="AA56" s="143"/>
      <c r="AB56" s="144"/>
      <c r="AC56" s="142"/>
      <c r="AD56" s="143"/>
      <c r="AE56" s="143"/>
      <c r="AF56" s="143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4"/>
      <c r="BB56" s="11"/>
      <c r="BC56" s="12"/>
    </row>
    <row r="57" spans="1:55" ht="15" thickBot="1">
      <c r="A57" s="1"/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3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view="pageBreakPreview" zoomScale="115" zoomScaleNormal="100" zoomScaleSheetLayoutView="115" workbookViewId="0">
      <selection activeCell="O72" sqref="O72"/>
    </sheetView>
  </sheetViews>
  <sheetFormatPr defaultColWidth="2.7109375" defaultRowHeight="13.5"/>
  <cols>
    <col min="1" max="3" width="2.7109375" style="256"/>
    <col min="4" max="4" width="5.140625" style="256" customWidth="1"/>
    <col min="5" max="17" width="2.7109375" style="256"/>
    <col min="18" max="18" width="4.140625" style="256" customWidth="1"/>
    <col min="19" max="26" width="2.7109375" style="256"/>
    <col min="27" max="27" width="4.5703125" style="256" customWidth="1"/>
    <col min="28" max="29" width="2.7109375" style="256"/>
    <col min="30" max="30" width="4" style="256" customWidth="1"/>
    <col min="31" max="40" width="2.7109375" style="256"/>
    <col min="41" max="41" width="3.42578125" style="256" customWidth="1"/>
    <col min="42" max="42" width="2.7109375" style="256"/>
    <col min="43" max="43" width="4" style="256" customWidth="1"/>
    <col min="44" max="16384" width="2.7109375" style="256"/>
  </cols>
  <sheetData>
    <row r="1" spans="1:55" ht="14.25" thickBot="1">
      <c r="A1" s="255"/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5"/>
      <c r="BB1" s="255"/>
      <c r="BC1" s="255"/>
    </row>
    <row r="2" spans="1:55">
      <c r="A2" s="255"/>
      <c r="B2" s="257" t="s">
        <v>47</v>
      </c>
      <c r="C2" s="258"/>
      <c r="D2" s="258"/>
      <c r="E2" s="258"/>
      <c r="F2" s="259"/>
      <c r="G2" s="260" t="str">
        <f>[3]Overview!G2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[3]Overview!O2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[3]Overview!W2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[3]Overview!AK2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[3]Overview!AY2</f>
        <v>Page</v>
      </c>
      <c r="AZ2" s="261"/>
      <c r="BA2" s="261"/>
      <c r="BB2" s="262"/>
      <c r="BC2" s="263"/>
    </row>
    <row r="3" spans="1:55" ht="15" customHeight="1">
      <c r="A3" s="255"/>
      <c r="B3" s="264"/>
      <c r="C3" s="265"/>
      <c r="D3" s="265"/>
      <c r="E3" s="265"/>
      <c r="F3" s="266"/>
      <c r="G3" s="267" t="str">
        <f>[2]Overview!G3</f>
        <v>Purchase Processing Managerment</v>
      </c>
      <c r="H3" s="268"/>
      <c r="I3" s="268"/>
      <c r="J3" s="268"/>
      <c r="K3" s="268"/>
      <c r="L3" s="268"/>
      <c r="M3" s="268"/>
      <c r="N3" s="268"/>
      <c r="O3" s="269" t="str">
        <f>[2]Overview!O3</f>
        <v>Supplier Check Management</v>
      </c>
      <c r="P3" s="268"/>
      <c r="Q3" s="268"/>
      <c r="R3" s="268"/>
      <c r="S3" s="268"/>
      <c r="T3" s="268"/>
      <c r="U3" s="268"/>
      <c r="V3" s="268"/>
      <c r="W3" s="270" t="s">
        <v>175</v>
      </c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2" t="str">
        <f ca="1">RIGHT(CELL("filename",$A$1),LEN(CELL("filename",$A$1))-FIND("]",CELL("filename",$A$1)))</f>
        <v>Screen Design</v>
      </c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4"/>
      <c r="AY3" s="275"/>
      <c r="AZ3" s="275"/>
      <c r="BA3" s="275"/>
      <c r="BB3" s="276"/>
      <c r="BC3" s="263"/>
    </row>
    <row r="4" spans="1:55">
      <c r="A4" s="255"/>
      <c r="B4" s="264"/>
      <c r="C4" s="265"/>
      <c r="D4" s="265"/>
      <c r="E4" s="265"/>
      <c r="F4" s="266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7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9"/>
      <c r="AY4" s="275"/>
      <c r="AZ4" s="275"/>
      <c r="BA4" s="275"/>
      <c r="BB4" s="276"/>
      <c r="BC4" s="263"/>
    </row>
    <row r="5" spans="1:55">
      <c r="A5" s="255"/>
      <c r="B5" s="280"/>
      <c r="C5" s="281"/>
      <c r="D5" s="281"/>
      <c r="E5" s="281"/>
      <c r="F5" s="281"/>
      <c r="G5" s="281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3"/>
      <c r="AV5" s="282"/>
      <c r="AW5" s="282"/>
      <c r="AX5" s="282"/>
      <c r="AY5" s="282"/>
      <c r="AZ5" s="282"/>
      <c r="BA5" s="282"/>
      <c r="BB5" s="284"/>
      <c r="BC5" s="285"/>
    </row>
    <row r="6" spans="1:55">
      <c r="A6" s="255"/>
      <c r="B6" s="286"/>
      <c r="C6" s="287" t="s">
        <v>177</v>
      </c>
      <c r="D6" s="288" t="s">
        <v>178</v>
      </c>
      <c r="E6" s="289"/>
      <c r="F6" s="289"/>
      <c r="G6" s="289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  <c r="AT6" s="285"/>
      <c r="AU6" s="290"/>
      <c r="AV6" s="285"/>
      <c r="AW6" s="285"/>
      <c r="AX6" s="285"/>
      <c r="AY6" s="285"/>
      <c r="AZ6" s="285"/>
      <c r="BA6" s="285"/>
      <c r="BB6" s="291"/>
      <c r="BC6" s="285"/>
    </row>
    <row r="7" spans="1:55">
      <c r="A7" s="255"/>
      <c r="B7" s="286"/>
      <c r="C7" s="289"/>
      <c r="D7" s="289"/>
      <c r="E7" s="289"/>
      <c r="F7" s="289"/>
      <c r="G7" s="289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  <c r="AT7" s="285"/>
      <c r="AU7" s="290"/>
      <c r="AV7" s="285"/>
      <c r="AW7" s="285"/>
      <c r="AX7" s="285"/>
      <c r="AY7" s="285"/>
      <c r="AZ7" s="285"/>
      <c r="BA7" s="285"/>
      <c r="BB7" s="291"/>
      <c r="BC7" s="285"/>
    </row>
    <row r="8" spans="1:55">
      <c r="A8" s="255"/>
      <c r="B8" s="286"/>
      <c r="C8" s="289"/>
      <c r="D8" s="289"/>
      <c r="E8" s="289"/>
      <c r="F8" s="289"/>
      <c r="G8" s="289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N8" s="285"/>
      <c r="AO8" s="285"/>
      <c r="AP8" s="285"/>
      <c r="AQ8" s="285"/>
      <c r="AR8" s="285"/>
      <c r="AS8" s="285"/>
      <c r="AT8" s="285"/>
      <c r="AU8" s="290"/>
      <c r="AV8" s="285"/>
      <c r="AW8" s="285"/>
      <c r="AX8" s="285"/>
      <c r="AY8" s="285"/>
      <c r="AZ8" s="285"/>
      <c r="BA8" s="285"/>
      <c r="BB8" s="291"/>
      <c r="BC8" s="285"/>
    </row>
    <row r="9" spans="1:55">
      <c r="A9" s="255"/>
      <c r="B9" s="286"/>
      <c r="C9" s="289"/>
      <c r="D9" s="289"/>
      <c r="E9" s="289"/>
      <c r="F9" s="289"/>
      <c r="G9" s="289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N9" s="285"/>
      <c r="AO9" s="285"/>
      <c r="AP9" s="285"/>
      <c r="AQ9" s="285"/>
      <c r="AR9" s="285"/>
      <c r="AS9" s="285"/>
      <c r="AT9" s="285"/>
      <c r="AU9" s="290"/>
      <c r="AV9" s="285"/>
      <c r="AW9" s="285"/>
      <c r="AX9" s="285"/>
      <c r="AY9" s="285"/>
      <c r="AZ9" s="285"/>
      <c r="BA9" s="285"/>
      <c r="BB9" s="291"/>
      <c r="BC9" s="285"/>
    </row>
    <row r="10" spans="1:55">
      <c r="A10" s="255"/>
      <c r="B10" s="286"/>
      <c r="C10" s="292"/>
      <c r="D10" s="293"/>
      <c r="E10" s="293"/>
      <c r="F10" s="293"/>
      <c r="G10" s="293"/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1"/>
      <c r="BC10" s="285"/>
    </row>
    <row r="11" spans="1:55">
      <c r="A11" s="255"/>
      <c r="B11" s="286"/>
      <c r="C11" s="293"/>
      <c r="D11" s="293"/>
      <c r="E11" s="293"/>
      <c r="F11" s="293"/>
      <c r="G11" s="293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  <c r="BB11" s="291"/>
      <c r="BC11" s="285"/>
    </row>
    <row r="12" spans="1:55">
      <c r="A12" s="255"/>
      <c r="B12" s="286"/>
      <c r="C12" s="293"/>
      <c r="D12" s="293"/>
      <c r="E12" s="293"/>
      <c r="F12" s="293"/>
      <c r="G12" s="293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1"/>
      <c r="BC12" s="285"/>
    </row>
    <row r="13" spans="1:55">
      <c r="A13" s="255"/>
      <c r="B13" s="286"/>
      <c r="C13" s="293"/>
      <c r="D13" s="293"/>
      <c r="E13" s="293"/>
      <c r="F13" s="293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1"/>
      <c r="BC13" s="285"/>
    </row>
    <row r="14" spans="1:55">
      <c r="A14" s="255"/>
      <c r="B14" s="286"/>
      <c r="C14" s="293"/>
      <c r="D14" s="293"/>
      <c r="E14" s="293"/>
      <c r="F14" s="293"/>
      <c r="G14" s="293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1"/>
      <c r="BC14" s="285"/>
    </row>
    <row r="15" spans="1:55">
      <c r="A15" s="255"/>
      <c r="B15" s="286"/>
      <c r="C15" s="294"/>
      <c r="D15" s="294"/>
      <c r="E15" s="294"/>
      <c r="F15" s="294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5"/>
      <c r="AB15" s="295"/>
      <c r="AC15" s="295"/>
      <c r="AD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1"/>
      <c r="BC15" s="285"/>
    </row>
    <row r="16" spans="1:55">
      <c r="A16" s="255"/>
      <c r="B16" s="286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6"/>
      <c r="AG16" s="297"/>
      <c r="AH16" s="298"/>
      <c r="AI16" s="298"/>
      <c r="AJ16" s="298"/>
      <c r="AK16" s="298"/>
      <c r="AL16" s="298"/>
      <c r="AM16" s="298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1"/>
      <c r="BC16" s="285"/>
    </row>
    <row r="17" spans="1:55">
      <c r="A17" s="255"/>
      <c r="B17" s="286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6"/>
      <c r="AG17" s="297"/>
      <c r="AH17" s="298"/>
      <c r="AI17" s="298"/>
      <c r="AJ17" s="298"/>
      <c r="AK17" s="298"/>
      <c r="AL17" s="298"/>
      <c r="AM17" s="298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1"/>
      <c r="BC17" s="285"/>
    </row>
    <row r="18" spans="1:55">
      <c r="A18" s="255"/>
      <c r="B18" s="286"/>
      <c r="C18" s="294"/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6"/>
      <c r="AG18" s="297"/>
      <c r="AH18" s="298"/>
      <c r="AI18" s="298"/>
      <c r="AJ18" s="298"/>
      <c r="AK18" s="298"/>
      <c r="AL18" s="298"/>
      <c r="AM18" s="298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1"/>
      <c r="BC18" s="285"/>
    </row>
    <row r="19" spans="1:55">
      <c r="A19" s="255"/>
      <c r="B19" s="286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1"/>
      <c r="BC19" s="285"/>
    </row>
    <row r="20" spans="1:55">
      <c r="A20" s="255"/>
      <c r="B20" s="286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1"/>
      <c r="BC20" s="285"/>
    </row>
    <row r="21" spans="1:55">
      <c r="A21" s="255"/>
      <c r="B21" s="286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1"/>
      <c r="BC21" s="285"/>
    </row>
    <row r="22" spans="1:55">
      <c r="A22" s="255"/>
      <c r="B22" s="286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1"/>
      <c r="BC22" s="285"/>
    </row>
    <row r="23" spans="1:55">
      <c r="A23" s="255"/>
      <c r="B23" s="286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1"/>
      <c r="BC23" s="285"/>
    </row>
    <row r="24" spans="1:55">
      <c r="A24" s="255"/>
      <c r="B24" s="286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1"/>
      <c r="BC24" s="285"/>
    </row>
    <row r="25" spans="1:55">
      <c r="A25" s="255"/>
      <c r="B25" s="286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1"/>
      <c r="BC25" s="285"/>
    </row>
    <row r="26" spans="1:55">
      <c r="A26" s="255"/>
      <c r="B26" s="286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1"/>
      <c r="BC26" s="285"/>
    </row>
    <row r="27" spans="1:55">
      <c r="A27" s="255"/>
      <c r="B27" s="286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1"/>
      <c r="BC27" s="285"/>
    </row>
    <row r="28" spans="1:55">
      <c r="A28" s="255"/>
      <c r="B28" s="286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1"/>
      <c r="BC28" s="285"/>
    </row>
    <row r="29" spans="1:55">
      <c r="A29" s="255"/>
      <c r="B29" s="286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1"/>
      <c r="BC29" s="285"/>
    </row>
    <row r="30" spans="1:55">
      <c r="A30" s="255"/>
      <c r="B30" s="286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1"/>
      <c r="BC30" s="285"/>
    </row>
    <row r="31" spans="1:55">
      <c r="A31" s="255"/>
      <c r="B31" s="286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1"/>
      <c r="BC31" s="285"/>
    </row>
    <row r="32" spans="1:55">
      <c r="A32" s="255"/>
      <c r="B32" s="286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1"/>
      <c r="BC32" s="285"/>
    </row>
    <row r="33" spans="1:55">
      <c r="A33" s="255"/>
      <c r="B33" s="286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1"/>
      <c r="BC33" s="285"/>
    </row>
    <row r="34" spans="1:55">
      <c r="A34" s="255"/>
      <c r="B34" s="286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1"/>
      <c r="BC34" s="285"/>
    </row>
    <row r="35" spans="1:55">
      <c r="A35" s="255"/>
      <c r="B35" s="286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1"/>
      <c r="BC35" s="285"/>
    </row>
    <row r="36" spans="1:55">
      <c r="A36" s="255"/>
      <c r="B36" s="286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1"/>
      <c r="BC36" s="285"/>
    </row>
    <row r="37" spans="1:55">
      <c r="A37" s="255"/>
      <c r="B37" s="286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1"/>
      <c r="BC37" s="285"/>
    </row>
    <row r="38" spans="1:55">
      <c r="A38" s="255"/>
      <c r="B38" s="286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1"/>
      <c r="BC38" s="285"/>
    </row>
    <row r="39" spans="1:55">
      <c r="A39" s="255"/>
      <c r="B39" s="286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1"/>
      <c r="BC39" s="285"/>
    </row>
    <row r="40" spans="1:55">
      <c r="A40" s="255"/>
      <c r="B40" s="286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1"/>
      <c r="BC40" s="285"/>
    </row>
    <row r="41" spans="1:55">
      <c r="A41" s="255"/>
      <c r="B41" s="286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1"/>
      <c r="BC41" s="285"/>
    </row>
    <row r="42" spans="1:55">
      <c r="A42" s="255"/>
      <c r="B42" s="286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1"/>
      <c r="BC42" s="285"/>
    </row>
    <row r="43" spans="1:55">
      <c r="A43" s="255"/>
      <c r="B43" s="286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1"/>
      <c r="BC43" s="285"/>
    </row>
    <row r="44" spans="1:55">
      <c r="A44" s="255"/>
      <c r="B44" s="286"/>
      <c r="C44" s="299" t="s">
        <v>57</v>
      </c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1"/>
      <c r="BB44" s="291"/>
      <c r="BC44" s="285"/>
    </row>
    <row r="45" spans="1:55">
      <c r="A45" s="255"/>
      <c r="B45" s="286"/>
      <c r="C45" s="302" t="s">
        <v>3</v>
      </c>
      <c r="D45" s="302"/>
      <c r="E45" s="303" t="s">
        <v>64</v>
      </c>
      <c r="F45" s="304"/>
      <c r="G45" s="304"/>
      <c r="H45" s="304"/>
      <c r="I45" s="304"/>
      <c r="J45" s="304"/>
      <c r="K45" s="304"/>
      <c r="L45" s="305" t="s">
        <v>52</v>
      </c>
      <c r="M45" s="306"/>
      <c r="N45" s="306"/>
      <c r="O45" s="306"/>
      <c r="P45" s="306"/>
      <c r="Q45" s="306"/>
      <c r="R45" s="307"/>
      <c r="S45" s="305" t="s">
        <v>63</v>
      </c>
      <c r="T45" s="306"/>
      <c r="U45" s="306"/>
      <c r="V45" s="307"/>
      <c r="W45" s="305" t="s">
        <v>78</v>
      </c>
      <c r="X45" s="306"/>
      <c r="Y45" s="306"/>
      <c r="Z45" s="306"/>
      <c r="AA45" s="307"/>
      <c r="AB45" s="305" t="s">
        <v>82</v>
      </c>
      <c r="AC45" s="306"/>
      <c r="AD45" s="307"/>
      <c r="AE45" s="308" t="s">
        <v>45</v>
      </c>
      <c r="AF45" s="309"/>
      <c r="AG45" s="305" t="s">
        <v>83</v>
      </c>
      <c r="AH45" s="306"/>
      <c r="AI45" s="307"/>
      <c r="AJ45" s="305" t="s">
        <v>105</v>
      </c>
      <c r="AK45" s="306"/>
      <c r="AL45" s="306"/>
      <c r="AM45" s="306"/>
      <c r="AN45" s="306"/>
      <c r="AO45" s="307"/>
      <c r="AP45" s="310" t="s">
        <v>51</v>
      </c>
      <c r="AQ45" s="311"/>
      <c r="AR45" s="310" t="s">
        <v>39</v>
      </c>
      <c r="AS45" s="312"/>
      <c r="AT45" s="313"/>
      <c r="AU45" s="313"/>
      <c r="AV45" s="313"/>
      <c r="AW45" s="313"/>
      <c r="AX45" s="313"/>
      <c r="AY45" s="313"/>
      <c r="AZ45" s="313"/>
      <c r="BA45" s="314"/>
      <c r="BB45" s="291"/>
      <c r="BC45" s="255"/>
    </row>
    <row r="46" spans="1:55">
      <c r="A46" s="255"/>
      <c r="B46" s="286"/>
      <c r="C46" s="180" t="s">
        <v>58</v>
      </c>
      <c r="D46" s="180">
        <v>5</v>
      </c>
      <c r="E46" s="181" t="s">
        <v>4</v>
      </c>
      <c r="F46" s="182"/>
      <c r="G46" s="182"/>
      <c r="H46" s="182"/>
      <c r="I46" s="182"/>
      <c r="J46" s="182"/>
      <c r="K46" s="183"/>
      <c r="L46" s="184" t="s">
        <v>179</v>
      </c>
      <c r="M46" s="185"/>
      <c r="N46" s="185"/>
      <c r="O46" s="185"/>
      <c r="P46" s="185"/>
      <c r="Q46" s="185"/>
      <c r="R46" s="186"/>
      <c r="S46" s="187" t="s">
        <v>52</v>
      </c>
      <c r="T46" s="188"/>
      <c r="U46" s="188"/>
      <c r="V46" s="189"/>
      <c r="W46" s="181" t="s">
        <v>80</v>
      </c>
      <c r="X46" s="182"/>
      <c r="Y46" s="182"/>
      <c r="Z46" s="182"/>
      <c r="AA46" s="183"/>
      <c r="AB46" s="190" t="s">
        <v>4</v>
      </c>
      <c r="AC46" s="191"/>
      <c r="AD46" s="192"/>
      <c r="AE46" s="193" t="s">
        <v>53</v>
      </c>
      <c r="AF46" s="194"/>
      <c r="AG46" s="193" t="s">
        <v>4</v>
      </c>
      <c r="AH46" s="195"/>
      <c r="AI46" s="194"/>
      <c r="AJ46" s="175" t="s">
        <v>4</v>
      </c>
      <c r="AK46" s="196"/>
      <c r="AL46" s="196"/>
      <c r="AM46" s="196"/>
      <c r="AN46" s="196"/>
      <c r="AO46" s="176"/>
      <c r="AP46" s="175" t="s">
        <v>4</v>
      </c>
      <c r="AQ46" s="176"/>
      <c r="AR46" s="177" t="s">
        <v>4</v>
      </c>
      <c r="AS46" s="178"/>
      <c r="AT46" s="178"/>
      <c r="AU46" s="178"/>
      <c r="AV46" s="178"/>
      <c r="AW46" s="178"/>
      <c r="AX46" s="178"/>
      <c r="AY46" s="178"/>
      <c r="AZ46" s="178"/>
      <c r="BA46" s="179"/>
      <c r="BB46" s="291"/>
      <c r="BC46" s="255"/>
    </row>
    <row r="47" spans="1:55">
      <c r="A47" s="255"/>
      <c r="B47" s="286"/>
      <c r="C47" s="180" t="s">
        <v>59</v>
      </c>
      <c r="D47" s="180">
        <v>6</v>
      </c>
      <c r="E47" s="181" t="s">
        <v>4</v>
      </c>
      <c r="F47" s="182"/>
      <c r="G47" s="182"/>
      <c r="H47" s="182"/>
      <c r="I47" s="182"/>
      <c r="J47" s="182"/>
      <c r="K47" s="183"/>
      <c r="L47" s="184" t="s">
        <v>180</v>
      </c>
      <c r="M47" s="185"/>
      <c r="N47" s="185"/>
      <c r="O47" s="185"/>
      <c r="P47" s="185"/>
      <c r="Q47" s="185"/>
      <c r="R47" s="186"/>
      <c r="S47" s="187" t="s">
        <v>52</v>
      </c>
      <c r="T47" s="188"/>
      <c r="U47" s="188"/>
      <c r="V47" s="189"/>
      <c r="W47" s="181" t="s">
        <v>80</v>
      </c>
      <c r="X47" s="182"/>
      <c r="Y47" s="182"/>
      <c r="Z47" s="182"/>
      <c r="AA47" s="183"/>
      <c r="AB47" s="190" t="s">
        <v>4</v>
      </c>
      <c r="AC47" s="191"/>
      <c r="AD47" s="192"/>
      <c r="AE47" s="193" t="s">
        <v>53</v>
      </c>
      <c r="AF47" s="194"/>
      <c r="AG47" s="193" t="s">
        <v>4</v>
      </c>
      <c r="AH47" s="195"/>
      <c r="AI47" s="194"/>
      <c r="AJ47" s="175" t="s">
        <v>4</v>
      </c>
      <c r="AK47" s="196"/>
      <c r="AL47" s="196"/>
      <c r="AM47" s="196"/>
      <c r="AN47" s="196"/>
      <c r="AO47" s="176"/>
      <c r="AP47" s="175" t="s">
        <v>4</v>
      </c>
      <c r="AQ47" s="176"/>
      <c r="AR47" s="177" t="s">
        <v>4</v>
      </c>
      <c r="AS47" s="178"/>
      <c r="AT47" s="178"/>
      <c r="AU47" s="178"/>
      <c r="AV47" s="178"/>
      <c r="AW47" s="178"/>
      <c r="AX47" s="178"/>
      <c r="AY47" s="178"/>
      <c r="AZ47" s="178"/>
      <c r="BA47" s="179"/>
      <c r="BB47" s="291"/>
      <c r="BC47" s="255"/>
    </row>
    <row r="48" spans="1:55" ht="14.25" customHeight="1">
      <c r="A48" s="255"/>
      <c r="B48" s="286"/>
      <c r="C48" s="180" t="s">
        <v>60</v>
      </c>
      <c r="D48" s="180">
        <v>7</v>
      </c>
      <c r="E48" s="181" t="s">
        <v>4</v>
      </c>
      <c r="F48" s="182"/>
      <c r="G48" s="182"/>
      <c r="H48" s="182"/>
      <c r="I48" s="182"/>
      <c r="J48" s="182"/>
      <c r="K48" s="183"/>
      <c r="L48" s="184" t="s">
        <v>153</v>
      </c>
      <c r="M48" s="185"/>
      <c r="N48" s="185"/>
      <c r="O48" s="185"/>
      <c r="P48" s="185"/>
      <c r="Q48" s="185"/>
      <c r="R48" s="186"/>
      <c r="S48" s="187" t="s">
        <v>52</v>
      </c>
      <c r="T48" s="188"/>
      <c r="U48" s="188"/>
      <c r="V48" s="189"/>
      <c r="W48" s="181" t="s">
        <v>80</v>
      </c>
      <c r="X48" s="182"/>
      <c r="Y48" s="182"/>
      <c r="Z48" s="182"/>
      <c r="AA48" s="183"/>
      <c r="AB48" s="190" t="s">
        <v>4</v>
      </c>
      <c r="AC48" s="191"/>
      <c r="AD48" s="192"/>
      <c r="AE48" s="193" t="s">
        <v>53</v>
      </c>
      <c r="AF48" s="194"/>
      <c r="AG48" s="193" t="s">
        <v>4</v>
      </c>
      <c r="AH48" s="195"/>
      <c r="AI48" s="194"/>
      <c r="AJ48" s="175" t="s">
        <v>4</v>
      </c>
      <c r="AK48" s="196"/>
      <c r="AL48" s="196"/>
      <c r="AM48" s="196"/>
      <c r="AN48" s="196"/>
      <c r="AO48" s="176"/>
      <c r="AP48" s="175" t="s">
        <v>4</v>
      </c>
      <c r="AQ48" s="176"/>
      <c r="AR48" s="177" t="s">
        <v>4</v>
      </c>
      <c r="AS48" s="178"/>
      <c r="AT48" s="178"/>
      <c r="AU48" s="178"/>
      <c r="AV48" s="178"/>
      <c r="AW48" s="178"/>
      <c r="AX48" s="178"/>
      <c r="AY48" s="178"/>
      <c r="AZ48" s="178"/>
      <c r="BA48" s="179"/>
      <c r="BB48" s="291"/>
      <c r="BC48" s="255"/>
    </row>
    <row r="49" spans="1:55" ht="14.25" customHeight="1">
      <c r="A49" s="255"/>
      <c r="B49" s="286"/>
      <c r="C49" s="180" t="s">
        <v>61</v>
      </c>
      <c r="D49" s="180">
        <v>8</v>
      </c>
      <c r="E49" s="181" t="s">
        <v>4</v>
      </c>
      <c r="F49" s="182"/>
      <c r="G49" s="182"/>
      <c r="H49" s="182"/>
      <c r="I49" s="182"/>
      <c r="J49" s="182"/>
      <c r="K49" s="183"/>
      <c r="L49" s="184" t="s">
        <v>169</v>
      </c>
      <c r="M49" s="185"/>
      <c r="N49" s="185"/>
      <c r="O49" s="185"/>
      <c r="P49" s="185"/>
      <c r="Q49" s="185"/>
      <c r="R49" s="186"/>
      <c r="S49" s="187" t="s">
        <v>52</v>
      </c>
      <c r="T49" s="188"/>
      <c r="U49" s="188"/>
      <c r="V49" s="189"/>
      <c r="W49" s="181" t="s">
        <v>80</v>
      </c>
      <c r="X49" s="182"/>
      <c r="Y49" s="182"/>
      <c r="Z49" s="182"/>
      <c r="AA49" s="183"/>
      <c r="AB49" s="190" t="s">
        <v>4</v>
      </c>
      <c r="AC49" s="191"/>
      <c r="AD49" s="192"/>
      <c r="AE49" s="193" t="s">
        <v>53</v>
      </c>
      <c r="AF49" s="194"/>
      <c r="AG49" s="193" t="s">
        <v>4</v>
      </c>
      <c r="AH49" s="195"/>
      <c r="AI49" s="194"/>
      <c r="AJ49" s="175" t="s">
        <v>4</v>
      </c>
      <c r="AK49" s="196"/>
      <c r="AL49" s="196"/>
      <c r="AM49" s="196"/>
      <c r="AN49" s="196"/>
      <c r="AO49" s="176"/>
      <c r="AP49" s="175" t="s">
        <v>4</v>
      </c>
      <c r="AQ49" s="176"/>
      <c r="AR49" s="177" t="s">
        <v>4</v>
      </c>
      <c r="AS49" s="178"/>
      <c r="AT49" s="178"/>
      <c r="AU49" s="178"/>
      <c r="AV49" s="178"/>
      <c r="AW49" s="178"/>
      <c r="AX49" s="178"/>
      <c r="AY49" s="178"/>
      <c r="AZ49" s="178"/>
      <c r="BA49" s="179"/>
      <c r="BB49" s="291"/>
      <c r="BC49" s="255"/>
    </row>
    <row r="50" spans="1:55" ht="14.25" customHeight="1">
      <c r="A50" s="255"/>
      <c r="B50" s="286"/>
      <c r="C50" s="180" t="s">
        <v>138</v>
      </c>
      <c r="D50" s="180">
        <v>9</v>
      </c>
      <c r="E50" s="181" t="s">
        <v>4</v>
      </c>
      <c r="F50" s="182"/>
      <c r="G50" s="182"/>
      <c r="H50" s="182"/>
      <c r="I50" s="182"/>
      <c r="J50" s="182"/>
      <c r="K50" s="183"/>
      <c r="L50" s="184" t="s">
        <v>181</v>
      </c>
      <c r="M50" s="185"/>
      <c r="N50" s="185"/>
      <c r="O50" s="185"/>
      <c r="P50" s="185"/>
      <c r="Q50" s="185"/>
      <c r="R50" s="186"/>
      <c r="S50" s="187" t="s">
        <v>52</v>
      </c>
      <c r="T50" s="188"/>
      <c r="U50" s="188"/>
      <c r="V50" s="189"/>
      <c r="W50" s="181" t="s">
        <v>80</v>
      </c>
      <c r="X50" s="182"/>
      <c r="Y50" s="182"/>
      <c r="Z50" s="182"/>
      <c r="AA50" s="183"/>
      <c r="AB50" s="190" t="s">
        <v>4</v>
      </c>
      <c r="AC50" s="191"/>
      <c r="AD50" s="192"/>
      <c r="AE50" s="193" t="s">
        <v>53</v>
      </c>
      <c r="AF50" s="194"/>
      <c r="AG50" s="193" t="s">
        <v>4</v>
      </c>
      <c r="AH50" s="195"/>
      <c r="AI50" s="194"/>
      <c r="AJ50" s="175" t="s">
        <v>4</v>
      </c>
      <c r="AK50" s="196"/>
      <c r="AL50" s="196"/>
      <c r="AM50" s="196"/>
      <c r="AN50" s="196"/>
      <c r="AO50" s="176"/>
      <c r="AP50" s="175" t="s">
        <v>4</v>
      </c>
      <c r="AQ50" s="176"/>
      <c r="AR50" s="177" t="s">
        <v>4</v>
      </c>
      <c r="AS50" s="178"/>
      <c r="AT50" s="178"/>
      <c r="AU50" s="178"/>
      <c r="AV50" s="178"/>
      <c r="AW50" s="178"/>
      <c r="AX50" s="178"/>
      <c r="AY50" s="178"/>
      <c r="AZ50" s="178"/>
      <c r="BA50" s="179"/>
      <c r="BB50" s="291"/>
      <c r="BC50" s="255"/>
    </row>
    <row r="51" spans="1:55" ht="14.25" customHeight="1">
      <c r="A51" s="255"/>
      <c r="B51" s="286"/>
      <c r="C51" s="180" t="s">
        <v>139</v>
      </c>
      <c r="D51" s="180">
        <v>10</v>
      </c>
      <c r="E51" s="181" t="s">
        <v>4</v>
      </c>
      <c r="F51" s="182"/>
      <c r="G51" s="182"/>
      <c r="H51" s="182"/>
      <c r="I51" s="182"/>
      <c r="J51" s="182"/>
      <c r="K51" s="183"/>
      <c r="L51" s="184" t="s">
        <v>154</v>
      </c>
      <c r="M51" s="185"/>
      <c r="N51" s="185"/>
      <c r="O51" s="185"/>
      <c r="P51" s="185"/>
      <c r="Q51" s="185"/>
      <c r="R51" s="186"/>
      <c r="S51" s="187" t="s">
        <v>52</v>
      </c>
      <c r="T51" s="188"/>
      <c r="U51" s="188"/>
      <c r="V51" s="189"/>
      <c r="W51" s="181" t="s">
        <v>80</v>
      </c>
      <c r="X51" s="182"/>
      <c r="Y51" s="182"/>
      <c r="Z51" s="182"/>
      <c r="AA51" s="183"/>
      <c r="AB51" s="190" t="s">
        <v>4</v>
      </c>
      <c r="AC51" s="191"/>
      <c r="AD51" s="192"/>
      <c r="AE51" s="193" t="s">
        <v>53</v>
      </c>
      <c r="AF51" s="194"/>
      <c r="AG51" s="193" t="s">
        <v>4</v>
      </c>
      <c r="AH51" s="195"/>
      <c r="AI51" s="194"/>
      <c r="AJ51" s="175" t="s">
        <v>4</v>
      </c>
      <c r="AK51" s="196"/>
      <c r="AL51" s="196"/>
      <c r="AM51" s="196"/>
      <c r="AN51" s="196"/>
      <c r="AO51" s="176"/>
      <c r="AP51" s="175" t="s">
        <v>4</v>
      </c>
      <c r="AQ51" s="176"/>
      <c r="AR51" s="177" t="s">
        <v>4</v>
      </c>
      <c r="AS51" s="178"/>
      <c r="AT51" s="178"/>
      <c r="AU51" s="178"/>
      <c r="AV51" s="178"/>
      <c r="AW51" s="178"/>
      <c r="AX51" s="178"/>
      <c r="AY51" s="178"/>
      <c r="AZ51" s="178"/>
      <c r="BA51" s="179"/>
      <c r="BB51" s="291"/>
      <c r="BC51" s="255"/>
    </row>
    <row r="52" spans="1:55" ht="14.25" customHeight="1">
      <c r="A52" s="255"/>
      <c r="B52" s="286"/>
      <c r="C52" s="180" t="s">
        <v>140</v>
      </c>
      <c r="D52" s="180">
        <v>11</v>
      </c>
      <c r="E52" s="181" t="s">
        <v>4</v>
      </c>
      <c r="F52" s="182"/>
      <c r="G52" s="182"/>
      <c r="H52" s="182"/>
      <c r="I52" s="182"/>
      <c r="J52" s="182"/>
      <c r="K52" s="183"/>
      <c r="L52" s="184" t="s">
        <v>143</v>
      </c>
      <c r="M52" s="185"/>
      <c r="N52" s="185"/>
      <c r="O52" s="185"/>
      <c r="P52" s="185"/>
      <c r="Q52" s="185"/>
      <c r="R52" s="186"/>
      <c r="S52" s="187" t="s">
        <v>52</v>
      </c>
      <c r="T52" s="188"/>
      <c r="U52" s="188"/>
      <c r="V52" s="189"/>
      <c r="W52" s="181" t="s">
        <v>80</v>
      </c>
      <c r="X52" s="182"/>
      <c r="Y52" s="182"/>
      <c r="Z52" s="182"/>
      <c r="AA52" s="183"/>
      <c r="AB52" s="190" t="s">
        <v>4</v>
      </c>
      <c r="AC52" s="191"/>
      <c r="AD52" s="192"/>
      <c r="AE52" s="193" t="s">
        <v>53</v>
      </c>
      <c r="AF52" s="194"/>
      <c r="AG52" s="193" t="s">
        <v>4</v>
      </c>
      <c r="AH52" s="195"/>
      <c r="AI52" s="194"/>
      <c r="AJ52" s="175" t="s">
        <v>4</v>
      </c>
      <c r="AK52" s="196"/>
      <c r="AL52" s="196"/>
      <c r="AM52" s="196"/>
      <c r="AN52" s="196"/>
      <c r="AO52" s="176"/>
      <c r="AP52" s="175" t="s">
        <v>4</v>
      </c>
      <c r="AQ52" s="176"/>
      <c r="AR52" s="177" t="s">
        <v>4</v>
      </c>
      <c r="AS52" s="178"/>
      <c r="AT52" s="178"/>
      <c r="AU52" s="178"/>
      <c r="AV52" s="178"/>
      <c r="AW52" s="178"/>
      <c r="AX52" s="178"/>
      <c r="AY52" s="178"/>
      <c r="AZ52" s="178"/>
      <c r="BA52" s="179"/>
      <c r="BB52" s="291"/>
      <c r="BC52" s="255"/>
    </row>
    <row r="53" spans="1:55" ht="14.25" customHeight="1">
      <c r="A53" s="255"/>
      <c r="B53" s="286"/>
      <c r="C53" s="180" t="s">
        <v>141</v>
      </c>
      <c r="D53" s="180">
        <v>12</v>
      </c>
      <c r="E53" s="181" t="s">
        <v>4</v>
      </c>
      <c r="F53" s="182"/>
      <c r="G53" s="182"/>
      <c r="H53" s="182"/>
      <c r="I53" s="182"/>
      <c r="J53" s="182"/>
      <c r="K53" s="183"/>
      <c r="L53" s="184" t="s">
        <v>182</v>
      </c>
      <c r="M53" s="185"/>
      <c r="N53" s="185"/>
      <c r="O53" s="185"/>
      <c r="P53" s="185"/>
      <c r="Q53" s="185"/>
      <c r="R53" s="186"/>
      <c r="S53" s="187" t="s">
        <v>52</v>
      </c>
      <c r="T53" s="188"/>
      <c r="U53" s="188"/>
      <c r="V53" s="189"/>
      <c r="W53" s="181" t="s">
        <v>80</v>
      </c>
      <c r="X53" s="182"/>
      <c r="Y53" s="182"/>
      <c r="Z53" s="182"/>
      <c r="AA53" s="183"/>
      <c r="AB53" s="190" t="s">
        <v>4</v>
      </c>
      <c r="AC53" s="191"/>
      <c r="AD53" s="192"/>
      <c r="AE53" s="193" t="s">
        <v>53</v>
      </c>
      <c r="AF53" s="194"/>
      <c r="AG53" s="193" t="s">
        <v>4</v>
      </c>
      <c r="AH53" s="195"/>
      <c r="AI53" s="194"/>
      <c r="AJ53" s="175" t="s">
        <v>4</v>
      </c>
      <c r="AK53" s="196"/>
      <c r="AL53" s="196"/>
      <c r="AM53" s="196"/>
      <c r="AN53" s="196"/>
      <c r="AO53" s="176"/>
      <c r="AP53" s="175" t="s">
        <v>4</v>
      </c>
      <c r="AQ53" s="176"/>
      <c r="AR53" s="177" t="s">
        <v>4</v>
      </c>
      <c r="AS53" s="178"/>
      <c r="AT53" s="178"/>
      <c r="AU53" s="178"/>
      <c r="AV53" s="178"/>
      <c r="AW53" s="178"/>
      <c r="AX53" s="178"/>
      <c r="AY53" s="178"/>
      <c r="AZ53" s="178"/>
      <c r="BA53" s="179"/>
      <c r="BB53" s="291"/>
      <c r="BC53" s="255"/>
    </row>
    <row r="54" spans="1:55" ht="14.25" customHeight="1">
      <c r="A54" s="255"/>
      <c r="B54" s="286"/>
      <c r="C54" s="180" t="s">
        <v>142</v>
      </c>
      <c r="D54" s="180">
        <v>13</v>
      </c>
      <c r="E54" s="181" t="s">
        <v>4</v>
      </c>
      <c r="F54" s="182"/>
      <c r="G54" s="182"/>
      <c r="H54" s="182"/>
      <c r="I54" s="182"/>
      <c r="J54" s="182"/>
      <c r="K54" s="183"/>
      <c r="L54" s="184"/>
      <c r="M54" s="185"/>
      <c r="N54" s="185"/>
      <c r="O54" s="185"/>
      <c r="P54" s="185"/>
      <c r="Q54" s="185"/>
      <c r="R54" s="186"/>
      <c r="S54" s="187" t="s">
        <v>62</v>
      </c>
      <c r="T54" s="188"/>
      <c r="U54" s="188"/>
      <c r="V54" s="189"/>
      <c r="W54" s="181" t="s">
        <v>80</v>
      </c>
      <c r="X54" s="182"/>
      <c r="Y54" s="182"/>
      <c r="Z54" s="182"/>
      <c r="AA54" s="183"/>
      <c r="AB54" s="190" t="s">
        <v>4</v>
      </c>
      <c r="AC54" s="191"/>
      <c r="AD54" s="192"/>
      <c r="AE54" s="193" t="s">
        <v>53</v>
      </c>
      <c r="AF54" s="194"/>
      <c r="AG54" s="193" t="s">
        <v>4</v>
      </c>
      <c r="AH54" s="195"/>
      <c r="AI54" s="194"/>
      <c r="AJ54" s="175" t="s">
        <v>4</v>
      </c>
      <c r="AK54" s="196"/>
      <c r="AL54" s="196"/>
      <c r="AM54" s="196"/>
      <c r="AN54" s="196"/>
      <c r="AO54" s="176"/>
      <c r="AP54" s="175" t="s">
        <v>4</v>
      </c>
      <c r="AQ54" s="176"/>
      <c r="AR54" s="177" t="s">
        <v>183</v>
      </c>
      <c r="AS54" s="178"/>
      <c r="AT54" s="178"/>
      <c r="AU54" s="178"/>
      <c r="AV54" s="178"/>
      <c r="AW54" s="178"/>
      <c r="AX54" s="178"/>
      <c r="AY54" s="178"/>
      <c r="AZ54" s="178"/>
      <c r="BA54" s="179"/>
      <c r="BB54" s="291"/>
      <c r="BC54" s="255"/>
    </row>
    <row r="55" spans="1:55" ht="14.25" customHeight="1">
      <c r="A55" s="255"/>
      <c r="B55" s="286"/>
      <c r="C55" s="180" t="s">
        <v>184</v>
      </c>
      <c r="D55" s="180">
        <v>14</v>
      </c>
      <c r="E55" s="181" t="s">
        <v>4</v>
      </c>
      <c r="F55" s="182"/>
      <c r="G55" s="182"/>
      <c r="H55" s="182"/>
      <c r="I55" s="182"/>
      <c r="J55" s="182"/>
      <c r="K55" s="183"/>
      <c r="L55" s="184"/>
      <c r="M55" s="185"/>
      <c r="N55" s="185"/>
      <c r="O55" s="185"/>
      <c r="P55" s="185"/>
      <c r="Q55" s="185"/>
      <c r="R55" s="186"/>
      <c r="S55" s="187" t="s">
        <v>52</v>
      </c>
      <c r="T55" s="188"/>
      <c r="U55" s="188"/>
      <c r="V55" s="189"/>
      <c r="W55" s="181" t="s">
        <v>80</v>
      </c>
      <c r="X55" s="182"/>
      <c r="Y55" s="182"/>
      <c r="Z55" s="182"/>
      <c r="AA55" s="183"/>
      <c r="AB55" s="190" t="s">
        <v>4</v>
      </c>
      <c r="AC55" s="191"/>
      <c r="AD55" s="192"/>
      <c r="AE55" s="193" t="s">
        <v>53</v>
      </c>
      <c r="AF55" s="194"/>
      <c r="AG55" s="193" t="s">
        <v>4</v>
      </c>
      <c r="AH55" s="195"/>
      <c r="AI55" s="194"/>
      <c r="AJ55" s="175" t="s">
        <v>4</v>
      </c>
      <c r="AK55" s="196"/>
      <c r="AL55" s="196"/>
      <c r="AM55" s="196"/>
      <c r="AN55" s="196"/>
      <c r="AO55" s="176"/>
      <c r="AP55" s="175" t="s">
        <v>4</v>
      </c>
      <c r="AQ55" s="176"/>
      <c r="AR55" s="177" t="s">
        <v>50</v>
      </c>
      <c r="AS55" s="178"/>
      <c r="AT55" s="178"/>
      <c r="AU55" s="178"/>
      <c r="AV55" s="178"/>
      <c r="AW55" s="178"/>
      <c r="AX55" s="178"/>
      <c r="AY55" s="178"/>
      <c r="AZ55" s="178"/>
      <c r="BA55" s="179"/>
      <c r="BB55" s="291"/>
      <c r="BC55" s="255"/>
    </row>
    <row r="56" spans="1:55">
      <c r="A56" s="255"/>
      <c r="B56" s="286"/>
      <c r="C56" s="180" t="s">
        <v>185</v>
      </c>
      <c r="D56" s="180">
        <v>15</v>
      </c>
      <c r="E56" s="181" t="s">
        <v>4</v>
      </c>
      <c r="F56" s="182"/>
      <c r="G56" s="182"/>
      <c r="H56" s="182"/>
      <c r="I56" s="182"/>
      <c r="J56" s="182"/>
      <c r="K56" s="183"/>
      <c r="L56" s="184"/>
      <c r="M56" s="185"/>
      <c r="N56" s="185"/>
      <c r="O56" s="185"/>
      <c r="P56" s="185"/>
      <c r="Q56" s="185"/>
      <c r="R56" s="186"/>
      <c r="S56" s="187" t="s">
        <v>52</v>
      </c>
      <c r="T56" s="188"/>
      <c r="U56" s="188"/>
      <c r="V56" s="189"/>
      <c r="W56" s="181" t="s">
        <v>80</v>
      </c>
      <c r="X56" s="182"/>
      <c r="Y56" s="182"/>
      <c r="Z56" s="182"/>
      <c r="AA56" s="183"/>
      <c r="AB56" s="190" t="s">
        <v>4</v>
      </c>
      <c r="AC56" s="191"/>
      <c r="AD56" s="192"/>
      <c r="AE56" s="193" t="s">
        <v>53</v>
      </c>
      <c r="AF56" s="194"/>
      <c r="AG56" s="193" t="s">
        <v>4</v>
      </c>
      <c r="AH56" s="195"/>
      <c r="AI56" s="194"/>
      <c r="AJ56" s="175" t="s">
        <v>4</v>
      </c>
      <c r="AK56" s="196"/>
      <c r="AL56" s="196"/>
      <c r="AM56" s="196"/>
      <c r="AN56" s="196"/>
      <c r="AO56" s="176"/>
      <c r="AP56" s="175" t="s">
        <v>4</v>
      </c>
      <c r="AQ56" s="176"/>
      <c r="AR56" s="177" t="s">
        <v>186</v>
      </c>
      <c r="AS56" s="178"/>
      <c r="AT56" s="178"/>
      <c r="AU56" s="178"/>
      <c r="AV56" s="178"/>
      <c r="AW56" s="178"/>
      <c r="AX56" s="178"/>
      <c r="AY56" s="178"/>
      <c r="AZ56" s="178"/>
      <c r="BA56" s="179"/>
      <c r="BB56" s="291"/>
      <c r="BC56" s="255"/>
    </row>
    <row r="57" spans="1:55">
      <c r="A57" s="255"/>
      <c r="B57" s="286"/>
      <c r="C57" s="180" t="s">
        <v>187</v>
      </c>
      <c r="D57" s="180">
        <v>16</v>
      </c>
      <c r="E57" s="181" t="s">
        <v>4</v>
      </c>
      <c r="F57" s="182"/>
      <c r="G57" s="182"/>
      <c r="H57" s="182"/>
      <c r="I57" s="182"/>
      <c r="J57" s="182"/>
      <c r="K57" s="183"/>
      <c r="L57" s="184"/>
      <c r="M57" s="185"/>
      <c r="N57" s="185"/>
      <c r="O57" s="185"/>
      <c r="P57" s="185"/>
      <c r="Q57" s="185"/>
      <c r="R57" s="186"/>
      <c r="S57" s="187" t="s">
        <v>54</v>
      </c>
      <c r="T57" s="188"/>
      <c r="U57" s="188"/>
      <c r="V57" s="189"/>
      <c r="W57" s="181" t="s">
        <v>4</v>
      </c>
      <c r="X57" s="182"/>
      <c r="Y57" s="182"/>
      <c r="Z57" s="182"/>
      <c r="AA57" s="183"/>
      <c r="AB57" s="190" t="s">
        <v>4</v>
      </c>
      <c r="AC57" s="191"/>
      <c r="AD57" s="192"/>
      <c r="AE57" s="193" t="s">
        <v>53</v>
      </c>
      <c r="AF57" s="194"/>
      <c r="AG57" s="193" t="s">
        <v>4</v>
      </c>
      <c r="AH57" s="195"/>
      <c r="AI57" s="194"/>
      <c r="AJ57" s="175" t="s">
        <v>4</v>
      </c>
      <c r="AK57" s="196"/>
      <c r="AL57" s="196"/>
      <c r="AM57" s="196"/>
      <c r="AN57" s="196"/>
      <c r="AO57" s="176"/>
      <c r="AP57" s="175" t="s">
        <v>4</v>
      </c>
      <c r="AQ57" s="176"/>
      <c r="AR57" s="315" t="s">
        <v>188</v>
      </c>
      <c r="AS57" s="316"/>
      <c r="AT57" s="316"/>
      <c r="AU57" s="316"/>
      <c r="AV57" s="316"/>
      <c r="AW57" s="316"/>
      <c r="AX57" s="316"/>
      <c r="AY57" s="316"/>
      <c r="AZ57" s="316"/>
      <c r="BA57" s="317"/>
      <c r="BB57" s="291"/>
      <c r="BC57" s="255"/>
    </row>
    <row r="58" spans="1:55">
      <c r="A58" s="255"/>
      <c r="B58" s="286"/>
      <c r="C58" s="180" t="s">
        <v>189</v>
      </c>
      <c r="D58" s="180">
        <v>17</v>
      </c>
      <c r="E58" s="181" t="s">
        <v>4</v>
      </c>
      <c r="F58" s="182"/>
      <c r="G58" s="182"/>
      <c r="H58" s="182"/>
      <c r="I58" s="182"/>
      <c r="J58" s="182"/>
      <c r="K58" s="183"/>
      <c r="L58" s="184"/>
      <c r="M58" s="185"/>
      <c r="N58" s="185"/>
      <c r="O58" s="185"/>
      <c r="P58" s="185"/>
      <c r="Q58" s="185"/>
      <c r="R58" s="186"/>
      <c r="S58" s="187" t="s">
        <v>190</v>
      </c>
      <c r="T58" s="188"/>
      <c r="U58" s="188"/>
      <c r="V58" s="189"/>
      <c r="W58" s="181" t="s">
        <v>4</v>
      </c>
      <c r="X58" s="182"/>
      <c r="Y58" s="182"/>
      <c r="Z58" s="182"/>
      <c r="AA58" s="183"/>
      <c r="AB58" s="190" t="s">
        <v>4</v>
      </c>
      <c r="AC58" s="191"/>
      <c r="AD58" s="192"/>
      <c r="AE58" s="193" t="s">
        <v>55</v>
      </c>
      <c r="AF58" s="194"/>
      <c r="AG58" s="193" t="s">
        <v>4</v>
      </c>
      <c r="AH58" s="195"/>
      <c r="AI58" s="194"/>
      <c r="AJ58" s="318" t="s">
        <v>191</v>
      </c>
      <c r="AK58" s="319"/>
      <c r="AL58" s="319"/>
      <c r="AM58" s="319"/>
      <c r="AN58" s="319"/>
      <c r="AO58" s="320"/>
      <c r="AP58" s="175" t="s">
        <v>4</v>
      </c>
      <c r="AQ58" s="176"/>
      <c r="AR58" s="177"/>
      <c r="AS58" s="178"/>
      <c r="AT58" s="178"/>
      <c r="AU58" s="178"/>
      <c r="AV58" s="178"/>
      <c r="AW58" s="178"/>
      <c r="AX58" s="178"/>
      <c r="AY58" s="178"/>
      <c r="AZ58" s="178"/>
      <c r="BA58" s="179"/>
      <c r="BB58" s="291"/>
      <c r="BC58" s="255"/>
    </row>
    <row r="59" spans="1:55">
      <c r="A59" s="255"/>
      <c r="B59" s="286"/>
      <c r="C59" s="180" t="s">
        <v>192</v>
      </c>
      <c r="D59" s="180">
        <v>18</v>
      </c>
      <c r="E59" s="181" t="s">
        <v>4</v>
      </c>
      <c r="F59" s="182"/>
      <c r="G59" s="182"/>
      <c r="H59" s="182"/>
      <c r="I59" s="182"/>
      <c r="J59" s="182"/>
      <c r="K59" s="183"/>
      <c r="L59" s="184"/>
      <c r="M59" s="185"/>
      <c r="N59" s="185"/>
      <c r="O59" s="185"/>
      <c r="P59" s="185"/>
      <c r="Q59" s="185"/>
      <c r="R59" s="186"/>
      <c r="S59" s="187" t="s">
        <v>54</v>
      </c>
      <c r="T59" s="188"/>
      <c r="U59" s="188"/>
      <c r="V59" s="189"/>
      <c r="W59" s="181" t="s">
        <v>4</v>
      </c>
      <c r="X59" s="182"/>
      <c r="Y59" s="182"/>
      <c r="Z59" s="182"/>
      <c r="AA59" s="183"/>
      <c r="AB59" s="190" t="s">
        <v>4</v>
      </c>
      <c r="AC59" s="191"/>
      <c r="AD59" s="192"/>
      <c r="AE59" s="193" t="s">
        <v>53</v>
      </c>
      <c r="AF59" s="194"/>
      <c r="AG59" s="193" t="s">
        <v>4</v>
      </c>
      <c r="AH59" s="195"/>
      <c r="AI59" s="194"/>
      <c r="AJ59" s="318" t="s">
        <v>4</v>
      </c>
      <c r="AK59" s="319"/>
      <c r="AL59" s="319"/>
      <c r="AM59" s="319"/>
      <c r="AN59" s="319"/>
      <c r="AO59" s="320"/>
      <c r="AP59" s="175" t="s">
        <v>4</v>
      </c>
      <c r="AQ59" s="176"/>
      <c r="AR59" s="177" t="s">
        <v>193</v>
      </c>
      <c r="AS59" s="178"/>
      <c r="AT59" s="178"/>
      <c r="AU59" s="178"/>
      <c r="AV59" s="178"/>
      <c r="AW59" s="178"/>
      <c r="AX59" s="178"/>
      <c r="AY59" s="178"/>
      <c r="AZ59" s="178"/>
      <c r="BA59" s="179"/>
      <c r="BB59" s="291"/>
      <c r="BC59" s="255"/>
    </row>
    <row r="60" spans="1:55">
      <c r="A60" s="255"/>
      <c r="B60" s="286"/>
      <c r="C60" s="180" t="s">
        <v>194</v>
      </c>
      <c r="D60" s="180">
        <v>19</v>
      </c>
      <c r="E60" s="181" t="s">
        <v>4</v>
      </c>
      <c r="F60" s="182"/>
      <c r="G60" s="182"/>
      <c r="H60" s="182"/>
      <c r="I60" s="182"/>
      <c r="J60" s="182"/>
      <c r="K60" s="183"/>
      <c r="L60" s="184"/>
      <c r="M60" s="185"/>
      <c r="N60" s="185"/>
      <c r="O60" s="185"/>
      <c r="P60" s="185"/>
      <c r="Q60" s="185"/>
      <c r="R60" s="186"/>
      <c r="S60" s="187" t="s">
        <v>54</v>
      </c>
      <c r="T60" s="188"/>
      <c r="U60" s="188"/>
      <c r="V60" s="189"/>
      <c r="W60" s="181" t="s">
        <v>4</v>
      </c>
      <c r="X60" s="182"/>
      <c r="Y60" s="182"/>
      <c r="Z60" s="182"/>
      <c r="AA60" s="183"/>
      <c r="AB60" s="190" t="s">
        <v>4</v>
      </c>
      <c r="AC60" s="191"/>
      <c r="AD60" s="192"/>
      <c r="AE60" s="193" t="s">
        <v>53</v>
      </c>
      <c r="AF60" s="194"/>
      <c r="AG60" s="193" t="s">
        <v>4</v>
      </c>
      <c r="AH60" s="195"/>
      <c r="AI60" s="194"/>
      <c r="AJ60" s="318" t="s">
        <v>4</v>
      </c>
      <c r="AK60" s="319"/>
      <c r="AL60" s="319"/>
      <c r="AM60" s="319"/>
      <c r="AN60" s="319"/>
      <c r="AO60" s="320"/>
      <c r="AP60" s="175" t="s">
        <v>4</v>
      </c>
      <c r="AQ60" s="176"/>
      <c r="AR60" s="177" t="s">
        <v>195</v>
      </c>
      <c r="AS60" s="178"/>
      <c r="AT60" s="178"/>
      <c r="AU60" s="178"/>
      <c r="AV60" s="178"/>
      <c r="AW60" s="178"/>
      <c r="AX60" s="178"/>
      <c r="AY60" s="178"/>
      <c r="AZ60" s="178"/>
      <c r="BA60" s="179"/>
      <c r="BB60" s="291"/>
      <c r="BC60" s="255"/>
    </row>
    <row r="61" spans="1:55">
      <c r="A61" s="255"/>
      <c r="B61" s="286"/>
      <c r="C61" s="180" t="s">
        <v>196</v>
      </c>
      <c r="D61" s="180">
        <v>20</v>
      </c>
      <c r="E61" s="181" t="s">
        <v>4</v>
      </c>
      <c r="F61" s="182"/>
      <c r="G61" s="182"/>
      <c r="H61" s="182"/>
      <c r="I61" s="182"/>
      <c r="J61" s="182"/>
      <c r="K61" s="183"/>
      <c r="L61" s="184" t="s">
        <v>197</v>
      </c>
      <c r="M61" s="185"/>
      <c r="N61" s="185"/>
      <c r="O61" s="185"/>
      <c r="P61" s="185"/>
      <c r="Q61" s="185"/>
      <c r="R61" s="186"/>
      <c r="S61" s="187" t="s">
        <v>54</v>
      </c>
      <c r="T61" s="188"/>
      <c r="U61" s="188"/>
      <c r="V61" s="189"/>
      <c r="W61" s="181" t="s">
        <v>4</v>
      </c>
      <c r="X61" s="182"/>
      <c r="Y61" s="182"/>
      <c r="Z61" s="182"/>
      <c r="AA61" s="183"/>
      <c r="AB61" s="190" t="s">
        <v>4</v>
      </c>
      <c r="AC61" s="191"/>
      <c r="AD61" s="192"/>
      <c r="AE61" s="193" t="s">
        <v>53</v>
      </c>
      <c r="AF61" s="194"/>
      <c r="AG61" s="193" t="s">
        <v>4</v>
      </c>
      <c r="AH61" s="195"/>
      <c r="AI61" s="194"/>
      <c r="AJ61" s="318" t="s">
        <v>4</v>
      </c>
      <c r="AK61" s="319"/>
      <c r="AL61" s="319"/>
      <c r="AM61" s="319"/>
      <c r="AN61" s="319"/>
      <c r="AO61" s="320"/>
      <c r="AP61" s="175" t="s">
        <v>4</v>
      </c>
      <c r="AQ61" s="176"/>
      <c r="AR61" s="177" t="s">
        <v>198</v>
      </c>
      <c r="AS61" s="178"/>
      <c r="AT61" s="178"/>
      <c r="AU61" s="178"/>
      <c r="AV61" s="178"/>
      <c r="AW61" s="178"/>
      <c r="AX61" s="178"/>
      <c r="AY61" s="178"/>
      <c r="AZ61" s="178"/>
      <c r="BA61" s="179"/>
      <c r="BB61" s="291"/>
      <c r="BC61" s="255"/>
    </row>
    <row r="62" spans="1:55">
      <c r="A62" s="255"/>
      <c r="B62" s="286"/>
      <c r="C62" s="180" t="s">
        <v>199</v>
      </c>
      <c r="D62" s="180">
        <v>21</v>
      </c>
      <c r="E62" s="181" t="s">
        <v>4</v>
      </c>
      <c r="F62" s="182"/>
      <c r="G62" s="182"/>
      <c r="H62" s="182"/>
      <c r="I62" s="182"/>
      <c r="J62" s="182"/>
      <c r="K62" s="183"/>
      <c r="L62" s="184" t="s">
        <v>200</v>
      </c>
      <c r="M62" s="185"/>
      <c r="N62" s="185"/>
      <c r="O62" s="185"/>
      <c r="P62" s="185"/>
      <c r="Q62" s="185"/>
      <c r="R62" s="186"/>
      <c r="S62" s="187" t="s">
        <v>52</v>
      </c>
      <c r="T62" s="188"/>
      <c r="U62" s="188"/>
      <c r="V62" s="189"/>
      <c r="W62" s="181" t="s">
        <v>80</v>
      </c>
      <c r="X62" s="182"/>
      <c r="Y62" s="182"/>
      <c r="Z62" s="182"/>
      <c r="AA62" s="183"/>
      <c r="AB62" s="190" t="s">
        <v>4</v>
      </c>
      <c r="AC62" s="191"/>
      <c r="AD62" s="192"/>
      <c r="AE62" s="193" t="s">
        <v>55</v>
      </c>
      <c r="AF62" s="194"/>
      <c r="AG62" s="193" t="s">
        <v>4</v>
      </c>
      <c r="AH62" s="195"/>
      <c r="AI62" s="194"/>
      <c r="AJ62" s="318" t="s">
        <v>4</v>
      </c>
      <c r="AK62" s="319"/>
      <c r="AL62" s="319"/>
      <c r="AM62" s="319"/>
      <c r="AN62" s="319"/>
      <c r="AO62" s="320"/>
      <c r="AP62" s="175" t="s">
        <v>4</v>
      </c>
      <c r="AQ62" s="176"/>
      <c r="AR62" s="177" t="s">
        <v>4</v>
      </c>
      <c r="AS62" s="178"/>
      <c r="AT62" s="178"/>
      <c r="AU62" s="178"/>
      <c r="AV62" s="178"/>
      <c r="AW62" s="178"/>
      <c r="AX62" s="178"/>
      <c r="AY62" s="178"/>
      <c r="AZ62" s="178"/>
      <c r="BA62" s="179"/>
      <c r="BB62" s="291"/>
      <c r="BC62" s="255"/>
    </row>
    <row r="63" spans="1:55">
      <c r="A63" s="255"/>
      <c r="B63" s="286"/>
      <c r="C63" s="180" t="s">
        <v>201</v>
      </c>
      <c r="D63" s="180">
        <v>22</v>
      </c>
      <c r="E63" s="181" t="s">
        <v>4</v>
      </c>
      <c r="F63" s="182"/>
      <c r="G63" s="182"/>
      <c r="H63" s="182"/>
      <c r="I63" s="182"/>
      <c r="J63" s="182"/>
      <c r="K63" s="183"/>
      <c r="L63" s="184" t="s">
        <v>4</v>
      </c>
      <c r="M63" s="185"/>
      <c r="N63" s="185"/>
      <c r="O63" s="185"/>
      <c r="P63" s="185"/>
      <c r="Q63" s="185"/>
      <c r="R63" s="186"/>
      <c r="S63" s="187" t="s">
        <v>54</v>
      </c>
      <c r="T63" s="188"/>
      <c r="U63" s="188"/>
      <c r="V63" s="189"/>
      <c r="W63" s="181" t="s">
        <v>4</v>
      </c>
      <c r="X63" s="182"/>
      <c r="Y63" s="182"/>
      <c r="Z63" s="182"/>
      <c r="AA63" s="183"/>
      <c r="AB63" s="190" t="s">
        <v>4</v>
      </c>
      <c r="AC63" s="191"/>
      <c r="AD63" s="192"/>
      <c r="AE63" s="193" t="s">
        <v>53</v>
      </c>
      <c r="AF63" s="194"/>
      <c r="AG63" s="193" t="s">
        <v>4</v>
      </c>
      <c r="AH63" s="195"/>
      <c r="AI63" s="194"/>
      <c r="AJ63" s="318" t="s">
        <v>4</v>
      </c>
      <c r="AK63" s="319"/>
      <c r="AL63" s="319"/>
      <c r="AM63" s="319"/>
      <c r="AN63" s="319"/>
      <c r="AO63" s="320"/>
      <c r="AP63" s="175" t="s">
        <v>4</v>
      </c>
      <c r="AQ63" s="176"/>
      <c r="AR63" s="177" t="s">
        <v>202</v>
      </c>
      <c r="AS63" s="178"/>
      <c r="AT63" s="178"/>
      <c r="AU63" s="178"/>
      <c r="AV63" s="178"/>
      <c r="AW63" s="178"/>
      <c r="AX63" s="178"/>
      <c r="AY63" s="178"/>
      <c r="AZ63" s="178"/>
      <c r="BA63" s="179"/>
      <c r="BB63" s="291"/>
      <c r="BC63" s="255"/>
    </row>
    <row r="64" spans="1:55">
      <c r="A64" s="255"/>
      <c r="B64" s="286"/>
      <c r="C64" s="180" t="s">
        <v>203</v>
      </c>
      <c r="D64" s="180">
        <v>23</v>
      </c>
      <c r="E64" s="181" t="s">
        <v>4</v>
      </c>
      <c r="F64" s="182"/>
      <c r="G64" s="182"/>
      <c r="H64" s="182"/>
      <c r="I64" s="182"/>
      <c r="J64" s="182"/>
      <c r="K64" s="183"/>
      <c r="L64" s="184" t="s">
        <v>4</v>
      </c>
      <c r="M64" s="185"/>
      <c r="N64" s="185"/>
      <c r="O64" s="185"/>
      <c r="P64" s="185"/>
      <c r="Q64" s="185"/>
      <c r="R64" s="186"/>
      <c r="S64" s="187" t="s">
        <v>54</v>
      </c>
      <c r="T64" s="188"/>
      <c r="U64" s="188"/>
      <c r="V64" s="189"/>
      <c r="W64" s="181" t="s">
        <v>4</v>
      </c>
      <c r="X64" s="182"/>
      <c r="Y64" s="182"/>
      <c r="Z64" s="182"/>
      <c r="AA64" s="183"/>
      <c r="AB64" s="190" t="s">
        <v>4</v>
      </c>
      <c r="AC64" s="191"/>
      <c r="AD64" s="192"/>
      <c r="AE64" s="193" t="s">
        <v>53</v>
      </c>
      <c r="AF64" s="194"/>
      <c r="AG64" s="193" t="s">
        <v>4</v>
      </c>
      <c r="AH64" s="195"/>
      <c r="AI64" s="194"/>
      <c r="AJ64" s="318" t="s">
        <v>4</v>
      </c>
      <c r="AK64" s="319"/>
      <c r="AL64" s="319"/>
      <c r="AM64" s="319"/>
      <c r="AN64" s="319"/>
      <c r="AO64" s="320"/>
      <c r="AP64" s="175" t="s">
        <v>4</v>
      </c>
      <c r="AQ64" s="176"/>
      <c r="AR64" s="177" t="s">
        <v>204</v>
      </c>
      <c r="AS64" s="178"/>
      <c r="AT64" s="178"/>
      <c r="AU64" s="178"/>
      <c r="AV64" s="178"/>
      <c r="AW64" s="178"/>
      <c r="AX64" s="178"/>
      <c r="AY64" s="178"/>
      <c r="AZ64" s="178"/>
      <c r="BA64" s="179"/>
      <c r="BB64" s="291"/>
      <c r="BC64" s="255"/>
    </row>
    <row r="65" spans="1:55">
      <c r="A65" s="255"/>
      <c r="B65" s="286"/>
      <c r="C65" s="180" t="s">
        <v>205</v>
      </c>
      <c r="D65" s="180">
        <v>24</v>
      </c>
      <c r="E65" s="181" t="s">
        <v>4</v>
      </c>
      <c r="F65" s="182"/>
      <c r="G65" s="182"/>
      <c r="H65" s="182"/>
      <c r="I65" s="182"/>
      <c r="J65" s="182"/>
      <c r="K65" s="183"/>
      <c r="L65" s="184" t="s">
        <v>206</v>
      </c>
      <c r="M65" s="185"/>
      <c r="N65" s="185"/>
      <c r="O65" s="185"/>
      <c r="P65" s="185"/>
      <c r="Q65" s="185"/>
      <c r="R65" s="186"/>
      <c r="S65" s="187" t="s">
        <v>52</v>
      </c>
      <c r="T65" s="188"/>
      <c r="U65" s="188"/>
      <c r="V65" s="189"/>
      <c r="W65" s="181" t="s">
        <v>4</v>
      </c>
      <c r="X65" s="182"/>
      <c r="Y65" s="182"/>
      <c r="Z65" s="182"/>
      <c r="AA65" s="183"/>
      <c r="AB65" s="190" t="s">
        <v>4</v>
      </c>
      <c r="AC65" s="191"/>
      <c r="AD65" s="192"/>
      <c r="AE65" s="193" t="s">
        <v>55</v>
      </c>
      <c r="AF65" s="194"/>
      <c r="AG65" s="193" t="s">
        <v>4</v>
      </c>
      <c r="AH65" s="195"/>
      <c r="AI65" s="194"/>
      <c r="AJ65" s="318" t="s">
        <v>4</v>
      </c>
      <c r="AK65" s="319"/>
      <c r="AL65" s="319"/>
      <c r="AM65" s="319"/>
      <c r="AN65" s="319"/>
      <c r="AO65" s="320"/>
      <c r="AP65" s="175" t="s">
        <v>4</v>
      </c>
      <c r="AQ65" s="176"/>
      <c r="AR65" s="177" t="s">
        <v>4</v>
      </c>
      <c r="AS65" s="178"/>
      <c r="AT65" s="178"/>
      <c r="AU65" s="178"/>
      <c r="AV65" s="178"/>
      <c r="AW65" s="178"/>
      <c r="AX65" s="178"/>
      <c r="AY65" s="178"/>
      <c r="AZ65" s="178"/>
      <c r="BA65" s="179"/>
      <c r="BB65" s="291"/>
      <c r="BC65" s="255"/>
    </row>
    <row r="66" spans="1:55">
      <c r="A66" s="255"/>
      <c r="B66" s="286"/>
      <c r="C66" s="180" t="s">
        <v>207</v>
      </c>
      <c r="D66" s="180">
        <v>25</v>
      </c>
      <c r="E66" s="181" t="s">
        <v>4</v>
      </c>
      <c r="F66" s="182"/>
      <c r="G66" s="182"/>
      <c r="H66" s="182"/>
      <c r="I66" s="182"/>
      <c r="J66" s="182"/>
      <c r="K66" s="183"/>
      <c r="L66" s="184" t="s">
        <v>4</v>
      </c>
      <c r="M66" s="185"/>
      <c r="N66" s="185"/>
      <c r="O66" s="185"/>
      <c r="P66" s="185"/>
      <c r="Q66" s="185"/>
      <c r="R66" s="186"/>
      <c r="S66" s="187" t="s">
        <v>52</v>
      </c>
      <c r="T66" s="188"/>
      <c r="U66" s="188"/>
      <c r="V66" s="189"/>
      <c r="W66" s="181" t="s">
        <v>80</v>
      </c>
      <c r="X66" s="182"/>
      <c r="Y66" s="182"/>
      <c r="Z66" s="182"/>
      <c r="AA66" s="183"/>
      <c r="AB66" s="190" t="s">
        <v>4</v>
      </c>
      <c r="AC66" s="191"/>
      <c r="AD66" s="192"/>
      <c r="AE66" s="193" t="s">
        <v>55</v>
      </c>
      <c r="AF66" s="194"/>
      <c r="AG66" s="193" t="s">
        <v>4</v>
      </c>
      <c r="AH66" s="195"/>
      <c r="AI66" s="194"/>
      <c r="AJ66" s="318" t="s">
        <v>4</v>
      </c>
      <c r="AK66" s="319"/>
      <c r="AL66" s="319"/>
      <c r="AM66" s="319"/>
      <c r="AN66" s="319"/>
      <c r="AO66" s="320"/>
      <c r="AP66" s="175" t="s">
        <v>4</v>
      </c>
      <c r="AQ66" s="176"/>
      <c r="AR66" s="177" t="s">
        <v>208</v>
      </c>
      <c r="AS66" s="178"/>
      <c r="AT66" s="178"/>
      <c r="AU66" s="178"/>
      <c r="AV66" s="178"/>
      <c r="AW66" s="178"/>
      <c r="AX66" s="178"/>
      <c r="AY66" s="178"/>
      <c r="AZ66" s="178"/>
      <c r="BA66" s="179"/>
      <c r="BB66" s="291"/>
      <c r="BC66" s="255"/>
    </row>
    <row r="67" spans="1:55">
      <c r="A67" s="255"/>
      <c r="B67" s="286"/>
      <c r="C67" s="180" t="s">
        <v>209</v>
      </c>
      <c r="D67" s="180">
        <v>26</v>
      </c>
      <c r="E67" s="181" t="s">
        <v>4</v>
      </c>
      <c r="F67" s="182"/>
      <c r="G67" s="182"/>
      <c r="H67" s="182"/>
      <c r="I67" s="182"/>
      <c r="J67" s="182"/>
      <c r="K67" s="183"/>
      <c r="L67" s="184" t="s">
        <v>4</v>
      </c>
      <c r="M67" s="185"/>
      <c r="N67" s="185"/>
      <c r="O67" s="185"/>
      <c r="P67" s="185"/>
      <c r="Q67" s="185"/>
      <c r="R67" s="186"/>
      <c r="S67" s="187" t="s">
        <v>52</v>
      </c>
      <c r="T67" s="188"/>
      <c r="U67" s="188"/>
      <c r="V67" s="189"/>
      <c r="W67" s="181" t="s">
        <v>80</v>
      </c>
      <c r="X67" s="182"/>
      <c r="Y67" s="182"/>
      <c r="Z67" s="182"/>
      <c r="AA67" s="183"/>
      <c r="AB67" s="190" t="s">
        <v>4</v>
      </c>
      <c r="AC67" s="191"/>
      <c r="AD67" s="192"/>
      <c r="AE67" s="193" t="s">
        <v>55</v>
      </c>
      <c r="AF67" s="194"/>
      <c r="AG67" s="193" t="s">
        <v>4</v>
      </c>
      <c r="AH67" s="195"/>
      <c r="AI67" s="194"/>
      <c r="AJ67" s="318" t="s">
        <v>4</v>
      </c>
      <c r="AK67" s="319"/>
      <c r="AL67" s="319"/>
      <c r="AM67" s="319"/>
      <c r="AN67" s="319"/>
      <c r="AO67" s="320"/>
      <c r="AP67" s="175" t="s">
        <v>4</v>
      </c>
      <c r="AQ67" s="176"/>
      <c r="AR67" s="177" t="s">
        <v>210</v>
      </c>
      <c r="AS67" s="178"/>
      <c r="AT67" s="178"/>
      <c r="AU67" s="178"/>
      <c r="AV67" s="178"/>
      <c r="AW67" s="178"/>
      <c r="AX67" s="178"/>
      <c r="AY67" s="178"/>
      <c r="AZ67" s="178"/>
      <c r="BA67" s="179"/>
      <c r="BB67" s="291"/>
      <c r="BC67" s="255"/>
    </row>
    <row r="68" spans="1:55">
      <c r="A68" s="255"/>
      <c r="B68" s="286"/>
      <c r="C68" s="180" t="s">
        <v>211</v>
      </c>
      <c r="D68" s="180">
        <v>27</v>
      </c>
      <c r="E68" s="181" t="s">
        <v>4</v>
      </c>
      <c r="F68" s="182"/>
      <c r="G68" s="182"/>
      <c r="H68" s="182"/>
      <c r="I68" s="182"/>
      <c r="J68" s="182"/>
      <c r="K68" s="183"/>
      <c r="L68" s="184" t="s">
        <v>4</v>
      </c>
      <c r="M68" s="185"/>
      <c r="N68" s="185"/>
      <c r="O68" s="185"/>
      <c r="P68" s="185"/>
      <c r="Q68" s="185"/>
      <c r="R68" s="186"/>
      <c r="S68" s="187" t="s">
        <v>52</v>
      </c>
      <c r="T68" s="188"/>
      <c r="U68" s="188"/>
      <c r="V68" s="189"/>
      <c r="W68" s="181" t="s">
        <v>80</v>
      </c>
      <c r="X68" s="182"/>
      <c r="Y68" s="182"/>
      <c r="Z68" s="182"/>
      <c r="AA68" s="183"/>
      <c r="AB68" s="190" t="s">
        <v>4</v>
      </c>
      <c r="AC68" s="191"/>
      <c r="AD68" s="192"/>
      <c r="AE68" s="193" t="s">
        <v>55</v>
      </c>
      <c r="AF68" s="194"/>
      <c r="AG68" s="193" t="s">
        <v>4</v>
      </c>
      <c r="AH68" s="195"/>
      <c r="AI68" s="194"/>
      <c r="AJ68" s="318" t="s">
        <v>4</v>
      </c>
      <c r="AK68" s="319"/>
      <c r="AL68" s="319"/>
      <c r="AM68" s="319"/>
      <c r="AN68" s="319"/>
      <c r="AO68" s="320"/>
      <c r="AP68" s="175" t="s">
        <v>4</v>
      </c>
      <c r="AQ68" s="176"/>
      <c r="AR68" s="177" t="s">
        <v>212</v>
      </c>
      <c r="AS68" s="178"/>
      <c r="AT68" s="178"/>
      <c r="AU68" s="178"/>
      <c r="AV68" s="178"/>
      <c r="AW68" s="178"/>
      <c r="AX68" s="178"/>
      <c r="AY68" s="178"/>
      <c r="AZ68" s="178"/>
      <c r="BA68" s="179"/>
      <c r="BB68" s="291"/>
      <c r="BC68" s="255"/>
    </row>
    <row r="69" spans="1:55" ht="14.25" thickBot="1">
      <c r="A69" s="255"/>
      <c r="B69" s="321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22"/>
      <c r="AB69" s="322"/>
      <c r="AC69" s="322"/>
      <c r="AD69" s="322"/>
      <c r="AE69" s="322"/>
      <c r="AF69" s="322"/>
      <c r="AG69" s="322"/>
      <c r="AH69" s="322"/>
      <c r="AI69" s="322"/>
      <c r="AJ69" s="322"/>
      <c r="AK69" s="322"/>
      <c r="AL69" s="322"/>
      <c r="AM69" s="322"/>
      <c r="AN69" s="322"/>
      <c r="AO69" s="322"/>
      <c r="AP69" s="322"/>
      <c r="AQ69" s="322"/>
      <c r="AR69" s="322"/>
      <c r="AS69" s="322"/>
      <c r="AT69" s="322"/>
      <c r="AU69" s="322"/>
      <c r="AV69" s="322"/>
      <c r="AW69" s="322"/>
      <c r="AX69" s="322"/>
      <c r="AY69" s="322"/>
      <c r="AZ69" s="322"/>
      <c r="BA69" s="322"/>
      <c r="BB69" s="323"/>
      <c r="BC69" s="255"/>
    </row>
    <row r="70" spans="1:55">
      <c r="A70" s="255"/>
      <c r="B70" s="255"/>
      <c r="C70" s="255"/>
      <c r="D70" s="255"/>
      <c r="E70" s="255"/>
      <c r="F70" s="255"/>
      <c r="G70" s="255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  <c r="Y70" s="255"/>
      <c r="Z70" s="255"/>
      <c r="AA70" s="255"/>
      <c r="AB70" s="255"/>
      <c r="AC70" s="255"/>
      <c r="AD70" s="255"/>
      <c r="AE70" s="255"/>
      <c r="AF70" s="255"/>
      <c r="AG70" s="255"/>
      <c r="AH70" s="255"/>
      <c r="AI70" s="255"/>
      <c r="AJ70" s="255"/>
      <c r="AK70" s="255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5"/>
      <c r="BB70" s="255"/>
      <c r="BC70" s="255"/>
    </row>
  </sheetData>
  <mergeCells count="273">
    <mergeCell ref="AE68:AF68"/>
    <mergeCell ref="AG68:AI68"/>
    <mergeCell ref="AJ68:AO68"/>
    <mergeCell ref="AP68:AQ68"/>
    <mergeCell ref="AR68:BA68"/>
    <mergeCell ref="C68:D68"/>
    <mergeCell ref="E68:K68"/>
    <mergeCell ref="L68:R68"/>
    <mergeCell ref="S68:V68"/>
    <mergeCell ref="W68:AA68"/>
    <mergeCell ref="AB68:AD68"/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4:AD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2:AD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8:AD58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6:AD56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4:AD54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6:AD46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[2]Data!#REF!</xm:f>
          </x14:formula1>
          <xm:sqref>W46:AA68</xm:sqref>
        </x14:dataValidation>
        <x14:dataValidation type="list" showInputMessage="1" showErrorMessage="1">
          <x14:formula1>
            <xm:f>[2]Data!#REF!</xm:f>
          </x14:formula1>
          <xm:sqref>S46:V68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showGridLines="0" tabSelected="1" view="pageBreakPreview" zoomScaleNormal="100" zoomScaleSheetLayoutView="100" workbookViewId="0">
      <selection activeCell="R28" sqref="R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13" t="s">
        <v>87</v>
      </c>
      <c r="C2" s="214"/>
      <c r="D2" s="214"/>
      <c r="E2" s="214"/>
      <c r="F2" s="215"/>
      <c r="G2" s="157" t="str">
        <f>Overview!G2</f>
        <v>System Name</v>
      </c>
      <c r="H2" s="197"/>
      <c r="I2" s="197"/>
      <c r="J2" s="197"/>
      <c r="K2" s="197"/>
      <c r="L2" s="197"/>
      <c r="M2" s="197"/>
      <c r="N2" s="197"/>
      <c r="O2" s="157" t="str">
        <f>Overview!O2</f>
        <v>Sub System Name</v>
      </c>
      <c r="P2" s="197"/>
      <c r="Q2" s="197"/>
      <c r="R2" s="197"/>
      <c r="S2" s="197"/>
      <c r="T2" s="197"/>
      <c r="U2" s="197"/>
      <c r="V2" s="197"/>
      <c r="W2" s="157" t="str">
        <f>Overview!W2</f>
        <v>Screen ID</v>
      </c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57" t="str">
        <f>Overview!AK2</f>
        <v>Screen Name</v>
      </c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57" t="str">
        <f>Overview!AY2</f>
        <v>Page</v>
      </c>
      <c r="AZ2" s="197"/>
      <c r="BA2" s="197"/>
      <c r="BB2" s="198"/>
      <c r="BC2" s="3"/>
    </row>
    <row r="3" spans="1:55" ht="15" customHeight="1">
      <c r="A3" s="1"/>
      <c r="B3" s="216"/>
      <c r="C3" s="217"/>
      <c r="D3" s="217"/>
      <c r="E3" s="217"/>
      <c r="F3" s="218"/>
      <c r="G3" s="199" t="str">
        <f>Overview!G3</f>
        <v>Purchase Processing Managerment</v>
      </c>
      <c r="H3" s="200"/>
      <c r="I3" s="200"/>
      <c r="J3" s="200"/>
      <c r="K3" s="200"/>
      <c r="L3" s="200"/>
      <c r="M3" s="200"/>
      <c r="N3" s="200"/>
      <c r="O3" s="201" t="str">
        <f>Overview!O3</f>
        <v>Supplier Check Management</v>
      </c>
      <c r="P3" s="202"/>
      <c r="Q3" s="202"/>
      <c r="R3" s="202"/>
      <c r="S3" s="202"/>
      <c r="T3" s="202"/>
      <c r="U3" s="202"/>
      <c r="V3" s="203"/>
      <c r="W3" s="148" t="str">
        <f>Overview!W3</f>
        <v>SC004</v>
      </c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5"/>
      <c r="AK3" s="163" t="str">
        <f>Overview!AK3</f>
        <v>Detail Supplier Check</v>
      </c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9"/>
      <c r="AY3" s="151"/>
      <c r="AZ3" s="151"/>
      <c r="BA3" s="151"/>
      <c r="BB3" s="152"/>
      <c r="BC3" s="3"/>
    </row>
    <row r="4" spans="1:55">
      <c r="A4" s="1"/>
      <c r="B4" s="219"/>
      <c r="C4" s="220"/>
      <c r="D4" s="220"/>
      <c r="E4" s="220"/>
      <c r="F4" s="221"/>
      <c r="G4" s="200"/>
      <c r="H4" s="200"/>
      <c r="I4" s="200"/>
      <c r="J4" s="200"/>
      <c r="K4" s="200"/>
      <c r="L4" s="200"/>
      <c r="M4" s="200"/>
      <c r="N4" s="200"/>
      <c r="O4" s="204"/>
      <c r="P4" s="205"/>
      <c r="Q4" s="205"/>
      <c r="R4" s="205"/>
      <c r="S4" s="205"/>
      <c r="T4" s="205"/>
      <c r="U4" s="205"/>
      <c r="V4" s="206"/>
      <c r="W4" s="166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8"/>
      <c r="AK4" s="210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2"/>
      <c r="AY4" s="151"/>
      <c r="AZ4" s="151"/>
      <c r="BA4" s="151"/>
      <c r="BB4" s="152"/>
      <c r="BC4" s="3"/>
    </row>
    <row r="5" spans="1:55">
      <c r="A5" s="1"/>
      <c r="B5" s="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"/>
      <c r="BC5" s="3"/>
    </row>
    <row r="6" spans="1:55">
      <c r="A6" s="1"/>
      <c r="B6" s="7"/>
      <c r="C6" s="65" t="s">
        <v>90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Z6" s="66"/>
      <c r="BA6" s="66"/>
      <c r="BB6" s="67"/>
      <c r="BC6" s="3"/>
    </row>
    <row r="7" spans="1:55">
      <c r="A7" s="1"/>
      <c r="B7" s="7"/>
      <c r="D7" s="65" t="s">
        <v>95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Z7" s="66"/>
      <c r="BA7" s="66"/>
      <c r="BB7" s="67"/>
      <c r="BC7" s="3"/>
    </row>
    <row r="8" spans="1:55">
      <c r="A8" s="1"/>
      <c r="B8" s="7"/>
      <c r="D8" s="68" t="s">
        <v>88</v>
      </c>
      <c r="E8" s="62"/>
      <c r="F8" s="62"/>
      <c r="G8" s="63"/>
      <c r="H8" s="68" t="s">
        <v>100</v>
      </c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8" t="s">
        <v>89</v>
      </c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8" t="s">
        <v>39</v>
      </c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11"/>
      <c r="BC8" s="12"/>
    </row>
    <row r="9" spans="1:55">
      <c r="A9" s="1"/>
      <c r="B9" s="7"/>
      <c r="D9" s="126" t="s">
        <v>4</v>
      </c>
      <c r="E9" s="38"/>
      <c r="F9" s="38"/>
      <c r="G9" s="39"/>
      <c r="H9" s="37" t="s">
        <v>101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9"/>
      <c r="X9" s="38"/>
      <c r="Y9" s="38"/>
      <c r="Z9" s="38"/>
      <c r="AA9" s="69"/>
      <c r="AB9" s="38"/>
      <c r="AC9" s="69"/>
      <c r="AD9" s="38"/>
      <c r="AE9" s="38"/>
      <c r="AF9" s="38"/>
      <c r="AG9" s="38"/>
      <c r="AH9" s="38"/>
      <c r="AI9" s="38"/>
      <c r="AJ9" s="37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9"/>
      <c r="BB9" s="11"/>
      <c r="BC9" s="12"/>
    </row>
    <row r="10" spans="1:55">
      <c r="A10" s="1"/>
      <c r="B10" s="7"/>
      <c r="D10" s="126" t="s">
        <v>4</v>
      </c>
      <c r="E10" s="38"/>
      <c r="F10" s="38"/>
      <c r="G10" s="39"/>
      <c r="H10" s="37" t="s">
        <v>126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9"/>
      <c r="X10" s="38"/>
      <c r="Y10" s="38"/>
      <c r="Z10" s="38"/>
      <c r="AA10" s="69"/>
      <c r="AB10" s="38"/>
      <c r="AC10" s="69"/>
      <c r="AD10" s="38"/>
      <c r="AE10" s="38"/>
      <c r="AF10" s="38"/>
      <c r="AG10" s="38"/>
      <c r="AH10" s="38"/>
      <c r="AI10" s="38"/>
      <c r="AJ10" s="37" t="s">
        <v>134</v>
      </c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9"/>
      <c r="BB10" s="11"/>
      <c r="BC10" s="12"/>
    </row>
    <row r="11" spans="1:55">
      <c r="A11" s="1"/>
      <c r="B11" s="7"/>
      <c r="D11" s="126"/>
      <c r="E11" s="38"/>
      <c r="F11" s="38"/>
      <c r="G11" s="39"/>
      <c r="H11" s="37" t="s">
        <v>155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9"/>
      <c r="X11" s="38"/>
      <c r="Y11" s="38"/>
      <c r="Z11" s="38"/>
      <c r="AA11" s="69"/>
      <c r="AB11" s="38"/>
      <c r="AC11" s="69"/>
      <c r="AD11" s="38"/>
      <c r="AE11" s="38"/>
      <c r="AF11" s="38"/>
      <c r="AG11" s="38"/>
      <c r="AH11" s="38"/>
      <c r="AI11" s="38"/>
      <c r="AJ11" s="37" t="s">
        <v>156</v>
      </c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9"/>
      <c r="BB11" s="11"/>
      <c r="BC11" s="12"/>
    </row>
    <row r="12" spans="1:55">
      <c r="A12" s="1"/>
      <c r="B12" s="7"/>
      <c r="D12" s="126" t="s">
        <v>4</v>
      </c>
      <c r="E12" s="38"/>
      <c r="F12" s="38"/>
      <c r="G12" s="39"/>
      <c r="H12" s="37" t="s">
        <v>146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9"/>
      <c r="X12" s="38"/>
      <c r="Y12" s="38"/>
      <c r="Z12" s="38"/>
      <c r="AA12" s="69"/>
      <c r="AB12" s="38"/>
      <c r="AC12" s="69"/>
      <c r="AD12" s="38"/>
      <c r="AE12" s="38"/>
      <c r="AF12" s="38"/>
      <c r="AG12" s="38"/>
      <c r="AH12" s="38"/>
      <c r="AI12" s="38"/>
      <c r="AJ12" s="37" t="s">
        <v>157</v>
      </c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9"/>
      <c r="BB12" s="11"/>
      <c r="BC12" s="12"/>
    </row>
    <row r="13" spans="1:55">
      <c r="A13" s="1"/>
      <c r="B13" s="7"/>
      <c r="D13" s="126" t="s">
        <v>4</v>
      </c>
      <c r="E13" s="38"/>
      <c r="F13" s="38"/>
      <c r="G13" s="39"/>
      <c r="H13" s="37" t="s">
        <v>128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9"/>
      <c r="X13" s="38"/>
      <c r="Y13" s="38"/>
      <c r="Z13" s="38"/>
      <c r="AA13" s="69"/>
      <c r="AB13" s="38"/>
      <c r="AC13" s="69"/>
      <c r="AD13" s="38"/>
      <c r="AE13" s="38"/>
      <c r="AF13" s="38"/>
      <c r="AG13" s="38"/>
      <c r="AH13" s="38"/>
      <c r="AI13" s="38"/>
      <c r="AJ13" s="37" t="s">
        <v>86</v>
      </c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9"/>
      <c r="BB13" s="11"/>
      <c r="BC13" s="12"/>
    </row>
    <row r="14" spans="1:55">
      <c r="A14" s="1"/>
      <c r="B14" s="7"/>
      <c r="D14" s="126" t="s">
        <v>4</v>
      </c>
      <c r="E14" s="38"/>
      <c r="F14" s="38"/>
      <c r="G14" s="39"/>
      <c r="H14" s="37" t="s">
        <v>129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/>
      <c r="X14" s="38"/>
      <c r="Y14" s="38"/>
      <c r="Z14" s="38"/>
      <c r="AA14" s="69"/>
      <c r="AB14" s="38"/>
      <c r="AC14" s="69"/>
      <c r="AD14" s="38"/>
      <c r="AE14" s="38"/>
      <c r="AF14" s="38"/>
      <c r="AG14" s="38"/>
      <c r="AH14" s="38"/>
      <c r="AI14" s="38"/>
      <c r="AJ14" s="37" t="s">
        <v>133</v>
      </c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9"/>
      <c r="BB14" s="11"/>
      <c r="BC14" s="12"/>
    </row>
    <row r="15" spans="1:55">
      <c r="A15" s="1"/>
      <c r="B15" s="7"/>
      <c r="D15" s="126" t="s">
        <v>4</v>
      </c>
      <c r="E15" s="38"/>
      <c r="F15" s="38"/>
      <c r="G15" s="39"/>
      <c r="H15" s="37" t="s">
        <v>130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9"/>
      <c r="X15" s="38"/>
      <c r="Y15" s="38"/>
      <c r="Z15" s="38"/>
      <c r="AA15" s="69"/>
      <c r="AB15" s="38"/>
      <c r="AC15" s="69"/>
      <c r="AD15" s="38"/>
      <c r="AE15" s="38"/>
      <c r="AF15" s="38"/>
      <c r="AG15" s="38"/>
      <c r="AH15" s="38"/>
      <c r="AI15" s="38"/>
      <c r="AJ15" s="37" t="s">
        <v>135</v>
      </c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9"/>
      <c r="BB15" s="11"/>
      <c r="BC15" s="12"/>
    </row>
    <row r="16" spans="1:55">
      <c r="A16" s="1"/>
      <c r="B16" s="7"/>
      <c r="D16" s="126" t="s">
        <v>4</v>
      </c>
      <c r="E16" s="38"/>
      <c r="F16" s="38"/>
      <c r="G16" s="39"/>
      <c r="H16" s="37" t="s">
        <v>131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8"/>
      <c r="Y16" s="38"/>
      <c r="Z16" s="38"/>
      <c r="AA16" s="69"/>
      <c r="AB16" s="38"/>
      <c r="AC16" s="69"/>
      <c r="AD16" s="38"/>
      <c r="AE16" s="38"/>
      <c r="AF16" s="38"/>
      <c r="AG16" s="38"/>
      <c r="AH16" s="38"/>
      <c r="AI16" s="38"/>
      <c r="AJ16" s="37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11"/>
      <c r="BC16" s="12"/>
    </row>
    <row r="17" spans="1:55">
      <c r="A17" s="1"/>
      <c r="B17" s="7"/>
      <c r="D17" s="126"/>
      <c r="E17" s="38"/>
      <c r="F17" s="38"/>
      <c r="G17" s="39"/>
      <c r="H17" s="37" t="s">
        <v>158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9"/>
      <c r="X17" s="38"/>
      <c r="Y17" s="38"/>
      <c r="Z17" s="38"/>
      <c r="AA17" s="69"/>
      <c r="AB17" s="38"/>
      <c r="AC17" s="69"/>
      <c r="AD17" s="38"/>
      <c r="AE17" s="38"/>
      <c r="AF17" s="38"/>
      <c r="AG17" s="38"/>
      <c r="AH17" s="38"/>
      <c r="AI17" s="38"/>
      <c r="AJ17" s="37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9"/>
      <c r="BB17" s="11"/>
      <c r="BC17" s="12"/>
    </row>
    <row r="18" spans="1:55">
      <c r="A18" s="1"/>
      <c r="B18" s="7"/>
      <c r="D18" s="126" t="s">
        <v>4</v>
      </c>
      <c r="E18" s="38"/>
      <c r="F18" s="38"/>
      <c r="G18" s="39"/>
      <c r="H18" s="37" t="s">
        <v>132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  <c r="X18" s="38"/>
      <c r="Y18" s="38"/>
      <c r="Z18" s="38"/>
      <c r="AA18" s="69"/>
      <c r="AB18" s="38"/>
      <c r="AC18" s="69"/>
      <c r="AD18" s="38"/>
      <c r="AE18" s="38"/>
      <c r="AF18" s="38"/>
      <c r="AG18" s="38"/>
      <c r="AH18" s="38"/>
      <c r="AI18" s="38"/>
      <c r="AJ18" s="37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9"/>
      <c r="BB18" s="11"/>
      <c r="BC18" s="12"/>
    </row>
    <row r="19" spans="1:55">
      <c r="A19" s="1"/>
      <c r="B19" s="7"/>
      <c r="D19" s="126" t="s">
        <v>4</v>
      </c>
      <c r="E19" s="38"/>
      <c r="F19" s="38"/>
      <c r="G19" s="39"/>
      <c r="H19" s="37" t="s">
        <v>144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9"/>
      <c r="X19" s="38"/>
      <c r="Y19" s="38"/>
      <c r="Z19" s="38"/>
      <c r="AA19" s="69"/>
      <c r="AB19" s="38"/>
      <c r="AC19" s="69"/>
      <c r="AD19" s="38"/>
      <c r="AE19" s="38"/>
      <c r="AF19" s="38"/>
      <c r="AG19" s="38"/>
      <c r="AH19" s="38"/>
      <c r="AI19" s="38"/>
      <c r="AJ19" s="37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1"/>
      <c r="BC19" s="12"/>
    </row>
    <row r="20" spans="1:55">
      <c r="A20" s="1"/>
      <c r="B20" s="7"/>
      <c r="D20" s="126" t="s">
        <v>4</v>
      </c>
      <c r="E20" s="38"/>
      <c r="F20" s="38"/>
      <c r="G20" s="39"/>
      <c r="H20" s="37" t="s">
        <v>145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  <c r="X20" s="38"/>
      <c r="Y20" s="38"/>
      <c r="Z20" s="38"/>
      <c r="AA20" s="69"/>
      <c r="AB20" s="38"/>
      <c r="AC20" s="69"/>
      <c r="AD20" s="38"/>
      <c r="AE20" s="38"/>
      <c r="AF20" s="38"/>
      <c r="AG20" s="38"/>
      <c r="AH20" s="38"/>
      <c r="AI20" s="38"/>
      <c r="AJ20" s="37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9"/>
      <c r="BB20" s="11"/>
      <c r="BC20" s="12"/>
    </row>
    <row r="21" spans="1:55">
      <c r="A21" s="1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9"/>
      <c r="AP21" s="12"/>
      <c r="AQ21" s="19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D22" s="70" t="s">
        <v>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71"/>
      <c r="AP22" s="21"/>
      <c r="AQ22" s="7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11"/>
      <c r="BC22" s="12"/>
    </row>
    <row r="23" spans="1:55">
      <c r="A23" s="1"/>
      <c r="B23" s="7"/>
      <c r="D23" s="72" t="s">
        <v>102</v>
      </c>
      <c r="E23" s="73"/>
      <c r="F23" s="73"/>
      <c r="G23" s="74"/>
      <c r="H23" s="72" t="s">
        <v>89</v>
      </c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2" t="s">
        <v>39</v>
      </c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4"/>
      <c r="BB23" s="11"/>
      <c r="BC23" s="12"/>
    </row>
    <row r="24" spans="1:55">
      <c r="A24" s="1"/>
      <c r="B24" s="7"/>
      <c r="D24" s="126" t="s">
        <v>4</v>
      </c>
      <c r="E24" s="38"/>
      <c r="F24" s="38"/>
      <c r="G24" s="39"/>
      <c r="H24" s="38" t="s">
        <v>159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7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69"/>
      <c r="AN24" s="38"/>
      <c r="AO24" s="69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9"/>
      <c r="BB24" s="11"/>
      <c r="BC24" s="12"/>
    </row>
    <row r="25" spans="1:55">
      <c r="A25" s="1"/>
      <c r="B25" s="7"/>
      <c r="D25" s="126" t="s">
        <v>4</v>
      </c>
      <c r="E25" s="38"/>
      <c r="F25" s="38"/>
      <c r="G25" s="39"/>
      <c r="H25" s="38" t="s">
        <v>127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7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69"/>
      <c r="AN25" s="38"/>
      <c r="AO25" s="69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9"/>
      <c r="BB25" s="11"/>
      <c r="BC25" s="12"/>
    </row>
    <row r="26" spans="1:55">
      <c r="A26" s="1"/>
      <c r="B26" s="7"/>
      <c r="D26" s="126" t="s">
        <v>4</v>
      </c>
      <c r="E26" s="38"/>
      <c r="F26" s="38"/>
      <c r="G26" s="39"/>
      <c r="H26" s="38" t="s">
        <v>147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7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69"/>
      <c r="AN26" s="38"/>
      <c r="AO26" s="69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9"/>
      <c r="BB26" s="11"/>
      <c r="BC26" s="12"/>
    </row>
    <row r="27" spans="1:55">
      <c r="A27" s="1"/>
      <c r="B27" s="7"/>
      <c r="D27" s="126" t="s">
        <v>4</v>
      </c>
      <c r="E27" s="38"/>
      <c r="F27" s="38"/>
      <c r="G27" s="39"/>
      <c r="H27" s="38" t="s">
        <v>160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7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69"/>
      <c r="AN27" s="38"/>
      <c r="AO27" s="69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9"/>
      <c r="BB27" s="11"/>
      <c r="BC27" s="12"/>
    </row>
    <row r="28" spans="1:55">
      <c r="A28" s="1"/>
      <c r="B28" s="7"/>
      <c r="D28" s="126" t="s">
        <v>4</v>
      </c>
      <c r="E28" s="38"/>
      <c r="F28" s="38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7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69"/>
      <c r="AN28" s="38"/>
      <c r="AO28" s="69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11"/>
      <c r="BC28" s="12"/>
    </row>
    <row r="29" spans="1:55">
      <c r="A29" s="1"/>
      <c r="B29" s="7"/>
      <c r="D29" s="126" t="s">
        <v>4</v>
      </c>
      <c r="E29" s="38"/>
      <c r="F29" s="38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7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69"/>
      <c r="AN29" s="38"/>
      <c r="AO29" s="69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9"/>
      <c r="BB29" s="11"/>
      <c r="BC29" s="12"/>
    </row>
    <row r="30" spans="1:55">
      <c r="A30" s="1"/>
      <c r="B30" s="7"/>
      <c r="D30" s="126" t="s">
        <v>4</v>
      </c>
      <c r="E30" s="38"/>
      <c r="F30" s="38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7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69"/>
      <c r="AN30" s="38"/>
      <c r="AO30" s="69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9"/>
      <c r="BB30" s="11"/>
      <c r="BC30" s="12"/>
    </row>
    <row r="31" spans="1:55">
      <c r="A31" s="1"/>
      <c r="B31" s="7"/>
      <c r="C31" s="6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9"/>
      <c r="AN31" s="12"/>
      <c r="AO31" s="1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1"/>
      <c r="BC31" s="12"/>
    </row>
    <row r="32" spans="1:55">
      <c r="A32" s="1"/>
      <c r="B32" s="7"/>
      <c r="C32" s="65" t="s">
        <v>91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9"/>
      <c r="AN32" s="12"/>
      <c r="AO32" s="1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1"/>
      <c r="BC32" s="12"/>
    </row>
    <row r="33" spans="1:55">
      <c r="A33" s="1"/>
      <c r="B33" s="7"/>
      <c r="D33" s="70" t="s">
        <v>97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1"/>
      <c r="AN33" s="21"/>
      <c r="AO33" s="7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11"/>
      <c r="BC33" s="12"/>
    </row>
    <row r="34" spans="1:55">
      <c r="A34" s="1"/>
      <c r="B34" s="7"/>
      <c r="D34" s="72" t="s">
        <v>102</v>
      </c>
      <c r="E34" s="73"/>
      <c r="F34" s="73"/>
      <c r="G34" s="74"/>
      <c r="H34" s="72" t="s">
        <v>89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2" t="s">
        <v>39</v>
      </c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4"/>
      <c r="BB34" s="11"/>
      <c r="BC34" s="12"/>
    </row>
    <row r="35" spans="1:55">
      <c r="A35" s="1"/>
      <c r="B35" s="7"/>
      <c r="D35" s="126" t="s">
        <v>4</v>
      </c>
      <c r="E35" s="38"/>
      <c r="F35" s="38"/>
      <c r="G35" s="39"/>
      <c r="H35" s="38" t="s">
        <v>159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69"/>
      <c r="AN35" s="38"/>
      <c r="AO35" s="69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9"/>
      <c r="BB35" s="11"/>
      <c r="BC35" s="12"/>
    </row>
    <row r="36" spans="1:55">
      <c r="A36" s="1"/>
      <c r="B36" s="7"/>
      <c r="D36" s="126" t="s">
        <v>4</v>
      </c>
      <c r="E36" s="38"/>
      <c r="F36" s="38"/>
      <c r="G36" s="39"/>
      <c r="H36" s="38" t="s">
        <v>127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69"/>
      <c r="AN36" s="38"/>
      <c r="AO36" s="69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9"/>
      <c r="BB36" s="11"/>
      <c r="BC36" s="12"/>
    </row>
    <row r="37" spans="1:55">
      <c r="A37" s="1"/>
      <c r="B37" s="7"/>
      <c r="D37" s="126" t="s">
        <v>4</v>
      </c>
      <c r="E37" s="38"/>
      <c r="F37" s="38"/>
      <c r="G37" s="39"/>
      <c r="H37" s="38" t="s">
        <v>147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69"/>
      <c r="AN37" s="38"/>
      <c r="AO37" s="69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9"/>
      <c r="BB37" s="11"/>
      <c r="BC37" s="12"/>
    </row>
    <row r="38" spans="1:55">
      <c r="A38" s="1"/>
      <c r="B38" s="7"/>
      <c r="D38" s="126" t="s">
        <v>4</v>
      </c>
      <c r="E38" s="38"/>
      <c r="F38" s="38"/>
      <c r="G38" s="39"/>
      <c r="H38" s="38" t="s">
        <v>160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69"/>
      <c r="AN38" s="38"/>
      <c r="AO38" s="69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9"/>
      <c r="BB38" s="11"/>
      <c r="BC38" s="12"/>
    </row>
    <row r="39" spans="1:55">
      <c r="A39" s="1"/>
      <c r="B39" s="7"/>
      <c r="C39" s="6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9"/>
      <c r="AN39" s="12"/>
      <c r="AO39" s="19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1"/>
      <c r="BC39" s="12"/>
    </row>
    <row r="40" spans="1:55">
      <c r="A40" s="1"/>
      <c r="B40" s="7"/>
      <c r="D40" s="70" t="s">
        <v>96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71"/>
      <c r="AN40" s="21"/>
      <c r="AO40" s="7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1"/>
      <c r="BC40" s="12"/>
    </row>
    <row r="41" spans="1:55">
      <c r="A41" s="1"/>
      <c r="B41" s="7"/>
      <c r="D41" s="72" t="s">
        <v>102</v>
      </c>
      <c r="E41" s="73"/>
      <c r="F41" s="73"/>
      <c r="G41" s="74"/>
      <c r="H41" s="72" t="s">
        <v>89</v>
      </c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2" t="s">
        <v>39</v>
      </c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4"/>
      <c r="BB41" s="11"/>
      <c r="BC41" s="12"/>
    </row>
    <row r="42" spans="1:55">
      <c r="A42" s="1"/>
      <c r="B42" s="7"/>
      <c r="D42" s="126" t="s">
        <v>117</v>
      </c>
      <c r="E42" s="38"/>
      <c r="F42" s="38"/>
      <c r="G42" s="39"/>
      <c r="H42" s="38" t="s">
        <v>159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7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69"/>
      <c r="AN42" s="38"/>
      <c r="AO42" s="69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9"/>
      <c r="BB42" s="11"/>
      <c r="BC42" s="12"/>
    </row>
    <row r="43" spans="1:55">
      <c r="A43" s="1"/>
      <c r="B43" s="7"/>
      <c r="D43" s="126"/>
      <c r="E43" s="38"/>
      <c r="F43" s="38"/>
      <c r="G43" s="39"/>
      <c r="H43" s="38" t="s">
        <v>127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7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69"/>
      <c r="AN43" s="38"/>
      <c r="AO43" s="69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9"/>
      <c r="BB43" s="11"/>
      <c r="BC43" s="12"/>
    </row>
    <row r="44" spans="1:55">
      <c r="A44" s="1"/>
      <c r="B44" s="7"/>
      <c r="D44" s="126"/>
      <c r="E44" s="38"/>
      <c r="F44" s="38"/>
      <c r="G44" s="39"/>
      <c r="H44" s="38" t="s">
        <v>147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7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69"/>
      <c r="AN44" s="38"/>
      <c r="AO44" s="69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9"/>
      <c r="BB44" s="11"/>
      <c r="BC44" s="12"/>
    </row>
    <row r="45" spans="1:55">
      <c r="A45" s="1"/>
      <c r="B45" s="7"/>
      <c r="D45" s="138" t="s">
        <v>148</v>
      </c>
      <c r="E45" s="39"/>
      <c r="F45" s="38"/>
      <c r="G45" s="39"/>
      <c r="H45" s="38" t="s">
        <v>160</v>
      </c>
      <c r="I45" s="69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7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69"/>
      <c r="AN45" s="38"/>
      <c r="AO45" s="69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9"/>
      <c r="BB45" s="11"/>
      <c r="BC45" s="12"/>
    </row>
    <row r="46" spans="1:55">
      <c r="A46" s="1"/>
      <c r="B46" s="7"/>
      <c r="D46" s="126"/>
      <c r="E46" s="38"/>
      <c r="F46" s="38"/>
      <c r="G46" s="39"/>
      <c r="H46" s="69"/>
      <c r="I46" s="69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7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69"/>
      <c r="AN46" s="38"/>
      <c r="AO46" s="69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9"/>
      <c r="BB46" s="11"/>
      <c r="BC46" s="12"/>
    </row>
    <row r="47" spans="1:55">
      <c r="A47" s="1"/>
      <c r="B47" s="7"/>
      <c r="D47" s="126"/>
      <c r="E47" s="38"/>
      <c r="F47" s="139"/>
      <c r="G47" s="39"/>
      <c r="H47" s="38"/>
      <c r="I47" s="69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7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69"/>
      <c r="AN47" s="38"/>
      <c r="AO47" s="69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9"/>
      <c r="BB47" s="11"/>
      <c r="BC47" s="12"/>
    </row>
    <row r="48" spans="1:55">
      <c r="A48" s="1"/>
      <c r="B48" s="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9"/>
      <c r="AP48" s="12"/>
      <c r="AQ48" s="19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1"/>
      <c r="BC48" s="12"/>
    </row>
    <row r="49" spans="1:55" ht="15" thickBot="1">
      <c r="A49" s="1"/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3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9" location="FC000!A1" display="FC000"/>
    <hyperlink ref="D24:D30" location="FC000!A1" display="FC000"/>
    <hyperlink ref="D35:D38" location="FC000!A1" display="FC000"/>
    <hyperlink ref="D42" location="Function1!A1" display="Function1"/>
    <hyperlink ref="D20" location="FC000!A1" display="FC000"/>
    <hyperlink ref="D45" location="Function2!A1" display="Function2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>
      <selection activeCell="BN21" sqref="BN21"/>
    </sheetView>
  </sheetViews>
  <sheetFormatPr defaultColWidth="2.7109375" defaultRowHeight="15"/>
  <sheetData>
    <row r="1" spans="1:55" ht="15.75" thickBo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</row>
    <row r="2" spans="1:55">
      <c r="A2" s="75"/>
      <c r="B2" s="213" t="s">
        <v>103</v>
      </c>
      <c r="C2" s="214"/>
      <c r="D2" s="214"/>
      <c r="E2" s="214"/>
      <c r="F2" s="215"/>
      <c r="G2" s="157" t="str">
        <f>Overview!G2</f>
        <v>System Name</v>
      </c>
      <c r="H2" s="197"/>
      <c r="I2" s="197"/>
      <c r="J2" s="197"/>
      <c r="K2" s="197"/>
      <c r="L2" s="197"/>
      <c r="M2" s="197"/>
      <c r="N2" s="197"/>
      <c r="O2" s="157" t="str">
        <f>Overview!O2</f>
        <v>Sub System Name</v>
      </c>
      <c r="P2" s="197"/>
      <c r="Q2" s="197"/>
      <c r="R2" s="197"/>
      <c r="S2" s="197"/>
      <c r="T2" s="197"/>
      <c r="U2" s="197"/>
      <c r="V2" s="197"/>
      <c r="W2" s="157" t="str">
        <f>Overview!W2</f>
        <v>Screen ID</v>
      </c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57" t="str">
        <f>Overview!AK2</f>
        <v>Screen Name</v>
      </c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57" t="str">
        <f>Overview!AY2</f>
        <v>Page</v>
      </c>
      <c r="AZ2" s="197"/>
      <c r="BA2" s="197"/>
      <c r="BB2" s="198"/>
      <c r="BC2" s="76"/>
    </row>
    <row r="3" spans="1:55" ht="15" customHeight="1">
      <c r="A3" s="75"/>
      <c r="B3" s="216"/>
      <c r="C3" s="217"/>
      <c r="D3" s="217"/>
      <c r="E3" s="217"/>
      <c r="F3" s="218"/>
      <c r="G3" s="199" t="str">
        <f>Overview!G3</f>
        <v>Purchase Processing Managerment</v>
      </c>
      <c r="H3" s="200"/>
      <c r="I3" s="200"/>
      <c r="J3" s="200"/>
      <c r="K3" s="200"/>
      <c r="L3" s="200"/>
      <c r="M3" s="200"/>
      <c r="N3" s="200"/>
      <c r="O3" s="222" t="str">
        <f>Overview!O3</f>
        <v>Supplier Check Management</v>
      </c>
      <c r="P3" s="223"/>
      <c r="Q3" s="223"/>
      <c r="R3" s="223"/>
      <c r="S3" s="223"/>
      <c r="T3" s="223"/>
      <c r="U3" s="223"/>
      <c r="V3" s="224"/>
      <c r="W3" s="148" t="str">
        <f>Overview!W3</f>
        <v>SC004</v>
      </c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163" t="str">
        <f>Overview!AK3</f>
        <v>Detail Supplier Check</v>
      </c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9"/>
      <c r="AY3" s="151"/>
      <c r="AZ3" s="151"/>
      <c r="BA3" s="151"/>
      <c r="BB3" s="152"/>
      <c r="BC3" s="76"/>
    </row>
    <row r="4" spans="1:55">
      <c r="A4" s="75"/>
      <c r="B4" s="219"/>
      <c r="C4" s="220"/>
      <c r="D4" s="220"/>
      <c r="E4" s="220"/>
      <c r="F4" s="221"/>
      <c r="G4" s="200"/>
      <c r="H4" s="200"/>
      <c r="I4" s="200"/>
      <c r="J4" s="200"/>
      <c r="K4" s="200"/>
      <c r="L4" s="200"/>
      <c r="M4" s="200"/>
      <c r="N4" s="200"/>
      <c r="O4" s="225"/>
      <c r="P4" s="226"/>
      <c r="Q4" s="226"/>
      <c r="R4" s="226"/>
      <c r="S4" s="226"/>
      <c r="T4" s="226"/>
      <c r="U4" s="226"/>
      <c r="V4" s="22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10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2"/>
      <c r="AY4" s="151"/>
      <c r="AZ4" s="151"/>
      <c r="BA4" s="151"/>
      <c r="BB4" s="152"/>
      <c r="BC4" s="76"/>
    </row>
    <row r="5" spans="1:55">
      <c r="A5" s="75"/>
      <c r="B5" s="7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80"/>
      <c r="BC5" s="76"/>
    </row>
    <row r="6" spans="1:55">
      <c r="A6" s="75"/>
      <c r="B6" s="81"/>
      <c r="C6" s="92" t="s">
        <v>106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4"/>
      <c r="BB6" s="85"/>
      <c r="BC6" s="86"/>
    </row>
    <row r="7" spans="1:55">
      <c r="A7" s="75"/>
      <c r="B7" s="81"/>
      <c r="C7" s="95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97"/>
      <c r="AB7" s="97"/>
      <c r="AC7" s="97"/>
      <c r="AD7" s="97"/>
      <c r="AE7" s="97"/>
      <c r="AF7" s="97"/>
      <c r="AG7" s="97"/>
      <c r="AH7" s="78"/>
      <c r="AI7" s="78"/>
      <c r="AJ7" s="78"/>
      <c r="AK7" s="78"/>
      <c r="AL7" s="78"/>
      <c r="AM7" s="78"/>
      <c r="AN7" s="78"/>
      <c r="AO7" s="78"/>
      <c r="AP7" s="98"/>
      <c r="AQ7" s="98"/>
      <c r="AR7" s="78"/>
      <c r="AS7" s="78"/>
      <c r="AT7" s="78"/>
      <c r="AU7" s="78"/>
      <c r="AV7" s="78"/>
      <c r="AW7" s="78"/>
      <c r="AX7" s="78"/>
      <c r="AY7" s="78"/>
      <c r="AZ7" s="78"/>
      <c r="BA7" s="96"/>
      <c r="BB7" s="85"/>
      <c r="BC7" s="86"/>
    </row>
    <row r="8" spans="1:55">
      <c r="A8" s="75"/>
      <c r="B8" s="81"/>
      <c r="C8" s="99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0"/>
      <c r="BB8" s="85"/>
      <c r="BC8" s="86"/>
    </row>
    <row r="9" spans="1:55">
      <c r="A9" s="75"/>
      <c r="B9" s="81"/>
      <c r="C9" s="99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0"/>
      <c r="BB9" s="85"/>
      <c r="BC9" s="86"/>
    </row>
    <row r="10" spans="1:55">
      <c r="A10" s="75"/>
      <c r="B10" s="81"/>
      <c r="C10" s="99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0"/>
      <c r="BB10" s="85"/>
      <c r="BC10" s="86"/>
    </row>
    <row r="11" spans="1:55">
      <c r="A11" s="75"/>
      <c r="B11" s="81"/>
      <c r="C11" s="99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75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0"/>
      <c r="BB11" s="85"/>
      <c r="BC11" s="86"/>
    </row>
    <row r="12" spans="1:55">
      <c r="A12" s="75"/>
      <c r="B12" s="81"/>
      <c r="C12" s="99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75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0"/>
      <c r="BB12" s="85"/>
      <c r="BC12" s="86"/>
    </row>
    <row r="13" spans="1:55">
      <c r="A13" s="75"/>
      <c r="B13" s="81"/>
      <c r="C13" s="99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00"/>
      <c r="BB13" s="85"/>
      <c r="BC13" s="86"/>
    </row>
    <row r="14" spans="1:55">
      <c r="A14" s="75"/>
      <c r="B14" s="81"/>
      <c r="C14" s="99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00"/>
      <c r="BB14" s="85"/>
      <c r="BC14" s="86"/>
    </row>
    <row r="15" spans="1:55">
      <c r="A15" s="75"/>
      <c r="B15" s="81"/>
      <c r="C15" s="99"/>
      <c r="D15" s="86"/>
      <c r="E15" s="86"/>
      <c r="F15" s="102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00"/>
      <c r="BB15" s="85"/>
      <c r="BC15" s="86"/>
    </row>
    <row r="16" spans="1:55">
      <c r="A16" s="75"/>
      <c r="B16" s="81"/>
      <c r="C16" s="99"/>
      <c r="D16" s="86"/>
      <c r="E16" s="86"/>
      <c r="F16" s="102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00"/>
      <c r="BB16" s="85"/>
      <c r="BC16" s="86"/>
    </row>
    <row r="17" spans="1:55">
      <c r="A17" s="75"/>
      <c r="B17" s="81"/>
      <c r="C17" s="99"/>
      <c r="D17" s="86"/>
      <c r="E17" s="86"/>
      <c r="F17" s="102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00"/>
      <c r="BB17" s="85"/>
      <c r="BC17" s="86"/>
    </row>
    <row r="18" spans="1:55">
      <c r="A18" s="75"/>
      <c r="B18" s="81"/>
      <c r="C18" s="99"/>
      <c r="D18" s="86"/>
      <c r="E18" s="86"/>
      <c r="F18" s="102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25"/>
      <c r="Y18" s="19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00"/>
      <c r="BB18" s="85"/>
      <c r="BC18" s="86"/>
    </row>
    <row r="19" spans="1:55">
      <c r="A19" s="75"/>
      <c r="B19" s="81"/>
      <c r="C19" s="99"/>
      <c r="D19" s="86"/>
      <c r="E19" s="86"/>
      <c r="F19" s="102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113"/>
      <c r="Y19" s="25"/>
      <c r="Z19" s="113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0"/>
      <c r="AN19" s="30"/>
      <c r="AO19" s="30"/>
      <c r="AP19" s="112"/>
      <c r="AQ19" s="112"/>
      <c r="AR19" s="112"/>
      <c r="AS19" s="30"/>
      <c r="AT19" s="30"/>
      <c r="AU19" s="30"/>
      <c r="AV19" s="30"/>
      <c r="AW19" s="30"/>
      <c r="AX19" s="30"/>
      <c r="AY19" s="30"/>
      <c r="AZ19" s="30"/>
      <c r="BA19" s="100"/>
      <c r="BB19" s="85"/>
      <c r="BC19" s="86"/>
    </row>
    <row r="20" spans="1:55">
      <c r="A20" s="75"/>
      <c r="B20" s="81"/>
      <c r="C20" s="99"/>
      <c r="D20" s="86"/>
      <c r="E20" s="86"/>
      <c r="F20" s="102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19"/>
      <c r="Y20" s="124"/>
      <c r="Z20" s="19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00"/>
      <c r="BB20" s="85"/>
      <c r="BC20" s="86"/>
    </row>
    <row r="21" spans="1:55">
      <c r="A21" s="75"/>
      <c r="B21" s="81"/>
      <c r="C21" s="99"/>
      <c r="D21" s="86"/>
      <c r="E21" s="86"/>
      <c r="F21" s="102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19"/>
      <c r="Y21" s="19"/>
      <c r="Z21" s="125"/>
      <c r="AA21" s="30"/>
      <c r="AB21" s="30"/>
      <c r="AC21" s="30"/>
      <c r="AD21" s="30"/>
      <c r="AE21" s="30"/>
      <c r="AF21" s="112"/>
      <c r="AG21" s="30"/>
      <c r="AH21" s="112"/>
      <c r="AI21" s="112"/>
      <c r="AJ21" s="11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100"/>
      <c r="BB21" s="85"/>
      <c r="BC21" s="86"/>
    </row>
    <row r="22" spans="1:55">
      <c r="A22" s="75"/>
      <c r="B22" s="81"/>
      <c r="C22" s="99"/>
      <c r="D22" s="86"/>
      <c r="E22" s="86"/>
      <c r="F22" s="102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19"/>
      <c r="Y22" s="19"/>
      <c r="Z22" s="24"/>
      <c r="AA22" s="24"/>
      <c r="AB22" s="24"/>
      <c r="AC22" s="24"/>
      <c r="AD22" s="24"/>
      <c r="AE22" s="24"/>
      <c r="AF22" s="24"/>
      <c r="AG22" s="114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100"/>
      <c r="BB22" s="85"/>
      <c r="BC22" s="86"/>
    </row>
    <row r="23" spans="1:55">
      <c r="A23" s="75"/>
      <c r="B23" s="81"/>
      <c r="C23" s="99"/>
      <c r="D23" s="86"/>
      <c r="E23" s="86"/>
      <c r="F23" s="102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101"/>
      <c r="V23" s="86"/>
      <c r="W23" s="86"/>
      <c r="X23" s="19"/>
      <c r="Y23" s="19"/>
      <c r="Z23" s="24"/>
      <c r="AA23" s="24"/>
      <c r="AB23" s="24"/>
      <c r="AC23" s="24"/>
      <c r="AD23" s="24"/>
      <c r="AE23" s="24"/>
      <c r="AF23" s="24"/>
      <c r="AG23" s="114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100"/>
      <c r="BB23" s="85"/>
      <c r="BC23" s="86"/>
    </row>
    <row r="24" spans="1:55" ht="15" customHeight="1">
      <c r="A24" s="75"/>
      <c r="B24" s="81"/>
      <c r="C24" s="99"/>
      <c r="D24" s="86"/>
      <c r="E24" s="86"/>
      <c r="F24" s="102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113"/>
      <c r="Y24" s="113"/>
      <c r="Z24" s="115"/>
      <c r="AA24" s="116"/>
      <c r="AB24" s="116"/>
      <c r="AC24" s="116"/>
      <c r="AD24" s="116"/>
      <c r="AE24" s="116"/>
      <c r="AF24" s="116"/>
      <c r="AG24" s="117"/>
      <c r="AH24" s="118"/>
      <c r="AI24" s="118"/>
      <c r="AJ24" s="118"/>
      <c r="AK24" s="118"/>
      <c r="AL24" s="118"/>
      <c r="AM24" s="118"/>
      <c r="AN24" s="119"/>
      <c r="AO24" s="119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00"/>
      <c r="BB24" s="85"/>
      <c r="BC24" s="86"/>
    </row>
    <row r="25" spans="1:55">
      <c r="A25" s="75"/>
      <c r="B25" s="81"/>
      <c r="C25" s="99"/>
      <c r="D25" s="86"/>
      <c r="E25" s="86"/>
      <c r="F25" s="102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113"/>
      <c r="Y25" s="113"/>
      <c r="Z25" s="24"/>
      <c r="AA25" s="24"/>
      <c r="AB25" s="24"/>
      <c r="AC25" s="24"/>
      <c r="AD25" s="24"/>
      <c r="AE25" s="24"/>
      <c r="AF25" s="24"/>
      <c r="AG25" s="12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100"/>
      <c r="BB25" s="85"/>
      <c r="BC25" s="86"/>
    </row>
    <row r="26" spans="1:55">
      <c r="A26" s="75"/>
      <c r="B26" s="81"/>
      <c r="C26" s="99"/>
      <c r="D26" s="86"/>
      <c r="E26" s="86"/>
      <c r="F26" s="102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113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00"/>
      <c r="BB26" s="85"/>
      <c r="BC26" s="86"/>
    </row>
    <row r="27" spans="1:55" ht="15" customHeight="1">
      <c r="A27" s="75"/>
      <c r="B27" s="81"/>
      <c r="C27" s="99"/>
      <c r="D27" s="86"/>
      <c r="E27" s="86"/>
      <c r="F27" s="102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124"/>
      <c r="Y27" s="25"/>
      <c r="Z27" s="113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0"/>
      <c r="AN27" s="30"/>
      <c r="AO27" s="30"/>
      <c r="AP27" s="112"/>
      <c r="AQ27" s="112"/>
      <c r="AR27" s="112"/>
      <c r="AS27" s="30"/>
      <c r="AT27" s="30"/>
      <c r="AU27" s="30"/>
      <c r="AV27" s="30"/>
      <c r="AW27" s="30"/>
      <c r="AX27" s="30"/>
      <c r="AY27" s="30"/>
      <c r="AZ27" s="30"/>
      <c r="BA27" s="100"/>
      <c r="BB27" s="85"/>
      <c r="BC27" s="86"/>
    </row>
    <row r="28" spans="1:55">
      <c r="A28" s="75"/>
      <c r="B28" s="81"/>
      <c r="C28" s="99"/>
      <c r="D28" s="86"/>
      <c r="E28" s="86"/>
      <c r="F28" s="102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124"/>
      <c r="Y28" s="19"/>
      <c r="Z28" s="124"/>
      <c r="AA28" s="19"/>
      <c r="AB28" s="30"/>
      <c r="AC28" s="30"/>
      <c r="AD28" s="30"/>
      <c r="AE28" s="30"/>
      <c r="AF28" s="30"/>
      <c r="AG28" s="112"/>
      <c r="AH28" s="30"/>
      <c r="AI28" s="112"/>
      <c r="AJ28" s="112"/>
      <c r="AK28" s="112"/>
      <c r="AL28" s="30"/>
      <c r="AM28" s="30"/>
      <c r="AN28" s="30"/>
      <c r="AO28" s="19"/>
      <c r="AP28" s="19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100"/>
      <c r="BB28" s="85"/>
      <c r="BC28" s="86"/>
    </row>
    <row r="29" spans="1:55">
      <c r="A29" s="75"/>
      <c r="B29" s="81"/>
      <c r="C29" s="99"/>
      <c r="D29" s="86"/>
      <c r="E29" s="86"/>
      <c r="F29" s="102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124"/>
      <c r="Y29" s="19"/>
      <c r="Z29" s="124"/>
      <c r="AA29" s="19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30"/>
      <c r="AO29" s="19"/>
      <c r="AP29" s="19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00"/>
      <c r="BB29" s="85"/>
      <c r="BC29" s="86"/>
    </row>
    <row r="30" spans="1:55">
      <c r="A30" s="75"/>
      <c r="B30" s="81"/>
      <c r="C30" s="99"/>
      <c r="D30" s="86"/>
      <c r="E30" s="86"/>
      <c r="F30" s="102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124"/>
      <c r="Y30" s="19"/>
      <c r="Z30" s="124"/>
      <c r="AA30" s="19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30"/>
      <c r="AO30" s="19"/>
      <c r="AP30" s="19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00"/>
      <c r="BB30" s="85"/>
      <c r="BC30" s="86"/>
    </row>
    <row r="31" spans="1:55">
      <c r="A31" s="75"/>
      <c r="B31" s="81"/>
      <c r="C31" s="99"/>
      <c r="D31" s="86"/>
      <c r="E31" s="86"/>
      <c r="F31" s="102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124"/>
      <c r="Y31" s="113"/>
      <c r="Z31" s="124"/>
      <c r="AA31" s="19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30"/>
      <c r="AO31" s="19"/>
      <c r="AP31" s="19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00"/>
      <c r="BB31" s="85"/>
      <c r="BC31" s="86"/>
    </row>
    <row r="32" spans="1:55">
      <c r="A32" s="75"/>
      <c r="B32" s="81"/>
      <c r="C32" s="99"/>
      <c r="D32" s="86"/>
      <c r="E32" s="86"/>
      <c r="F32" s="102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124"/>
      <c r="Y32" s="113"/>
      <c r="Z32" s="124"/>
      <c r="AA32" s="19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30"/>
      <c r="AO32" s="19"/>
      <c r="AP32" s="19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00"/>
      <c r="BB32" s="85"/>
      <c r="BC32" s="86"/>
    </row>
    <row r="33" spans="1:55">
      <c r="A33" s="75"/>
      <c r="B33" s="81"/>
      <c r="C33" s="99"/>
      <c r="D33" s="86"/>
      <c r="E33" s="86"/>
      <c r="F33" s="102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124"/>
      <c r="Y33" s="124"/>
      <c r="Z33" s="124"/>
      <c r="AA33" s="19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30"/>
      <c r="AO33" s="19"/>
      <c r="AP33" s="19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00"/>
      <c r="BB33" s="85"/>
      <c r="BC33" s="86"/>
    </row>
    <row r="34" spans="1:55">
      <c r="A34" s="75"/>
      <c r="B34" s="81"/>
      <c r="C34" s="99"/>
      <c r="D34" s="86"/>
      <c r="E34" s="86"/>
      <c r="F34" s="102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124"/>
      <c r="Y34" s="124"/>
      <c r="Z34" s="124"/>
      <c r="AA34" s="19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30"/>
      <c r="AO34" s="19"/>
      <c r="AP34" s="19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00"/>
      <c r="BB34" s="85"/>
      <c r="BC34" s="86"/>
    </row>
    <row r="35" spans="1:55">
      <c r="A35" s="75"/>
      <c r="B35" s="81"/>
      <c r="C35" s="99"/>
      <c r="D35" s="86"/>
      <c r="E35" s="86"/>
      <c r="F35" s="102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124"/>
      <c r="Y35" s="124"/>
      <c r="Z35" s="124"/>
      <c r="AA35" s="19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30"/>
      <c r="AO35" s="19"/>
      <c r="AP35" s="19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00"/>
      <c r="BB35" s="85"/>
      <c r="BC35" s="86"/>
    </row>
    <row r="36" spans="1:55">
      <c r="A36" s="75"/>
      <c r="B36" s="81"/>
      <c r="C36" s="99"/>
      <c r="D36" s="86"/>
      <c r="E36" s="86"/>
      <c r="F36" s="102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124"/>
      <c r="Y36" s="124"/>
      <c r="Z36" s="124"/>
      <c r="AA36" s="19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30"/>
      <c r="AO36" s="19"/>
      <c r="AP36" s="19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00"/>
      <c r="BB36" s="85"/>
      <c r="BC36" s="86"/>
    </row>
    <row r="37" spans="1:55">
      <c r="A37" s="75"/>
      <c r="B37" s="81"/>
      <c r="C37" s="99"/>
      <c r="D37" s="86"/>
      <c r="E37" s="86"/>
      <c r="F37" s="102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124"/>
      <c r="Y37" s="124"/>
      <c r="Z37" s="124"/>
      <c r="AA37" s="19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30"/>
      <c r="AO37" s="19"/>
      <c r="AP37" s="19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00"/>
      <c r="BB37" s="85"/>
      <c r="BC37" s="86"/>
    </row>
    <row r="38" spans="1:55">
      <c r="A38" s="75"/>
      <c r="B38" s="81"/>
      <c r="C38" s="99"/>
      <c r="D38" s="86"/>
      <c r="E38" s="86"/>
      <c r="F38" s="102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124"/>
      <c r="Y38" s="124"/>
      <c r="Z38" s="124"/>
      <c r="AA38" s="19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30"/>
      <c r="AO38" s="19"/>
      <c r="AP38" s="19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00"/>
      <c r="BB38" s="85"/>
      <c r="BC38" s="86"/>
    </row>
    <row r="39" spans="1:55">
      <c r="A39" s="75"/>
      <c r="B39" s="81"/>
      <c r="C39" s="99"/>
      <c r="D39" s="86"/>
      <c r="E39" s="86"/>
      <c r="F39" s="102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124"/>
      <c r="Y39" s="124"/>
      <c r="Z39" s="124"/>
      <c r="AA39" s="19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30"/>
      <c r="AO39" s="19"/>
      <c r="AP39" s="19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00"/>
      <c r="BB39" s="85"/>
      <c r="BC39" s="86"/>
    </row>
    <row r="40" spans="1:55">
      <c r="A40" s="75"/>
      <c r="B40" s="81"/>
      <c r="C40" s="99"/>
      <c r="D40" s="86"/>
      <c r="E40" s="86"/>
      <c r="F40" s="102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124"/>
      <c r="Y40" s="124"/>
      <c r="Z40" s="124"/>
      <c r="AA40" s="19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30"/>
      <c r="AO40" s="19"/>
      <c r="AP40" s="19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00"/>
      <c r="BB40" s="85"/>
      <c r="BC40" s="86"/>
    </row>
    <row r="41" spans="1:55">
      <c r="A41" s="75"/>
      <c r="B41" s="81"/>
      <c r="C41" s="99"/>
      <c r="D41" s="86"/>
      <c r="E41" s="86"/>
      <c r="F41" s="102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124"/>
      <c r="Y41" s="124"/>
      <c r="Z41" s="124"/>
      <c r="AA41" s="19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30"/>
      <c r="AO41" s="19"/>
      <c r="AP41" s="19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00"/>
      <c r="BB41" s="85"/>
      <c r="BC41" s="86"/>
    </row>
    <row r="42" spans="1:55">
      <c r="A42" s="75"/>
      <c r="B42" s="81"/>
      <c r="C42" s="103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5"/>
      <c r="S42" s="105"/>
      <c r="T42" s="105"/>
      <c r="U42" s="105"/>
      <c r="V42" s="105"/>
      <c r="W42" s="105"/>
      <c r="X42" s="104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4"/>
      <c r="BA42" s="107"/>
      <c r="BB42" s="85"/>
      <c r="BC42" s="86"/>
    </row>
    <row r="43" spans="1:55" ht="15.75" thickBot="1">
      <c r="A43" s="75"/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10"/>
      <c r="BC43" s="75"/>
    </row>
    <row r="44" spans="1:5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</row>
    <row r="2" spans="1:55">
      <c r="A2" s="75"/>
      <c r="B2" s="213" t="s">
        <v>103</v>
      </c>
      <c r="C2" s="214"/>
      <c r="D2" s="214"/>
      <c r="E2" s="214"/>
      <c r="F2" s="215"/>
      <c r="G2" s="157" t="str">
        <f>Overview!G2</f>
        <v>System Name</v>
      </c>
      <c r="H2" s="197"/>
      <c r="I2" s="197"/>
      <c r="J2" s="197"/>
      <c r="K2" s="197"/>
      <c r="L2" s="197"/>
      <c r="M2" s="197"/>
      <c r="N2" s="197"/>
      <c r="O2" s="157" t="str">
        <f>Overview!O2</f>
        <v>Sub System Name</v>
      </c>
      <c r="P2" s="197"/>
      <c r="Q2" s="197"/>
      <c r="R2" s="197"/>
      <c r="S2" s="197"/>
      <c r="T2" s="197"/>
      <c r="U2" s="197"/>
      <c r="V2" s="197"/>
      <c r="W2" s="157" t="str">
        <f>Overview!W2</f>
        <v>Screen ID</v>
      </c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57" t="str">
        <f>Overview!AK2</f>
        <v>Screen Name</v>
      </c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57" t="str">
        <f>Overview!AY2</f>
        <v>Page</v>
      </c>
      <c r="AZ2" s="197"/>
      <c r="BA2" s="197"/>
      <c r="BB2" s="198"/>
      <c r="BC2" s="76"/>
    </row>
    <row r="3" spans="1:55" ht="15" customHeight="1">
      <c r="A3" s="75"/>
      <c r="B3" s="216"/>
      <c r="C3" s="217"/>
      <c r="D3" s="217"/>
      <c r="E3" s="217"/>
      <c r="F3" s="218"/>
      <c r="G3" s="199" t="str">
        <f>Overview!G3</f>
        <v>Purchase Processing Managerment</v>
      </c>
      <c r="H3" s="200"/>
      <c r="I3" s="200"/>
      <c r="J3" s="200"/>
      <c r="K3" s="200"/>
      <c r="L3" s="200"/>
      <c r="M3" s="200"/>
      <c r="N3" s="200"/>
      <c r="O3" s="201" t="str">
        <f>Overview!O3</f>
        <v>Supplier Check Management</v>
      </c>
      <c r="P3" s="202"/>
      <c r="Q3" s="202"/>
      <c r="R3" s="202"/>
      <c r="S3" s="202"/>
      <c r="T3" s="202"/>
      <c r="U3" s="202"/>
      <c r="V3" s="203"/>
      <c r="W3" s="148" t="str">
        <f>Overview!W3</f>
        <v>SC004</v>
      </c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163" t="str">
        <f>Overview!AK3</f>
        <v>Detail Supplier Check</v>
      </c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9"/>
      <c r="AY3" s="151"/>
      <c r="AZ3" s="151"/>
      <c r="BA3" s="151"/>
      <c r="BB3" s="152"/>
      <c r="BC3" s="76"/>
    </row>
    <row r="4" spans="1:55">
      <c r="A4" s="75"/>
      <c r="B4" s="219"/>
      <c r="C4" s="220"/>
      <c r="D4" s="220"/>
      <c r="E4" s="220"/>
      <c r="F4" s="221"/>
      <c r="G4" s="200"/>
      <c r="H4" s="200"/>
      <c r="I4" s="200"/>
      <c r="J4" s="200"/>
      <c r="K4" s="200"/>
      <c r="L4" s="200"/>
      <c r="M4" s="200"/>
      <c r="N4" s="200"/>
      <c r="O4" s="204"/>
      <c r="P4" s="205"/>
      <c r="Q4" s="205"/>
      <c r="R4" s="205"/>
      <c r="S4" s="205"/>
      <c r="T4" s="205"/>
      <c r="U4" s="205"/>
      <c r="V4" s="206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10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2"/>
      <c r="AY4" s="151"/>
      <c r="AZ4" s="151"/>
      <c r="BA4" s="151"/>
      <c r="BB4" s="152"/>
      <c r="BC4" s="76"/>
    </row>
    <row r="5" spans="1:55">
      <c r="A5" s="75"/>
      <c r="B5" s="7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80"/>
      <c r="BC5" s="76"/>
    </row>
    <row r="6" spans="1:55">
      <c r="A6" s="75"/>
      <c r="B6" s="81"/>
      <c r="C6" s="82" t="s">
        <v>104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4"/>
      <c r="T6" s="82" t="s">
        <v>89</v>
      </c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2" t="s">
        <v>39</v>
      </c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4"/>
      <c r="BB6" s="85"/>
      <c r="BC6" s="86"/>
    </row>
    <row r="7" spans="1:55">
      <c r="A7" s="75"/>
      <c r="B7" s="81"/>
      <c r="C7" s="87" t="str">
        <f ca="1">RIGHT(CELL("filename",$A$1),LEN(CELL("filename",$A$1))-FIND("]",CELL("filename",$A$1)))</f>
        <v>Function1</v>
      </c>
      <c r="D7" s="88"/>
      <c r="E7" s="88"/>
      <c r="F7" s="88"/>
      <c r="G7" s="88"/>
      <c r="H7" s="88"/>
      <c r="I7" s="137"/>
      <c r="J7" s="88"/>
      <c r="K7" s="88"/>
      <c r="L7" s="88"/>
      <c r="M7" s="88"/>
      <c r="N7" s="88"/>
      <c r="O7" s="88"/>
      <c r="P7" s="88"/>
      <c r="Q7" s="88"/>
      <c r="R7" s="88"/>
      <c r="S7" s="89"/>
      <c r="T7" s="87" t="str">
        <f ca="1">IF(LEFT($C$7,2)="FC",IFERROR(VLOOKUP($C$7,'Event List'!$D$9:$BA$917,21,FALSE),"-"),IFERROR(VLOOKUP($C$7,'Event List'!$D$9:$BA$917,5,FALSE),"-"))</f>
        <v>SupplierCheck_GetAll</v>
      </c>
      <c r="U7" s="88"/>
      <c r="V7" s="88"/>
      <c r="W7" s="88"/>
      <c r="X7" s="88"/>
      <c r="Y7" s="88"/>
      <c r="Z7" s="90"/>
      <c r="AA7" s="88"/>
      <c r="AB7" s="90"/>
      <c r="AC7" s="88"/>
      <c r="AD7" s="88"/>
      <c r="AE7" s="88"/>
      <c r="AF7" s="88"/>
      <c r="AG7" s="87" t="str">
        <f ca="1">IF(LEFT($C$7,2)="FC",IFERROR(VLOOKUP($C$7,'Event List'!$D$9:$BA$1002,35,FALSE),"-"),IFERROR(IF(VLOOKUP($C$7,'Event List'!$D$9:$BA$1002,24,FALSE)&lt;&gt;"", VLOOKUP($C$7,'Event List'!$D$9:$BA$1002,24,FALSE), "-"),"-"))</f>
        <v>-</v>
      </c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9"/>
      <c r="BB7" s="85"/>
      <c r="BC7" s="86"/>
    </row>
    <row r="8" spans="1:55">
      <c r="A8" s="75"/>
      <c r="B8" s="81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88"/>
      <c r="AT8" s="79"/>
      <c r="AU8" s="79"/>
      <c r="AV8" s="79"/>
      <c r="AW8" s="79"/>
      <c r="AX8" s="79"/>
      <c r="AY8" s="79"/>
      <c r="AZ8" s="79"/>
      <c r="BA8" s="79"/>
      <c r="BB8" s="122"/>
      <c r="BC8" s="76"/>
    </row>
    <row r="9" spans="1:55">
      <c r="A9" s="75"/>
      <c r="B9" s="81"/>
      <c r="C9" s="82" t="s">
        <v>37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4"/>
      <c r="T9" s="82" t="s">
        <v>38</v>
      </c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2" t="s">
        <v>39</v>
      </c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85"/>
      <c r="BC9" s="86"/>
    </row>
    <row r="10" spans="1:55">
      <c r="A10" s="75"/>
      <c r="B10" s="81"/>
      <c r="C10" s="87" t="s">
        <v>4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9"/>
      <c r="T10" s="87" t="s">
        <v>4</v>
      </c>
      <c r="U10" s="88"/>
      <c r="V10" s="88"/>
      <c r="W10" s="88"/>
      <c r="X10" s="88"/>
      <c r="Y10" s="88"/>
      <c r="Z10" s="90"/>
      <c r="AA10" s="88"/>
      <c r="AB10" s="90"/>
      <c r="AC10" s="88"/>
      <c r="AD10" s="88"/>
      <c r="AE10" s="88"/>
      <c r="AF10" s="88"/>
      <c r="AG10" s="87" t="s">
        <v>4</v>
      </c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9"/>
      <c r="BB10" s="85"/>
      <c r="BC10" s="86"/>
    </row>
    <row r="11" spans="1:55">
      <c r="A11" s="75"/>
      <c r="B11" s="81"/>
      <c r="C11" s="75"/>
      <c r="D11" s="75"/>
      <c r="E11" s="111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75"/>
      <c r="AO11" s="91"/>
      <c r="AP11" s="75"/>
      <c r="AQ11" s="91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5"/>
      <c r="BC11" s="86"/>
    </row>
    <row r="12" spans="1:55">
      <c r="A12" s="75"/>
      <c r="B12" s="81"/>
      <c r="C12" s="65" t="s">
        <v>107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7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85"/>
      <c r="BC12" s="86"/>
    </row>
    <row r="13" spans="1:55">
      <c r="A13" s="75"/>
      <c r="B13" s="81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85"/>
      <c r="BC13" s="86"/>
    </row>
    <row r="14" spans="1:55">
      <c r="A14" s="75"/>
      <c r="B14" s="81"/>
      <c r="C14" s="14"/>
      <c r="D14" s="12" t="s">
        <v>161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85"/>
      <c r="BC14" s="86"/>
    </row>
    <row r="15" spans="1:55">
      <c r="A15" s="75"/>
      <c r="B15" s="81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85"/>
      <c r="BC15" s="86"/>
    </row>
    <row r="16" spans="1:55">
      <c r="A16" s="75"/>
      <c r="B16" s="81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85"/>
      <c r="BC16" s="86"/>
    </row>
    <row r="17" spans="1:55">
      <c r="A17" s="75"/>
      <c r="B17" s="81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85"/>
      <c r="BC17" s="86"/>
    </row>
    <row r="18" spans="1:55">
      <c r="A18" s="75"/>
      <c r="B18" s="81"/>
      <c r="C18" s="128"/>
      <c r="D18" s="60"/>
      <c r="E18" s="60"/>
      <c r="F18" s="60"/>
      <c r="G18" s="60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85"/>
      <c r="BC18" s="86"/>
    </row>
    <row r="19" spans="1:55">
      <c r="A19" s="75"/>
      <c r="B19" s="81"/>
      <c r="C19" s="65" t="s">
        <v>116</v>
      </c>
      <c r="D19" s="60"/>
      <c r="E19" s="60"/>
      <c r="F19" s="60"/>
      <c r="G19" s="6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85"/>
      <c r="BC19" s="86"/>
    </row>
    <row r="20" spans="1:55">
      <c r="A20" s="75"/>
      <c r="B20" s="81"/>
      <c r="C20" s="234" t="s">
        <v>110</v>
      </c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4" t="s">
        <v>109</v>
      </c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6"/>
      <c r="BB20" s="85"/>
      <c r="BC20" s="86"/>
    </row>
    <row r="21" spans="1:55">
      <c r="A21" s="75"/>
      <c r="B21" s="81"/>
      <c r="C21" s="132" t="s">
        <v>115</v>
      </c>
      <c r="D21" s="133"/>
      <c r="E21" s="133"/>
      <c r="F21" s="133"/>
      <c r="G21" s="133"/>
      <c r="H21" s="133"/>
      <c r="I21" s="133"/>
      <c r="J21" s="133"/>
      <c r="K21" s="132" t="s">
        <v>99</v>
      </c>
      <c r="L21" s="133"/>
      <c r="M21" s="133"/>
      <c r="N21" s="133"/>
      <c r="O21" s="133"/>
      <c r="P21" s="133"/>
      <c r="Q21" s="133"/>
      <c r="R21" s="133"/>
      <c r="S21" s="132" t="s">
        <v>108</v>
      </c>
      <c r="T21" s="133"/>
      <c r="U21" s="133"/>
      <c r="V21" s="133"/>
      <c r="W21" s="133"/>
      <c r="X21" s="133"/>
      <c r="Y21" s="133"/>
      <c r="Z21" s="133"/>
      <c r="AA21" s="133"/>
      <c r="AB21" s="132" t="s">
        <v>45</v>
      </c>
      <c r="AC21" s="134"/>
      <c r="AD21" s="132" t="s">
        <v>38</v>
      </c>
      <c r="AE21" s="133"/>
      <c r="AF21" s="133"/>
      <c r="AG21" s="133"/>
      <c r="AH21" s="133"/>
      <c r="AI21" s="8" t="s">
        <v>64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85"/>
      <c r="BC21" s="86"/>
    </row>
    <row r="22" spans="1:55">
      <c r="A22" s="75"/>
      <c r="B22" s="81"/>
      <c r="C22" s="237" t="s">
        <v>164</v>
      </c>
      <c r="D22" s="238"/>
      <c r="E22" s="238"/>
      <c r="F22" s="238"/>
      <c r="G22" s="238"/>
      <c r="H22" s="238"/>
      <c r="I22" s="238"/>
      <c r="J22" s="239"/>
      <c r="K22" s="246" t="s">
        <v>162</v>
      </c>
      <c r="L22" s="247"/>
      <c r="M22" s="247"/>
      <c r="N22" s="247"/>
      <c r="O22" s="247"/>
      <c r="P22" s="247"/>
      <c r="Q22" s="247"/>
      <c r="R22" s="248"/>
      <c r="S22" s="37" t="s">
        <v>153</v>
      </c>
      <c r="T22" s="38"/>
      <c r="U22" s="38"/>
      <c r="V22" s="38"/>
      <c r="W22" s="38"/>
      <c r="X22" s="38"/>
      <c r="Y22" s="38"/>
      <c r="Z22" s="38"/>
      <c r="AA22" s="38"/>
      <c r="AB22" s="37" t="s">
        <v>53</v>
      </c>
      <c r="AC22" s="39"/>
      <c r="AD22" s="37" t="s">
        <v>150</v>
      </c>
      <c r="AE22" s="38"/>
      <c r="AF22" s="38"/>
      <c r="AG22" s="38"/>
      <c r="AH22" s="38"/>
      <c r="AI22" s="37" t="s">
        <v>153</v>
      </c>
      <c r="AJ22" s="5"/>
      <c r="AK22" s="5"/>
      <c r="AL22" s="5"/>
      <c r="AM22" s="5"/>
      <c r="AN22" s="5"/>
      <c r="AO22" s="5"/>
      <c r="AP22" s="5"/>
      <c r="AQ22" s="5"/>
      <c r="AR22" s="5"/>
      <c r="AS22" s="37"/>
      <c r="AT22" s="5"/>
      <c r="AU22" s="5"/>
      <c r="AV22" s="5"/>
      <c r="AW22" s="5"/>
      <c r="AX22" s="5"/>
      <c r="AY22" s="5"/>
      <c r="AZ22" s="5"/>
      <c r="BA22" s="16"/>
      <c r="BB22" s="85"/>
      <c r="BC22" s="86"/>
    </row>
    <row r="23" spans="1:55">
      <c r="A23" s="75"/>
      <c r="B23" s="81"/>
      <c r="C23" s="240"/>
      <c r="D23" s="241"/>
      <c r="E23" s="241"/>
      <c r="F23" s="241"/>
      <c r="G23" s="241"/>
      <c r="H23" s="241"/>
      <c r="I23" s="241"/>
      <c r="J23" s="242"/>
      <c r="K23" s="249"/>
      <c r="L23" s="250"/>
      <c r="M23" s="250"/>
      <c r="N23" s="250"/>
      <c r="O23" s="250"/>
      <c r="P23" s="250"/>
      <c r="Q23" s="250"/>
      <c r="R23" s="251"/>
      <c r="S23" s="37" t="s">
        <v>165</v>
      </c>
      <c r="T23" s="38"/>
      <c r="U23" s="38"/>
      <c r="V23" s="38"/>
      <c r="W23" s="38"/>
      <c r="X23" s="38"/>
      <c r="Y23" s="38"/>
      <c r="Z23" s="38"/>
      <c r="AA23" s="38"/>
      <c r="AB23" s="37" t="s">
        <v>53</v>
      </c>
      <c r="AC23" s="39"/>
      <c r="AD23" s="37" t="s">
        <v>151</v>
      </c>
      <c r="AE23" s="38"/>
      <c r="AF23" s="38"/>
      <c r="AG23" s="38"/>
      <c r="AH23" s="38"/>
      <c r="AI23" s="37" t="s">
        <v>169</v>
      </c>
      <c r="AJ23" s="5"/>
      <c r="AK23" s="5"/>
      <c r="AL23" s="5"/>
      <c r="AM23" s="5"/>
      <c r="AN23" s="5"/>
      <c r="AO23" s="5"/>
      <c r="AP23" s="5"/>
      <c r="AQ23" s="5"/>
      <c r="AR23" s="5"/>
      <c r="AS23" s="37"/>
      <c r="AT23" s="5"/>
      <c r="AU23" s="5"/>
      <c r="AV23" s="5"/>
      <c r="AW23" s="5"/>
      <c r="AX23" s="5"/>
      <c r="AY23" s="5"/>
      <c r="AZ23" s="5"/>
      <c r="BA23" s="16"/>
      <c r="BB23" s="85"/>
      <c r="BC23" s="86"/>
    </row>
    <row r="24" spans="1:55">
      <c r="A24" s="75"/>
      <c r="B24" s="81"/>
      <c r="C24" s="240"/>
      <c r="D24" s="241"/>
      <c r="E24" s="241"/>
      <c r="F24" s="241"/>
      <c r="G24" s="241"/>
      <c r="H24" s="241"/>
      <c r="I24" s="241"/>
      <c r="J24" s="242"/>
      <c r="K24" s="249"/>
      <c r="L24" s="250"/>
      <c r="M24" s="250"/>
      <c r="N24" s="250"/>
      <c r="O24" s="250"/>
      <c r="P24" s="250"/>
      <c r="Q24" s="250"/>
      <c r="R24" s="251"/>
      <c r="S24" s="37" t="s">
        <v>167</v>
      </c>
      <c r="T24" s="38"/>
      <c r="U24" s="38"/>
      <c r="V24" s="38"/>
      <c r="W24" s="38"/>
      <c r="X24" s="38"/>
      <c r="Y24" s="38"/>
      <c r="Z24" s="38"/>
      <c r="AA24" s="38"/>
      <c r="AB24" s="37" t="s">
        <v>53</v>
      </c>
      <c r="AC24" s="39"/>
      <c r="AD24" s="37" t="s">
        <v>149</v>
      </c>
      <c r="AE24" s="38"/>
      <c r="AF24" s="38"/>
      <c r="AG24" s="38"/>
      <c r="AH24" s="38"/>
      <c r="AI24" s="37" t="s">
        <v>170</v>
      </c>
      <c r="AJ24" s="5"/>
      <c r="AK24" s="5"/>
      <c r="AL24" s="5"/>
      <c r="AM24" s="5"/>
      <c r="AN24" s="5"/>
      <c r="AO24" s="5"/>
      <c r="AP24" s="5"/>
      <c r="AQ24" s="5"/>
      <c r="AR24" s="5"/>
      <c r="AS24" s="37"/>
      <c r="AT24" s="5"/>
      <c r="AU24" s="5"/>
      <c r="AV24" s="5"/>
      <c r="AW24" s="5"/>
      <c r="AX24" s="5"/>
      <c r="AY24" s="5"/>
      <c r="AZ24" s="5"/>
      <c r="BA24" s="16"/>
      <c r="BB24" s="85"/>
      <c r="BC24" s="86"/>
    </row>
    <row r="25" spans="1:55">
      <c r="A25" s="75"/>
      <c r="B25" s="81"/>
      <c r="C25" s="240"/>
      <c r="D25" s="241"/>
      <c r="E25" s="241"/>
      <c r="F25" s="241"/>
      <c r="G25" s="241"/>
      <c r="H25" s="241"/>
      <c r="I25" s="241"/>
      <c r="J25" s="242"/>
      <c r="K25" s="252"/>
      <c r="L25" s="253"/>
      <c r="M25" s="253"/>
      <c r="N25" s="253"/>
      <c r="O25" s="253"/>
      <c r="P25" s="253"/>
      <c r="Q25" s="253"/>
      <c r="R25" s="254"/>
      <c r="S25" s="37" t="s">
        <v>143</v>
      </c>
      <c r="T25" s="38"/>
      <c r="U25" s="38"/>
      <c r="V25" s="38"/>
      <c r="W25" s="38"/>
      <c r="X25" s="38"/>
      <c r="Y25" s="38"/>
      <c r="Z25" s="38"/>
      <c r="AA25" s="38"/>
      <c r="AB25" s="37" t="s">
        <v>53</v>
      </c>
      <c r="AC25" s="39"/>
      <c r="AD25" s="37" t="s">
        <v>150</v>
      </c>
      <c r="AE25" s="38"/>
      <c r="AF25" s="38"/>
      <c r="AG25" s="38"/>
      <c r="AH25" s="38"/>
      <c r="AI25" s="37" t="s">
        <v>143</v>
      </c>
      <c r="AJ25" s="5"/>
      <c r="AK25" s="5"/>
      <c r="AL25" s="5"/>
      <c r="AM25" s="5"/>
      <c r="AN25" s="5"/>
      <c r="AO25" s="5"/>
      <c r="AP25" s="5"/>
      <c r="AQ25" s="5"/>
      <c r="AR25" s="5"/>
      <c r="AS25" s="37"/>
      <c r="AT25" s="5"/>
      <c r="AU25" s="5"/>
      <c r="AV25" s="5"/>
      <c r="AW25" s="5"/>
      <c r="AX25" s="5"/>
      <c r="AY25" s="5"/>
      <c r="AZ25" s="5"/>
      <c r="BA25" s="16"/>
      <c r="BB25" s="85"/>
      <c r="BC25" s="86"/>
    </row>
    <row r="26" spans="1:55">
      <c r="A26" s="75"/>
      <c r="B26" s="81"/>
      <c r="C26" s="243"/>
      <c r="D26" s="244"/>
      <c r="E26" s="244"/>
      <c r="F26" s="244"/>
      <c r="G26" s="244"/>
      <c r="H26" s="244"/>
      <c r="I26" s="244"/>
      <c r="J26" s="245"/>
      <c r="K26" s="228" t="s">
        <v>163</v>
      </c>
      <c r="L26" s="229"/>
      <c r="M26" s="229"/>
      <c r="N26" s="229"/>
      <c r="O26" s="229"/>
      <c r="P26" s="229"/>
      <c r="Q26" s="229"/>
      <c r="R26" s="230"/>
      <c r="S26" s="37" t="s">
        <v>166</v>
      </c>
      <c r="T26" s="38"/>
      <c r="U26" s="38"/>
      <c r="V26" s="38"/>
      <c r="W26" s="38"/>
      <c r="X26" s="38"/>
      <c r="Y26" s="38"/>
      <c r="Z26" s="38"/>
      <c r="AA26" s="38"/>
      <c r="AB26" s="37" t="s">
        <v>53</v>
      </c>
      <c r="AC26" s="39"/>
      <c r="AD26" s="37" t="s">
        <v>168</v>
      </c>
      <c r="AE26" s="38"/>
      <c r="AF26" s="38"/>
      <c r="AG26" s="38"/>
      <c r="AH26" s="38"/>
      <c r="AI26" s="37" t="s">
        <v>171</v>
      </c>
      <c r="AJ26" s="5"/>
      <c r="AK26" s="5"/>
      <c r="AL26" s="5"/>
      <c r="AM26" s="5"/>
      <c r="AN26" s="5"/>
      <c r="AO26" s="5"/>
      <c r="AP26" s="5"/>
      <c r="AQ26" s="5"/>
      <c r="AR26" s="5"/>
      <c r="AS26" s="37"/>
      <c r="AT26" s="5"/>
      <c r="AU26" s="5"/>
      <c r="AV26" s="5"/>
      <c r="AW26" s="5"/>
      <c r="AX26" s="5"/>
      <c r="AY26" s="5"/>
      <c r="AZ26" s="5"/>
      <c r="BA26" s="16"/>
      <c r="BB26" s="85"/>
      <c r="BC26" s="86"/>
    </row>
    <row r="27" spans="1:55">
      <c r="A27" s="75"/>
      <c r="B27" s="81"/>
      <c r="C27" s="78"/>
      <c r="D27" s="78"/>
      <c r="E27" s="78"/>
      <c r="F27" s="129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15"/>
      <c r="Y27" s="15"/>
      <c r="Z27" s="130"/>
      <c r="AA27" s="130"/>
      <c r="AB27" s="130"/>
      <c r="AC27" s="130"/>
      <c r="AD27" s="130"/>
      <c r="AE27" s="130"/>
      <c r="AF27" s="131"/>
      <c r="AG27" s="131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15"/>
      <c r="AY27" s="15"/>
      <c r="AZ27" s="15"/>
      <c r="BA27" s="78"/>
      <c r="BB27" s="85"/>
      <c r="BC27" s="86"/>
    </row>
    <row r="28" spans="1:55">
      <c r="A28" s="75"/>
      <c r="B28" s="81"/>
      <c r="C28" s="65" t="s">
        <v>111</v>
      </c>
      <c r="D28" s="86"/>
      <c r="E28" s="86"/>
      <c r="F28" s="102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71"/>
      <c r="Y28" s="71"/>
      <c r="Z28" s="135"/>
      <c r="AA28" s="135"/>
      <c r="AB28" s="135"/>
      <c r="AC28" s="135"/>
      <c r="AD28" s="135"/>
      <c r="AE28" s="135"/>
      <c r="AF28" s="136"/>
      <c r="AG28" s="136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71"/>
      <c r="AY28" s="71"/>
      <c r="AZ28" s="71"/>
      <c r="BA28" s="104"/>
      <c r="BB28" s="85"/>
      <c r="BC28" s="86"/>
    </row>
    <row r="29" spans="1:55">
      <c r="A29" s="75"/>
      <c r="B29" s="81"/>
      <c r="C29" s="8" t="s">
        <v>114</v>
      </c>
      <c r="D29" s="9"/>
      <c r="E29" s="10"/>
      <c r="F29" s="9" t="s">
        <v>99</v>
      </c>
      <c r="G29" s="9"/>
      <c r="H29" s="9"/>
      <c r="I29" s="9"/>
      <c r="J29" s="9"/>
      <c r="K29" s="9"/>
      <c r="L29" s="9"/>
      <c r="M29" s="9"/>
      <c r="N29" s="9"/>
      <c r="O29" s="8" t="s">
        <v>108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112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85"/>
      <c r="BC29" s="86"/>
    </row>
    <row r="30" spans="1:55">
      <c r="A30" s="75"/>
      <c r="B30" s="81"/>
      <c r="C30" s="228"/>
      <c r="D30" s="229"/>
      <c r="E30" s="230"/>
      <c r="F30" s="38"/>
      <c r="G30" s="38"/>
      <c r="H30" s="38"/>
      <c r="I30" s="38"/>
      <c r="J30" s="38"/>
      <c r="K30" s="38"/>
      <c r="L30" s="38"/>
      <c r="M30" s="38"/>
      <c r="N30" s="38"/>
      <c r="O30" s="37"/>
      <c r="P30" s="38"/>
      <c r="Q30" s="38"/>
      <c r="R30" s="38"/>
      <c r="S30" s="38"/>
      <c r="T30" s="38"/>
      <c r="U30" s="38"/>
      <c r="V30" s="38"/>
      <c r="W30" s="38"/>
      <c r="X30" s="37"/>
      <c r="Y30" s="38"/>
      <c r="Z30" s="38"/>
      <c r="AA30" s="38"/>
      <c r="AB30" s="39"/>
      <c r="AC30" s="37"/>
      <c r="AD30" s="5"/>
      <c r="AE30" s="5"/>
      <c r="AF30" s="5"/>
      <c r="AG30" s="5"/>
      <c r="AH30" s="5"/>
      <c r="AI30" s="5"/>
      <c r="AJ30" s="37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85"/>
      <c r="BC30" s="86"/>
    </row>
    <row r="31" spans="1:55">
      <c r="A31" s="75"/>
      <c r="B31" s="81"/>
      <c r="C31" s="231"/>
      <c r="D31" s="232"/>
      <c r="E31" s="233"/>
      <c r="F31" s="38"/>
      <c r="G31" s="38"/>
      <c r="H31" s="38"/>
      <c r="I31" s="38"/>
      <c r="J31" s="38"/>
      <c r="K31" s="38"/>
      <c r="L31" s="38"/>
      <c r="M31" s="38"/>
      <c r="N31" s="38"/>
      <c r="O31" s="37"/>
      <c r="P31" s="38"/>
      <c r="Q31" s="38"/>
      <c r="R31" s="38"/>
      <c r="S31" s="38"/>
      <c r="T31" s="38"/>
      <c r="U31" s="38"/>
      <c r="V31" s="38"/>
      <c r="W31" s="38"/>
      <c r="X31" s="37"/>
      <c r="Y31" s="38"/>
      <c r="Z31" s="38"/>
      <c r="AA31" s="38"/>
      <c r="AB31" s="39"/>
      <c r="AC31" s="37"/>
      <c r="AD31" s="38"/>
      <c r="AE31" s="38"/>
      <c r="AF31" s="38"/>
      <c r="AG31" s="38"/>
      <c r="AH31" s="38"/>
      <c r="AI31" s="38"/>
      <c r="AJ31" s="37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9"/>
      <c r="BB31" s="85"/>
      <c r="BC31" s="86"/>
    </row>
    <row r="32" spans="1:55">
      <c r="A32" s="75"/>
      <c r="B32" s="81"/>
      <c r="C32" s="86"/>
      <c r="D32" s="86"/>
      <c r="E32" s="86"/>
      <c r="F32" s="102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19"/>
      <c r="Y32" s="19"/>
      <c r="Z32" s="28"/>
      <c r="AA32" s="28"/>
      <c r="AB32" s="28"/>
      <c r="AC32" s="28"/>
      <c r="AD32" s="28"/>
      <c r="AE32" s="28"/>
      <c r="AF32" s="29"/>
      <c r="AG32" s="29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19"/>
      <c r="AY32" s="19"/>
      <c r="AZ32" s="19"/>
      <c r="BA32" s="86"/>
      <c r="BB32" s="85"/>
      <c r="BC32" s="86"/>
    </row>
    <row r="33" spans="1:55">
      <c r="A33" s="75"/>
      <c r="B33" s="81"/>
      <c r="C33" s="86"/>
      <c r="D33" s="86"/>
      <c r="E33" s="86"/>
      <c r="F33" s="102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19"/>
      <c r="Y33" s="19"/>
      <c r="Z33" s="28"/>
      <c r="AA33" s="28"/>
      <c r="AB33" s="28"/>
      <c r="AC33" s="28"/>
      <c r="AD33" s="28"/>
      <c r="AE33" s="28"/>
      <c r="AF33" s="29"/>
      <c r="AG33" s="29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19"/>
      <c r="AY33" s="19"/>
      <c r="AZ33" s="19"/>
      <c r="BA33" s="86"/>
      <c r="BB33" s="85"/>
      <c r="BC33" s="86"/>
    </row>
    <row r="34" spans="1:55" ht="15.75" thickBot="1">
      <c r="A34" s="75"/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10"/>
      <c r="BC34" s="75"/>
    </row>
    <row r="35" spans="1:5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</row>
  </sheetData>
  <mergeCells count="17">
    <mergeCell ref="C30:E31"/>
    <mergeCell ref="AI20:BA20"/>
    <mergeCell ref="C20:AH20"/>
    <mergeCell ref="K26:R26"/>
    <mergeCell ref="C22:J26"/>
    <mergeCell ref="K22:R2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</row>
    <row r="2" spans="1:55">
      <c r="A2" s="75"/>
      <c r="B2" s="213" t="s">
        <v>103</v>
      </c>
      <c r="C2" s="214"/>
      <c r="D2" s="214"/>
      <c r="E2" s="214"/>
      <c r="F2" s="215"/>
      <c r="G2" s="157" t="str">
        <f>Overview!G2</f>
        <v>System Name</v>
      </c>
      <c r="H2" s="197"/>
      <c r="I2" s="197"/>
      <c r="J2" s="197"/>
      <c r="K2" s="197"/>
      <c r="L2" s="197"/>
      <c r="M2" s="197"/>
      <c r="N2" s="197"/>
      <c r="O2" s="157" t="str">
        <f>Overview!O2</f>
        <v>Sub System Name</v>
      </c>
      <c r="P2" s="197"/>
      <c r="Q2" s="197"/>
      <c r="R2" s="197"/>
      <c r="S2" s="197"/>
      <c r="T2" s="197"/>
      <c r="U2" s="197"/>
      <c r="V2" s="197"/>
      <c r="W2" s="157" t="str">
        <f>Overview!W2</f>
        <v>Screen ID</v>
      </c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57" t="str">
        <f>Overview!AK2</f>
        <v>Screen Name</v>
      </c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57" t="str">
        <f>Overview!AY2</f>
        <v>Page</v>
      </c>
      <c r="AZ2" s="197"/>
      <c r="BA2" s="197"/>
      <c r="BB2" s="198"/>
      <c r="BC2" s="76"/>
    </row>
    <row r="3" spans="1:55" ht="15" customHeight="1">
      <c r="A3" s="75"/>
      <c r="B3" s="216"/>
      <c r="C3" s="217"/>
      <c r="D3" s="217"/>
      <c r="E3" s="217"/>
      <c r="F3" s="218"/>
      <c r="G3" s="199" t="str">
        <f>Overview!G3</f>
        <v>Purchase Processing Managerment</v>
      </c>
      <c r="H3" s="200"/>
      <c r="I3" s="200"/>
      <c r="J3" s="200"/>
      <c r="K3" s="200"/>
      <c r="L3" s="200"/>
      <c r="M3" s="200"/>
      <c r="N3" s="200"/>
      <c r="O3" s="201" t="str">
        <f>Overview!O3</f>
        <v>Supplier Check Management</v>
      </c>
      <c r="P3" s="202"/>
      <c r="Q3" s="202"/>
      <c r="R3" s="202"/>
      <c r="S3" s="202"/>
      <c r="T3" s="202"/>
      <c r="U3" s="202"/>
      <c r="V3" s="203"/>
      <c r="W3" s="148" t="str">
        <f>Overview!W3</f>
        <v>SC004</v>
      </c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163" t="str">
        <f>Overview!AK3</f>
        <v>Detail Supplier Check</v>
      </c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9"/>
      <c r="AY3" s="151"/>
      <c r="AZ3" s="151"/>
      <c r="BA3" s="151"/>
      <c r="BB3" s="152"/>
      <c r="BC3" s="76"/>
    </row>
    <row r="4" spans="1:55">
      <c r="A4" s="75"/>
      <c r="B4" s="219"/>
      <c r="C4" s="220"/>
      <c r="D4" s="220"/>
      <c r="E4" s="220"/>
      <c r="F4" s="221"/>
      <c r="G4" s="200"/>
      <c r="H4" s="200"/>
      <c r="I4" s="200"/>
      <c r="J4" s="200"/>
      <c r="K4" s="200"/>
      <c r="L4" s="200"/>
      <c r="M4" s="200"/>
      <c r="N4" s="200"/>
      <c r="O4" s="204"/>
      <c r="P4" s="205"/>
      <c r="Q4" s="205"/>
      <c r="R4" s="205"/>
      <c r="S4" s="205"/>
      <c r="T4" s="205"/>
      <c r="U4" s="205"/>
      <c r="V4" s="206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10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2"/>
      <c r="AY4" s="151"/>
      <c r="AZ4" s="151"/>
      <c r="BA4" s="151"/>
      <c r="BB4" s="152"/>
      <c r="BC4" s="76"/>
    </row>
    <row r="5" spans="1:55">
      <c r="A5" s="75"/>
      <c r="B5" s="77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80"/>
      <c r="BC5" s="76"/>
    </row>
    <row r="6" spans="1:55">
      <c r="A6" s="75"/>
      <c r="B6" s="81"/>
      <c r="C6" s="82" t="s">
        <v>104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4"/>
      <c r="T6" s="82" t="s">
        <v>89</v>
      </c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2" t="s">
        <v>39</v>
      </c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4"/>
      <c r="BB6" s="85"/>
      <c r="BC6" s="86"/>
    </row>
    <row r="7" spans="1:55">
      <c r="A7" s="75"/>
      <c r="B7" s="81"/>
      <c r="C7" s="87" t="str">
        <f ca="1">RIGHT(CELL("filename",$A$1),LEN(CELL("filename",$A$1))-FIND("]",CELL("filename",$A$1)))</f>
        <v>Function2</v>
      </c>
      <c r="D7" s="88"/>
      <c r="E7" s="88"/>
      <c r="F7" s="88"/>
      <c r="G7" s="88"/>
      <c r="H7" s="88"/>
      <c r="I7" s="137"/>
      <c r="J7" s="88"/>
      <c r="K7" s="88"/>
      <c r="L7" s="88"/>
      <c r="M7" s="88"/>
      <c r="N7" s="88"/>
      <c r="O7" s="88"/>
      <c r="P7" s="88"/>
      <c r="Q7" s="88"/>
      <c r="R7" s="88"/>
      <c r="S7" s="89"/>
      <c r="T7" s="87" t="str">
        <f ca="1">IF(LEFT($C$7,2)="FC",IFERROR(VLOOKUP($C$7,'Event List'!$D$9:$BA$917,21,FALSE),"-"),IFERROR(VLOOKUP($C$7,'Event List'!$D$9:$BA$917,5,FALSE),"-"))</f>
        <v>SupplierCheck_Delete</v>
      </c>
      <c r="U7" s="88"/>
      <c r="V7" s="88"/>
      <c r="W7" s="88"/>
      <c r="X7" s="88"/>
      <c r="Y7" s="88"/>
      <c r="Z7" s="90"/>
      <c r="AA7" s="88"/>
      <c r="AB7" s="90"/>
      <c r="AC7" s="88"/>
      <c r="AD7" s="88"/>
      <c r="AE7" s="88"/>
      <c r="AF7" s="88"/>
      <c r="AG7" s="87" t="str">
        <f ca="1">IF(LEFT($C$7,2)="FC",IFERROR(VLOOKUP($C$7,'Event List'!$D$9:$BA$1002,35,FALSE),"-"),IFERROR(IF(VLOOKUP($C$7,'Event List'!$D$9:$BA$1002,24,FALSE)&lt;&gt;"", VLOOKUP($C$7,'Event List'!$D$9:$BA$1002,24,FALSE), "-"),"-"))</f>
        <v>-</v>
      </c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9"/>
      <c r="BB7" s="85"/>
      <c r="BC7" s="86"/>
    </row>
    <row r="8" spans="1:55">
      <c r="A8" s="75"/>
      <c r="B8" s="81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88"/>
      <c r="AT8" s="79"/>
      <c r="AU8" s="79"/>
      <c r="AV8" s="79"/>
      <c r="AW8" s="79"/>
      <c r="AX8" s="79"/>
      <c r="AY8" s="79"/>
      <c r="AZ8" s="79"/>
      <c r="BA8" s="79"/>
      <c r="BB8" s="122"/>
      <c r="BC8" s="76"/>
    </row>
    <row r="9" spans="1:55">
      <c r="A9" s="75"/>
      <c r="B9" s="81"/>
      <c r="C9" s="82" t="s">
        <v>37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4"/>
      <c r="T9" s="82" t="s">
        <v>38</v>
      </c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2" t="s">
        <v>39</v>
      </c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85"/>
      <c r="BC9" s="86"/>
    </row>
    <row r="10" spans="1:55">
      <c r="A10" s="75"/>
      <c r="B10" s="81"/>
      <c r="C10" s="87" t="s">
        <v>4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9"/>
      <c r="T10" s="87" t="s">
        <v>4</v>
      </c>
      <c r="U10" s="88"/>
      <c r="V10" s="88"/>
      <c r="W10" s="88"/>
      <c r="X10" s="88"/>
      <c r="Y10" s="88"/>
      <c r="Z10" s="90"/>
      <c r="AA10" s="88"/>
      <c r="AB10" s="90"/>
      <c r="AC10" s="88"/>
      <c r="AD10" s="88"/>
      <c r="AE10" s="88"/>
      <c r="AF10" s="88"/>
      <c r="AG10" s="87" t="s">
        <v>4</v>
      </c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9"/>
      <c r="BB10" s="85"/>
      <c r="BC10" s="86"/>
    </row>
    <row r="11" spans="1:55">
      <c r="A11" s="75"/>
      <c r="B11" s="81"/>
      <c r="C11" s="75"/>
      <c r="D11" s="75"/>
      <c r="E11" s="111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75"/>
      <c r="AO11" s="91"/>
      <c r="AP11" s="75"/>
      <c r="AQ11" s="91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5"/>
      <c r="BC11" s="86"/>
    </row>
    <row r="12" spans="1:55">
      <c r="A12" s="75"/>
      <c r="B12" s="81"/>
      <c r="C12" s="65" t="s">
        <v>107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7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85"/>
      <c r="BC12" s="86"/>
    </row>
    <row r="13" spans="1:55">
      <c r="A13" s="75"/>
      <c r="B13" s="81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85"/>
      <c r="BC13" s="86"/>
    </row>
    <row r="14" spans="1:55">
      <c r="A14" s="75"/>
      <c r="B14" s="81"/>
      <c r="C14" s="14"/>
      <c r="D14" s="12" t="s">
        <v>172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85"/>
      <c r="BC14" s="86"/>
    </row>
    <row r="15" spans="1:55">
      <c r="A15" s="75"/>
      <c r="B15" s="81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85"/>
      <c r="BC15" s="86"/>
    </row>
    <row r="16" spans="1:55">
      <c r="A16" s="75"/>
      <c r="B16" s="81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85"/>
      <c r="BC16" s="86"/>
    </row>
    <row r="17" spans="1:55">
      <c r="A17" s="75"/>
      <c r="B17" s="81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85"/>
      <c r="BC17" s="86"/>
    </row>
    <row r="18" spans="1:55">
      <c r="A18" s="75"/>
      <c r="B18" s="81"/>
      <c r="C18" s="128"/>
      <c r="D18" s="60"/>
      <c r="E18" s="60"/>
      <c r="F18" s="60"/>
      <c r="G18" s="60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85"/>
      <c r="BC18" s="86"/>
    </row>
    <row r="19" spans="1:55">
      <c r="A19" s="75"/>
      <c r="B19" s="81"/>
      <c r="C19" s="65" t="s">
        <v>116</v>
      </c>
      <c r="D19" s="60"/>
      <c r="E19" s="60"/>
      <c r="F19" s="60"/>
      <c r="G19" s="6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85"/>
      <c r="BC19" s="86"/>
    </row>
    <row r="20" spans="1:55">
      <c r="A20" s="75"/>
      <c r="B20" s="81"/>
      <c r="C20" s="234" t="s">
        <v>110</v>
      </c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4" t="s">
        <v>109</v>
      </c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6"/>
      <c r="BB20" s="85"/>
      <c r="BC20" s="86"/>
    </row>
    <row r="21" spans="1:55">
      <c r="A21" s="75"/>
      <c r="B21" s="81"/>
      <c r="C21" s="132" t="s">
        <v>115</v>
      </c>
      <c r="D21" s="133"/>
      <c r="E21" s="133"/>
      <c r="F21" s="133"/>
      <c r="G21" s="133"/>
      <c r="H21" s="133"/>
      <c r="I21" s="133"/>
      <c r="J21" s="133"/>
      <c r="K21" s="132" t="s">
        <v>99</v>
      </c>
      <c r="L21" s="133"/>
      <c r="M21" s="133"/>
      <c r="N21" s="133"/>
      <c r="O21" s="133"/>
      <c r="P21" s="133"/>
      <c r="Q21" s="133"/>
      <c r="R21" s="133"/>
      <c r="S21" s="132" t="s">
        <v>108</v>
      </c>
      <c r="T21" s="133"/>
      <c r="U21" s="133"/>
      <c r="V21" s="133"/>
      <c r="W21" s="133"/>
      <c r="X21" s="133"/>
      <c r="Y21" s="133"/>
      <c r="Z21" s="133"/>
      <c r="AA21" s="133"/>
      <c r="AB21" s="132" t="s">
        <v>45</v>
      </c>
      <c r="AC21" s="134"/>
      <c r="AD21" s="132" t="s">
        <v>38</v>
      </c>
      <c r="AE21" s="133"/>
      <c r="AF21" s="133"/>
      <c r="AG21" s="133"/>
      <c r="AH21" s="133"/>
      <c r="AI21" s="8" t="s">
        <v>64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85"/>
      <c r="BC21" s="86"/>
    </row>
    <row r="22" spans="1:55">
      <c r="A22" s="75"/>
      <c r="B22" s="81"/>
      <c r="C22" s="237"/>
      <c r="D22" s="238"/>
      <c r="E22" s="238"/>
      <c r="F22" s="238"/>
      <c r="G22" s="238"/>
      <c r="H22" s="238"/>
      <c r="I22" s="238"/>
      <c r="J22" s="239"/>
      <c r="K22" s="246"/>
      <c r="L22" s="247"/>
      <c r="M22" s="247"/>
      <c r="N22" s="247"/>
      <c r="O22" s="247"/>
      <c r="P22" s="247"/>
      <c r="Q22" s="247"/>
      <c r="R22" s="248"/>
      <c r="S22" s="37"/>
      <c r="T22" s="38"/>
      <c r="U22" s="38"/>
      <c r="V22" s="38"/>
      <c r="W22" s="38"/>
      <c r="X22" s="38"/>
      <c r="Y22" s="38"/>
      <c r="Z22" s="38"/>
      <c r="AA22" s="38"/>
      <c r="AB22" s="37"/>
      <c r="AC22" s="39"/>
      <c r="AD22" s="37"/>
      <c r="AE22" s="38"/>
      <c r="AF22" s="38"/>
      <c r="AG22" s="38"/>
      <c r="AH22" s="38"/>
      <c r="AI22" s="37"/>
      <c r="AJ22" s="5"/>
      <c r="AK22" s="5"/>
      <c r="AL22" s="5"/>
      <c r="AM22" s="5"/>
      <c r="AN22" s="5"/>
      <c r="AO22" s="5"/>
      <c r="AP22" s="5"/>
      <c r="AQ22" s="5"/>
      <c r="AR22" s="5"/>
      <c r="AS22" s="37"/>
      <c r="AT22" s="5"/>
      <c r="AU22" s="5"/>
      <c r="AV22" s="5"/>
      <c r="AW22" s="5"/>
      <c r="AX22" s="5"/>
      <c r="AY22" s="5"/>
      <c r="AZ22" s="5"/>
      <c r="BA22" s="16"/>
      <c r="BB22" s="85"/>
      <c r="BC22" s="86"/>
    </row>
    <row r="23" spans="1:55">
      <c r="A23" s="75"/>
      <c r="B23" s="81"/>
      <c r="C23" s="240"/>
      <c r="D23" s="241"/>
      <c r="E23" s="241"/>
      <c r="F23" s="241"/>
      <c r="G23" s="241"/>
      <c r="H23" s="241"/>
      <c r="I23" s="241"/>
      <c r="J23" s="242"/>
      <c r="K23" s="249"/>
      <c r="L23" s="250"/>
      <c r="M23" s="250"/>
      <c r="N23" s="250"/>
      <c r="O23" s="250"/>
      <c r="P23" s="250"/>
      <c r="Q23" s="250"/>
      <c r="R23" s="251"/>
      <c r="S23" s="37"/>
      <c r="T23" s="38"/>
      <c r="U23" s="38"/>
      <c r="V23" s="38"/>
      <c r="W23" s="38"/>
      <c r="X23" s="38"/>
      <c r="Y23" s="38"/>
      <c r="Z23" s="38"/>
      <c r="AA23" s="38"/>
      <c r="AB23" s="37"/>
      <c r="AC23" s="39"/>
      <c r="AD23" s="37"/>
      <c r="AE23" s="38"/>
      <c r="AF23" s="38"/>
      <c r="AG23" s="38"/>
      <c r="AH23" s="38"/>
      <c r="AI23" s="37"/>
      <c r="AJ23" s="5"/>
      <c r="AK23" s="5"/>
      <c r="AL23" s="5"/>
      <c r="AM23" s="5"/>
      <c r="AN23" s="5"/>
      <c r="AO23" s="5"/>
      <c r="AP23" s="5"/>
      <c r="AQ23" s="5"/>
      <c r="AR23" s="5"/>
      <c r="AS23" s="37"/>
      <c r="AT23" s="5"/>
      <c r="AU23" s="5"/>
      <c r="AV23" s="5"/>
      <c r="AW23" s="5"/>
      <c r="AX23" s="5"/>
      <c r="AY23" s="5"/>
      <c r="AZ23" s="5"/>
      <c r="BA23" s="16"/>
      <c r="BB23" s="85"/>
      <c r="BC23" s="86"/>
    </row>
    <row r="24" spans="1:55">
      <c r="A24" s="75"/>
      <c r="B24" s="81"/>
      <c r="C24" s="240"/>
      <c r="D24" s="241"/>
      <c r="E24" s="241"/>
      <c r="F24" s="241"/>
      <c r="G24" s="241"/>
      <c r="H24" s="241"/>
      <c r="I24" s="241"/>
      <c r="J24" s="242"/>
      <c r="K24" s="249"/>
      <c r="L24" s="250"/>
      <c r="M24" s="250"/>
      <c r="N24" s="250"/>
      <c r="O24" s="250"/>
      <c r="P24" s="250"/>
      <c r="Q24" s="250"/>
      <c r="R24" s="251"/>
      <c r="S24" s="37"/>
      <c r="T24" s="38"/>
      <c r="U24" s="38"/>
      <c r="V24" s="38"/>
      <c r="W24" s="38"/>
      <c r="X24" s="38"/>
      <c r="Y24" s="38"/>
      <c r="Z24" s="38"/>
      <c r="AA24" s="38"/>
      <c r="AB24" s="37"/>
      <c r="AC24" s="39"/>
      <c r="AD24" s="37"/>
      <c r="AE24" s="38"/>
      <c r="AF24" s="38"/>
      <c r="AG24" s="38"/>
      <c r="AH24" s="38"/>
      <c r="AI24" s="37"/>
      <c r="AJ24" s="5"/>
      <c r="AK24" s="5"/>
      <c r="AL24" s="5"/>
      <c r="AM24" s="5"/>
      <c r="AN24" s="5"/>
      <c r="AO24" s="5"/>
      <c r="AP24" s="5"/>
      <c r="AQ24" s="5"/>
      <c r="AR24" s="5"/>
      <c r="AS24" s="37"/>
      <c r="AT24" s="5"/>
      <c r="AU24" s="5"/>
      <c r="AV24" s="5"/>
      <c r="AW24" s="5"/>
      <c r="AX24" s="5"/>
      <c r="AY24" s="5"/>
      <c r="AZ24" s="5"/>
      <c r="BA24" s="16"/>
      <c r="BB24" s="85"/>
      <c r="BC24" s="86"/>
    </row>
    <row r="25" spans="1:55">
      <c r="A25" s="75"/>
      <c r="B25" s="81"/>
      <c r="C25" s="240"/>
      <c r="D25" s="241"/>
      <c r="E25" s="241"/>
      <c r="F25" s="241"/>
      <c r="G25" s="241"/>
      <c r="H25" s="241"/>
      <c r="I25" s="241"/>
      <c r="J25" s="242"/>
      <c r="K25" s="252"/>
      <c r="L25" s="253"/>
      <c r="M25" s="253"/>
      <c r="N25" s="253"/>
      <c r="O25" s="253"/>
      <c r="P25" s="253"/>
      <c r="Q25" s="253"/>
      <c r="R25" s="254"/>
      <c r="S25" s="37"/>
      <c r="T25" s="38"/>
      <c r="U25" s="38"/>
      <c r="V25" s="38"/>
      <c r="W25" s="38"/>
      <c r="X25" s="38"/>
      <c r="Y25" s="38"/>
      <c r="Z25" s="38"/>
      <c r="AA25" s="38"/>
      <c r="AB25" s="37"/>
      <c r="AC25" s="39"/>
      <c r="AD25" s="37"/>
      <c r="AE25" s="38"/>
      <c r="AF25" s="38"/>
      <c r="AG25" s="38"/>
      <c r="AH25" s="38"/>
      <c r="AI25" s="37"/>
      <c r="AJ25" s="5"/>
      <c r="AK25" s="5"/>
      <c r="AL25" s="5"/>
      <c r="AM25" s="5"/>
      <c r="AN25" s="5"/>
      <c r="AO25" s="5"/>
      <c r="AP25" s="5"/>
      <c r="AQ25" s="5"/>
      <c r="AR25" s="5"/>
      <c r="AS25" s="37"/>
      <c r="AT25" s="5"/>
      <c r="AU25" s="5"/>
      <c r="AV25" s="5"/>
      <c r="AW25" s="5"/>
      <c r="AX25" s="5"/>
      <c r="AY25" s="5"/>
      <c r="AZ25" s="5"/>
      <c r="BA25" s="16"/>
      <c r="BB25" s="85"/>
      <c r="BC25" s="86"/>
    </row>
    <row r="26" spans="1:55">
      <c r="A26" s="75"/>
      <c r="B26" s="81"/>
      <c r="C26" s="243"/>
      <c r="D26" s="244"/>
      <c r="E26" s="244"/>
      <c r="F26" s="244"/>
      <c r="G26" s="244"/>
      <c r="H26" s="244"/>
      <c r="I26" s="244"/>
      <c r="J26" s="245"/>
      <c r="K26" s="228"/>
      <c r="L26" s="229"/>
      <c r="M26" s="229"/>
      <c r="N26" s="229"/>
      <c r="O26" s="229"/>
      <c r="P26" s="229"/>
      <c r="Q26" s="229"/>
      <c r="R26" s="230"/>
      <c r="S26" s="37"/>
      <c r="T26" s="38"/>
      <c r="U26" s="38"/>
      <c r="V26" s="38"/>
      <c r="W26" s="38"/>
      <c r="X26" s="38"/>
      <c r="Y26" s="38"/>
      <c r="Z26" s="38"/>
      <c r="AA26" s="38"/>
      <c r="AB26" s="37"/>
      <c r="AC26" s="39"/>
      <c r="AD26" s="37"/>
      <c r="AE26" s="38"/>
      <c r="AF26" s="38"/>
      <c r="AG26" s="38"/>
      <c r="AH26" s="38"/>
      <c r="AI26" s="37"/>
      <c r="AJ26" s="5"/>
      <c r="AK26" s="5"/>
      <c r="AL26" s="5"/>
      <c r="AM26" s="5"/>
      <c r="AN26" s="5"/>
      <c r="AO26" s="5"/>
      <c r="AP26" s="5"/>
      <c r="AQ26" s="5"/>
      <c r="AR26" s="5"/>
      <c r="AS26" s="37"/>
      <c r="AT26" s="5"/>
      <c r="AU26" s="5"/>
      <c r="AV26" s="5"/>
      <c r="AW26" s="5"/>
      <c r="AX26" s="5"/>
      <c r="AY26" s="5"/>
      <c r="AZ26" s="5"/>
      <c r="BA26" s="16"/>
      <c r="BB26" s="85"/>
      <c r="BC26" s="86"/>
    </row>
    <row r="27" spans="1:55">
      <c r="A27" s="75"/>
      <c r="B27" s="81"/>
      <c r="C27" s="78"/>
      <c r="D27" s="78"/>
      <c r="E27" s="78"/>
      <c r="F27" s="129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15"/>
      <c r="Y27" s="15"/>
      <c r="Z27" s="130"/>
      <c r="AA27" s="130"/>
      <c r="AB27" s="130"/>
      <c r="AC27" s="130"/>
      <c r="AD27" s="130"/>
      <c r="AE27" s="130"/>
      <c r="AF27" s="131"/>
      <c r="AG27" s="131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15"/>
      <c r="AY27" s="15"/>
      <c r="AZ27" s="15"/>
      <c r="BA27" s="78"/>
      <c r="BB27" s="85"/>
      <c r="BC27" s="86"/>
    </row>
    <row r="28" spans="1:55">
      <c r="A28" s="75"/>
      <c r="B28" s="81"/>
      <c r="C28" s="65" t="s">
        <v>111</v>
      </c>
      <c r="D28" s="86"/>
      <c r="E28" s="86"/>
      <c r="F28" s="102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71"/>
      <c r="Y28" s="71"/>
      <c r="Z28" s="135"/>
      <c r="AA28" s="135"/>
      <c r="AB28" s="135"/>
      <c r="AC28" s="135"/>
      <c r="AD28" s="135"/>
      <c r="AE28" s="135"/>
      <c r="AF28" s="136"/>
      <c r="AG28" s="136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71"/>
      <c r="AY28" s="71"/>
      <c r="AZ28" s="71"/>
      <c r="BA28" s="104"/>
      <c r="BB28" s="85"/>
      <c r="BC28" s="86"/>
    </row>
    <row r="29" spans="1:55">
      <c r="A29" s="75"/>
      <c r="B29" s="81"/>
      <c r="C29" s="8" t="s">
        <v>114</v>
      </c>
      <c r="D29" s="9"/>
      <c r="E29" s="10"/>
      <c r="F29" s="9" t="s">
        <v>99</v>
      </c>
      <c r="G29" s="9"/>
      <c r="H29" s="9"/>
      <c r="I29" s="9"/>
      <c r="J29" s="9"/>
      <c r="K29" s="9"/>
      <c r="L29" s="9"/>
      <c r="M29" s="9"/>
      <c r="N29" s="9"/>
      <c r="O29" s="8" t="s">
        <v>108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112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85"/>
      <c r="BC29" s="86"/>
    </row>
    <row r="30" spans="1:55">
      <c r="A30" s="75"/>
      <c r="B30" s="81"/>
      <c r="C30" s="228" t="s">
        <v>113</v>
      </c>
      <c r="D30" s="229"/>
      <c r="E30" s="230"/>
      <c r="F30" s="38" t="s">
        <v>137</v>
      </c>
      <c r="G30" s="38"/>
      <c r="H30" s="38"/>
      <c r="I30" s="38"/>
      <c r="J30" s="38"/>
      <c r="K30" s="38"/>
      <c r="L30" s="38"/>
      <c r="M30" s="38"/>
      <c r="N30" s="38"/>
      <c r="O30" s="37" t="s">
        <v>136</v>
      </c>
      <c r="P30" s="38"/>
      <c r="Q30" s="38"/>
      <c r="R30" s="38"/>
      <c r="S30" s="38"/>
      <c r="T30" s="38"/>
      <c r="U30" s="38"/>
      <c r="V30" s="38"/>
      <c r="W30" s="38"/>
      <c r="X30" s="37" t="s">
        <v>151</v>
      </c>
      <c r="Y30" s="38"/>
      <c r="Z30" s="38"/>
      <c r="AA30" s="38"/>
      <c r="AB30" s="39"/>
      <c r="AC30" s="37"/>
      <c r="AD30" s="5"/>
      <c r="AE30" s="5"/>
      <c r="AF30" s="5"/>
      <c r="AG30" s="5"/>
      <c r="AH30" s="5"/>
      <c r="AI30" s="5"/>
      <c r="AJ30" s="37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85"/>
      <c r="BC30" s="86"/>
    </row>
    <row r="31" spans="1:55">
      <c r="A31" s="75"/>
      <c r="B31" s="81"/>
      <c r="C31" s="231"/>
      <c r="D31" s="232"/>
      <c r="E31" s="233"/>
      <c r="F31" s="38"/>
      <c r="G31" s="38"/>
      <c r="H31" s="38"/>
      <c r="I31" s="38"/>
      <c r="J31" s="38"/>
      <c r="K31" s="38"/>
      <c r="L31" s="38"/>
      <c r="M31" s="38"/>
      <c r="N31" s="38"/>
      <c r="O31" s="37"/>
      <c r="P31" s="38"/>
      <c r="Q31" s="38"/>
      <c r="R31" s="38"/>
      <c r="S31" s="38"/>
      <c r="T31" s="38"/>
      <c r="U31" s="38"/>
      <c r="V31" s="38"/>
      <c r="W31" s="38"/>
      <c r="X31" s="37"/>
      <c r="Y31" s="38"/>
      <c r="Z31" s="38"/>
      <c r="AA31" s="38"/>
      <c r="AB31" s="39"/>
      <c r="AC31" s="37"/>
      <c r="AD31" s="38"/>
      <c r="AE31" s="38"/>
      <c r="AF31" s="38"/>
      <c r="AG31" s="38"/>
      <c r="AH31" s="38"/>
      <c r="AI31" s="38"/>
      <c r="AJ31" s="37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9"/>
      <c r="BB31" s="85"/>
      <c r="BC31" s="86"/>
    </row>
    <row r="32" spans="1:55">
      <c r="A32" s="75"/>
      <c r="B32" s="81"/>
      <c r="C32" s="86"/>
      <c r="D32" s="86"/>
      <c r="E32" s="86"/>
      <c r="F32" s="102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19"/>
      <c r="Y32" s="19"/>
      <c r="Z32" s="28"/>
      <c r="AA32" s="28"/>
      <c r="AB32" s="28"/>
      <c r="AC32" s="28"/>
      <c r="AD32" s="28"/>
      <c r="AE32" s="28"/>
      <c r="AF32" s="29"/>
      <c r="AG32" s="29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19"/>
      <c r="AY32" s="19"/>
      <c r="AZ32" s="19"/>
      <c r="BA32" s="86"/>
      <c r="BB32" s="85"/>
      <c r="BC32" s="86"/>
    </row>
    <row r="33" spans="1:55">
      <c r="A33" s="75"/>
      <c r="B33" s="81"/>
      <c r="C33" s="86"/>
      <c r="D33" s="86"/>
      <c r="E33" s="86"/>
      <c r="F33" s="102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19"/>
      <c r="Y33" s="19"/>
      <c r="Z33" s="28"/>
      <c r="AA33" s="28"/>
      <c r="AB33" s="28"/>
      <c r="AC33" s="28"/>
      <c r="AD33" s="28"/>
      <c r="AE33" s="28"/>
      <c r="AF33" s="29"/>
      <c r="AG33" s="29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19"/>
      <c r="AY33" s="19"/>
      <c r="AZ33" s="19"/>
      <c r="BA33" s="86"/>
      <c r="BB33" s="85"/>
      <c r="BC33" s="86"/>
    </row>
    <row r="34" spans="1:55" ht="15.75" thickBot="1">
      <c r="A34" s="75"/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10"/>
      <c r="BC34" s="75"/>
    </row>
    <row r="35" spans="1:5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</row>
  </sheetData>
  <mergeCells count="17">
    <mergeCell ref="O3:V4"/>
    <mergeCell ref="W3:AJ4"/>
    <mergeCell ref="AK3:AX4"/>
    <mergeCell ref="C30:E31"/>
    <mergeCell ref="AY3:BB4"/>
    <mergeCell ref="C20:AH20"/>
    <mergeCell ref="AI20:BA20"/>
    <mergeCell ref="C22:J26"/>
    <mergeCell ref="K22:R25"/>
    <mergeCell ref="K26:R26"/>
    <mergeCell ref="B2:F4"/>
    <mergeCell ref="G2:N2"/>
    <mergeCell ref="O2:V2"/>
    <mergeCell ref="W2:AJ2"/>
    <mergeCell ref="AK2:AX2"/>
    <mergeCell ref="AY2:BB2"/>
    <mergeCell ref="G3:N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6"/>
      <c r="B1" s="46"/>
      <c r="C1" s="46"/>
      <c r="D1" s="46"/>
      <c r="E1" s="46"/>
    </row>
    <row r="2" spans="1:5">
      <c r="A2" s="46"/>
      <c r="B2" s="47" t="s">
        <v>63</v>
      </c>
      <c r="C2" s="46"/>
      <c r="D2" s="47" t="s">
        <v>78</v>
      </c>
      <c r="E2" s="47" t="s">
        <v>39</v>
      </c>
    </row>
    <row r="3" spans="1:5">
      <c r="A3" s="46"/>
      <c r="B3" s="48" t="s">
        <v>71</v>
      </c>
      <c r="C3" s="46"/>
      <c r="D3" s="58" t="s">
        <v>4</v>
      </c>
      <c r="E3" s="59" t="s">
        <v>4</v>
      </c>
    </row>
    <row r="4" spans="1:5">
      <c r="A4" s="46"/>
      <c r="B4" s="48" t="s">
        <v>72</v>
      </c>
      <c r="C4" s="46"/>
      <c r="D4" s="56" t="s">
        <v>80</v>
      </c>
      <c r="E4" s="57" t="s">
        <v>65</v>
      </c>
    </row>
    <row r="5" spans="1:5">
      <c r="A5" s="46"/>
      <c r="B5" s="48" t="s">
        <v>73</v>
      </c>
      <c r="C5" s="46"/>
      <c r="D5" s="49" t="s">
        <v>66</v>
      </c>
      <c r="E5" s="50" t="s">
        <v>67</v>
      </c>
    </row>
    <row r="6" spans="1:5">
      <c r="A6" s="46"/>
      <c r="B6" s="53" t="s">
        <v>74</v>
      </c>
      <c r="C6" s="46"/>
      <c r="D6" s="49" t="s">
        <v>68</v>
      </c>
      <c r="E6" s="50" t="s">
        <v>69</v>
      </c>
    </row>
    <row r="7" spans="1:5">
      <c r="A7" s="46"/>
      <c r="B7" s="48" t="s">
        <v>75</v>
      </c>
      <c r="C7" s="46"/>
      <c r="D7" s="49" t="s">
        <v>85</v>
      </c>
      <c r="E7" s="50" t="s">
        <v>70</v>
      </c>
    </row>
    <row r="8" spans="1:5">
      <c r="A8" s="46"/>
      <c r="B8" s="48" t="s">
        <v>76</v>
      </c>
      <c r="C8" s="46"/>
      <c r="D8" s="51" t="s">
        <v>79</v>
      </c>
      <c r="E8" s="52" t="s">
        <v>81</v>
      </c>
    </row>
    <row r="9" spans="1:5">
      <c r="A9" s="46"/>
      <c r="B9" s="48" t="s">
        <v>84</v>
      </c>
      <c r="C9" s="46"/>
      <c r="D9" s="44"/>
      <c r="E9" s="44"/>
    </row>
    <row r="10" spans="1:5">
      <c r="A10" s="46"/>
      <c r="B10" s="48" t="s">
        <v>86</v>
      </c>
      <c r="C10" s="46"/>
      <c r="D10" s="44"/>
      <c r="E10" s="44"/>
    </row>
    <row r="11" spans="1:5">
      <c r="A11" s="46"/>
      <c r="B11" s="48" t="s">
        <v>62</v>
      </c>
      <c r="C11" s="46"/>
      <c r="D11" s="44"/>
      <c r="E11" s="44"/>
    </row>
    <row r="12" spans="1:5">
      <c r="A12" s="46"/>
      <c r="B12" s="54" t="s">
        <v>77</v>
      </c>
      <c r="C12" s="46"/>
      <c r="D12" s="44"/>
      <c r="E12" s="44"/>
    </row>
    <row r="13" spans="1:5">
      <c r="A13" s="46"/>
      <c r="B13" s="44"/>
      <c r="C13" s="46"/>
      <c r="D13" s="44"/>
      <c r="E13" s="44"/>
    </row>
    <row r="14" spans="1:5">
      <c r="A14" s="46"/>
      <c r="B14" s="44"/>
      <c r="C14" s="46"/>
      <c r="D14" s="44"/>
      <c r="E14" s="44"/>
    </row>
    <row r="15" spans="1:5">
      <c r="A15" s="46"/>
      <c r="B15" s="44"/>
      <c r="C15" s="46"/>
      <c r="D15" s="44"/>
      <c r="E15" s="44"/>
    </row>
    <row r="16" spans="1:5">
      <c r="A16" s="46"/>
      <c r="C16" s="46"/>
      <c r="D16" s="44"/>
      <c r="E16" s="44"/>
    </row>
    <row r="17" spans="1:5">
      <c r="A17" s="46"/>
      <c r="C17" s="46"/>
      <c r="D17" s="44"/>
      <c r="E17" s="44"/>
    </row>
    <row r="18" spans="1:5">
      <c r="A18" s="46"/>
      <c r="C18" s="46"/>
    </row>
    <row r="19" spans="1:5">
      <c r="A19" s="46"/>
      <c r="C19" s="46"/>
      <c r="D19" s="46"/>
      <c r="E19" s="46"/>
    </row>
    <row r="20" spans="1:5">
      <c r="A20" s="46"/>
      <c r="C20" s="46"/>
      <c r="D20" s="46"/>
      <c r="E20" s="46"/>
    </row>
    <row r="21" spans="1:5">
      <c r="A21" s="46"/>
      <c r="C21" s="46"/>
      <c r="D21" s="46"/>
      <c r="E21" s="46"/>
    </row>
    <row r="22" spans="1:5">
      <c r="A22" s="44"/>
      <c r="B22" s="55"/>
      <c r="C22" s="46"/>
      <c r="D22" s="46"/>
      <c r="E22" s="46"/>
    </row>
    <row r="23" spans="1:5">
      <c r="A23" s="44"/>
      <c r="B23" s="44"/>
      <c r="C23" s="46"/>
      <c r="D23" s="46"/>
      <c r="E23" s="46"/>
    </row>
    <row r="24" spans="1:5">
      <c r="A24" s="44"/>
      <c r="B24" s="44"/>
      <c r="C24" s="46"/>
      <c r="D24" s="46"/>
      <c r="E24" s="46"/>
    </row>
    <row r="25" spans="1:5">
      <c r="A25" s="44"/>
      <c r="B25" s="44"/>
      <c r="C25" s="46"/>
      <c r="D25" s="46"/>
      <c r="E25" s="46"/>
    </row>
    <row r="26" spans="1:5">
      <c r="A26" s="44"/>
      <c r="B26" s="45"/>
      <c r="C26" s="46"/>
      <c r="D26" s="46"/>
      <c r="E26" s="46"/>
    </row>
    <row r="27" spans="1:5">
      <c r="A27" s="44"/>
      <c r="B27" s="45"/>
      <c r="C27" s="46"/>
      <c r="D27" s="46"/>
      <c r="E27" s="46"/>
    </row>
    <row r="28" spans="1:5">
      <c r="A28" s="44"/>
      <c r="B28" s="44"/>
      <c r="C28" s="46"/>
      <c r="D28" s="46"/>
      <c r="E28" s="46"/>
    </row>
    <row r="29" spans="1:5">
      <c r="A29" s="44"/>
      <c r="B29" s="44"/>
      <c r="C29" s="46"/>
      <c r="D29" s="46"/>
      <c r="E29" s="46"/>
    </row>
    <row r="30" spans="1:5">
      <c r="A30" s="44"/>
      <c r="B30" s="44"/>
      <c r="C30" s="46"/>
      <c r="D30" s="46"/>
      <c r="E30" s="46"/>
    </row>
    <row r="31" spans="1:5">
      <c r="A31" s="44"/>
      <c r="B31" s="44"/>
      <c r="C31" s="46"/>
      <c r="D31" s="46"/>
      <c r="E31" s="46"/>
    </row>
    <row r="32" spans="1:5">
      <c r="A32" s="44"/>
      <c r="B32" s="44"/>
      <c r="C32" s="46"/>
      <c r="D32" s="46"/>
      <c r="E32" s="46"/>
    </row>
    <row r="33" spans="1:2">
      <c r="A33" s="55"/>
      <c r="B3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Overview</vt:lpstr>
      <vt:lpstr>Screen Design</vt:lpstr>
      <vt:lpstr>Event List</vt:lpstr>
      <vt:lpstr>DB Diagram</vt:lpstr>
      <vt:lpstr>Function1</vt:lpstr>
      <vt:lpstr>Function2</vt:lpstr>
      <vt:lpstr>Data</vt:lpstr>
      <vt:lpstr>'DB Diagram'!Print_Area</vt:lpstr>
      <vt:lpstr>'Event List'!Print_Area</vt:lpstr>
      <vt:lpstr>Function1!Print_Area</vt:lpstr>
      <vt:lpstr>Function2!Print_Area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2021-05-27T03:53:10Z</dcterms:modified>
</cp:coreProperties>
</file>