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240" yWindow="105" windowWidth="14805" windowHeight="8010" tabRatio="884" activeTab="1"/>
  </bookViews>
  <sheets>
    <sheet name="(Flow example)" sheetId="1" r:id="rId1"/>
    <sheet name="Overview" sheetId="3" r:id="rId2"/>
    <sheet name="Screen Design" sheetId="33" r:id="rId3"/>
    <sheet name="Event List" sheetId="6" r:id="rId4"/>
    <sheet name="FC110" sheetId="21" r:id="rId5"/>
    <sheet name="FS000" sheetId="8" r:id="rId6"/>
    <sheet name="BC000" sheetId="28" r:id="rId7"/>
    <sheet name="BS000" sheetId="31" r:id="rId8"/>
    <sheet name="Data" sheetId="5" r:id="rId9"/>
  </sheets>
  <externalReferences>
    <externalReference r:id="rId10"/>
    <externalReference r:id="rId11"/>
    <externalReference r:id="rId12"/>
    <externalReference r:id="rId13"/>
  </externalReferences>
  <definedNames>
    <definedName name="ListBox1" localSheetId="2">[1]ListBoxData!$D$3:$D$16</definedName>
    <definedName name="ListBox1">[2]ListBoxData!$D$3:$D$16</definedName>
    <definedName name="ListData" localSheetId="2">[1]ListBoxData!$B$3:$B$31</definedName>
    <definedName name="ListData">[2]ListBoxData!$B$3:$B$31</definedName>
    <definedName name="_xlnm.Print_Area" localSheetId="0">'(Flow example)'!$A$1:$BC$90</definedName>
    <definedName name="_xlnm.Print_Area" localSheetId="6">BC000!$A$1:$BC$55</definedName>
    <definedName name="_xlnm.Print_Area" localSheetId="7">BS000!$A$1:$BB$103</definedName>
    <definedName name="_xlnm.Print_Area" localSheetId="3">'Event List'!$A$1:$BC$65</definedName>
    <definedName name="_xlnm.Print_Area" localSheetId="4">'FC110'!$A$1:$BB$64</definedName>
    <definedName name="_xlnm.Print_Area" localSheetId="5">FS000!$A$1:$BB$53</definedName>
    <definedName name="_xlnm.Print_Area" localSheetId="1">Overview!$A$1:$BC$76</definedName>
    <definedName name="_xlnm.Print_Area" localSheetId="2">'Screen Design'!$A$1:$BC$58</definedName>
  </definedNames>
  <calcPr calcId="152511"/>
</workbook>
</file>

<file path=xl/calcChain.xml><?xml version="1.0" encoding="utf-8"?>
<calcChain xmlns="http://schemas.openxmlformats.org/spreadsheetml/2006/main">
  <c r="AK3" i="33" l="1"/>
  <c r="G3" i="33"/>
  <c r="AY2" i="33"/>
  <c r="AK2" i="33"/>
  <c r="W2" i="33"/>
  <c r="O2" i="33"/>
  <c r="G2" i="33"/>
  <c r="C7" i="31" l="1"/>
  <c r="AG7" i="31" s="1"/>
  <c r="AK3" i="31"/>
  <c r="W3" i="31"/>
  <c r="O3" i="31"/>
  <c r="G3" i="31"/>
  <c r="AY2" i="31"/>
  <c r="AK2" i="31"/>
  <c r="W2" i="31"/>
  <c r="O2" i="31"/>
  <c r="G2" i="31"/>
  <c r="C7" i="28"/>
  <c r="AG7" i="28" s="1"/>
  <c r="AK3" i="28"/>
  <c r="W3" i="28"/>
  <c r="O3" i="28"/>
  <c r="G3" i="28"/>
  <c r="AY2" i="28"/>
  <c r="AK2" i="28"/>
  <c r="W2" i="28"/>
  <c r="O2" i="28"/>
  <c r="G2" i="28"/>
  <c r="I7" i="31" l="1"/>
  <c r="T7" i="31"/>
  <c r="I7" i="28"/>
  <c r="T7" i="28"/>
  <c r="C7" i="21"/>
  <c r="T7" i="21" s="1"/>
  <c r="AK3" i="21"/>
  <c r="W3" i="21"/>
  <c r="O3" i="21"/>
  <c r="G3" i="21"/>
  <c r="AY2" i="21"/>
  <c r="AK2" i="21"/>
  <c r="W2" i="21"/>
  <c r="O2" i="21"/>
  <c r="G2" i="21"/>
  <c r="AG7" i="21" l="1"/>
  <c r="I7" i="21"/>
  <c r="AK3" i="8" l="1"/>
  <c r="W3" i="8"/>
  <c r="O3" i="8"/>
  <c r="G3" i="8"/>
  <c r="AY2" i="8"/>
  <c r="AK2" i="8"/>
  <c r="W2" i="8"/>
  <c r="O2" i="8"/>
  <c r="G2" i="8"/>
  <c r="C7" i="8"/>
  <c r="AG7" i="8" l="1"/>
  <c r="I7" i="8"/>
  <c r="T7" i="8"/>
  <c r="AY2" i="6" l="1"/>
  <c r="AK2" i="6"/>
  <c r="W2" i="6"/>
  <c r="O2" i="6"/>
  <c r="G2" i="6"/>
  <c r="AY2" i="1"/>
  <c r="AK2" i="1"/>
  <c r="W2" i="1"/>
  <c r="O2" i="1"/>
  <c r="G2" i="1"/>
  <c r="G3" i="1"/>
  <c r="AK3" i="6" l="1"/>
  <c r="W3" i="6"/>
  <c r="O3" i="6"/>
  <c r="G3" i="6"/>
  <c r="AK3" i="1" l="1"/>
  <c r="W3" i="1"/>
  <c r="O3" i="1"/>
</calcChain>
</file>

<file path=xl/sharedStrings.xml><?xml version="1.0" encoding="utf-8"?>
<sst xmlns="http://schemas.openxmlformats.org/spreadsheetml/2006/main" count="468" uniqueCount="278">
  <si>
    <t>計算や代入，入力や出力など</t>
  </si>
  <si>
    <t>System Name</t>
  </si>
  <si>
    <t>Sub System Name</t>
  </si>
  <si>
    <t>Flow Symbol</t>
  </si>
  <si>
    <t xml:space="preserve">
Description</t>
  </si>
  <si>
    <t>Name</t>
  </si>
  <si>
    <t>処理 (Process)</t>
  </si>
  <si>
    <t>ループの開始 (Start Loop)</t>
  </si>
  <si>
    <t>ループの終了(Stop Loop)</t>
  </si>
  <si>
    <t>入出力 (Input / Output)</t>
  </si>
  <si>
    <t>判断 (If...Else)</t>
  </si>
  <si>
    <t>Try…Catch</t>
  </si>
  <si>
    <t>Databases</t>
  </si>
  <si>
    <t>フローチャートの最初と最後に使用</t>
  </si>
  <si>
    <t>条件によって分岐</t>
  </si>
  <si>
    <t>（if文等）</t>
  </si>
  <si>
    <t>関数の呼び出し処理</t>
  </si>
  <si>
    <t>書類 (Document)</t>
  </si>
  <si>
    <t>複数書類 (Documents)</t>
  </si>
  <si>
    <t>エラーをキャッチする</t>
  </si>
  <si>
    <t>２つの部分からなり、ループの始めと終わりです</t>
  </si>
  <si>
    <t>No</t>
  </si>
  <si>
    <t>End Try</t>
  </si>
  <si>
    <t>3つの部分からなり、Try, CatchとEnd Tryです</t>
  </si>
  <si>
    <t>Example</t>
  </si>
  <si>
    <t>関数 (Function / Procedure)</t>
  </si>
  <si>
    <t>開始/終了(Begin / End)</t>
  </si>
  <si>
    <t>1.</t>
  </si>
  <si>
    <t>Read file excel</t>
  </si>
  <si>
    <t>Path: \\Document\Equipment\Equipment.xlsx</t>
  </si>
  <si>
    <t xml:space="preserve">2. </t>
  </si>
  <si>
    <t>If read file successfully then</t>
  </si>
  <si>
    <t>2.1.</t>
  </si>
  <si>
    <t>Class</t>
    <phoneticPr fontId="0"/>
  </si>
  <si>
    <t>Method</t>
    <phoneticPr fontId="0"/>
  </si>
  <si>
    <t>Parameter</t>
    <phoneticPr fontId="0"/>
  </si>
  <si>
    <t>Data table</t>
  </si>
  <si>
    <t>In</t>
    <phoneticPr fontId="0"/>
  </si>
  <si>
    <t>Equipment</t>
  </si>
  <si>
    <t>InsertEquipment</t>
  </si>
  <si>
    <t>-</t>
    <phoneticPr fontId="0"/>
  </si>
  <si>
    <t>EquipmentDataTable
(Get from [2])</t>
  </si>
  <si>
    <t>EquipmentDataTable = Content of Equipment File</t>
  </si>
  <si>
    <t>2.2.</t>
  </si>
  <si>
    <t>Return</t>
  </si>
  <si>
    <t>OpenInsertEquipmentScreen</t>
  </si>
  <si>
    <t>-</t>
  </si>
  <si>
    <t>3.</t>
  </si>
  <si>
    <t>Error Process</t>
  </si>
  <si>
    <t>Red</t>
  </si>
  <si>
    <t>Message ID</t>
  </si>
  <si>
    <t>Background-color message</t>
  </si>
  <si>
    <t>Message Color</t>
  </si>
  <si>
    <t>White</t>
  </si>
  <si>
    <t>M0001</t>
  </si>
  <si>
    <t>%1＝User Name</t>
  </si>
  <si>
    <t>Hi %1! We are sorry an error has occurred</t>
  </si>
  <si>
    <t xml:space="preserve">4. </t>
  </si>
  <si>
    <t>Close current screen</t>
  </si>
  <si>
    <t>Display error message</t>
  </si>
  <si>
    <t>1.</t>
    <phoneticPr fontId="2"/>
  </si>
  <si>
    <t>4.</t>
  </si>
  <si>
    <t>ＮＯ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</si>
  <si>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</si>
  <si>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</si>
  <si>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</si>
  <si>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</si>
  <si>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</si>
  <si>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</si>
  <si>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</si>
  <si>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</si>
  <si>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</si>
  <si>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</si>
  <si>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</si>
  <si>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</si>
  <si>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</si>
  <si>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</si>
  <si>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</si>
  <si>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</si>
  <si>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</si>
  <si>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</si>
  <si>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</si>
  <si>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</si>
  <si>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</si>
  <si>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</si>
  <si>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</si>
  <si>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</si>
  <si>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</si>
  <si>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</si>
  <si>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Overview</t>
  </si>
  <si>
    <t>Overview，Purpose，Attention</t>
  </si>
  <si>
    <t>Project</t>
  </si>
  <si>
    <t xml:space="preserve">
Parameter definition</t>
  </si>
  <si>
    <t>Parameter</t>
  </si>
  <si>
    <t>Type</t>
  </si>
  <si>
    <t>Note</t>
  </si>
  <si>
    <t>History</t>
  </si>
  <si>
    <t>Create New</t>
  </si>
  <si>
    <t>Date</t>
  </si>
  <si>
    <t>Review</t>
  </si>
  <si>
    <t>2.</t>
  </si>
  <si>
    <t>I/O</t>
  </si>
  <si>
    <t>Source List</t>
  </si>
  <si>
    <t>Screen design</t>
  </si>
  <si>
    <t>Screen ID</t>
  </si>
  <si>
    <t>Page</t>
  </si>
  <si>
    <t>Length</t>
  </si>
  <si>
    <t>Label</t>
  </si>
  <si>
    <t>O</t>
  </si>
  <si>
    <t>Button</t>
  </si>
  <si>
    <t>I</t>
  </si>
  <si>
    <t>Screen Name</t>
  </si>
  <si>
    <t>Main Screen</t>
  </si>
  <si>
    <t>M01</t>
  </si>
  <si>
    <t>M02</t>
  </si>
  <si>
    <t>M03</t>
  </si>
  <si>
    <t>M04</t>
  </si>
  <si>
    <t>M05</t>
  </si>
  <si>
    <t>M06</t>
  </si>
  <si>
    <t>List</t>
  </si>
  <si>
    <t>Item Type</t>
  </si>
  <si>
    <t>Item Name</t>
  </si>
  <si>
    <t>編集不可</t>
  </si>
  <si>
    <t>FullAndhalf</t>
  </si>
  <si>
    <t>全半角入力可能</t>
    <rPh sb="0" eb="1">
      <t>ゼン</t>
    </rPh>
    <rPh sb="1" eb="3">
      <t>ハンカク</t>
    </rPh>
    <rPh sb="3" eb="5">
      <t>ニュウリョク</t>
    </rPh>
    <rPh sb="5" eb="7">
      <t>カノウ</t>
    </rPh>
    <phoneticPr fontId="5"/>
  </si>
  <si>
    <t>FullOnly</t>
    <phoneticPr fontId="5"/>
  </si>
  <si>
    <t>全角のみ入力可能</t>
    <rPh sb="0" eb="2">
      <t>ゼンカク</t>
    </rPh>
    <rPh sb="4" eb="6">
      <t>ニュウリョク</t>
    </rPh>
    <rPh sb="6" eb="8">
      <t>カノウ</t>
    </rPh>
    <phoneticPr fontId="5"/>
  </si>
  <si>
    <t>半角のみ入力可能</t>
    <rPh sb="0" eb="2">
      <t>ハンカク</t>
    </rPh>
    <rPh sb="4" eb="6">
      <t>ニュウリョク</t>
    </rPh>
    <rPh sb="6" eb="8">
      <t>カノウ</t>
    </rPh>
    <phoneticPr fontId="5"/>
  </si>
  <si>
    <t>Button</t>
    <phoneticPr fontId="5"/>
  </si>
  <si>
    <t>RadioButton</t>
    <phoneticPr fontId="5"/>
  </si>
  <si>
    <t>TextBox</t>
    <phoneticPr fontId="5"/>
  </si>
  <si>
    <t>ComboBox</t>
    <phoneticPr fontId="5"/>
  </si>
  <si>
    <t>CheckBox</t>
    <phoneticPr fontId="5"/>
  </si>
  <si>
    <t>ListBox</t>
    <phoneticPr fontId="5"/>
  </si>
  <si>
    <t>Label</t>
    <phoneticPr fontId="5"/>
  </si>
  <si>
    <t>Input Regulation</t>
  </si>
  <si>
    <t>Not Display</t>
  </si>
  <si>
    <t>Cannot Edit</t>
  </si>
  <si>
    <t>表示しない</t>
  </si>
  <si>
    <t>Tab Index</t>
  </si>
  <si>
    <t>Required</t>
  </si>
  <si>
    <t>DateTime</t>
  </si>
  <si>
    <t>HalfOnly</t>
  </si>
  <si>
    <t>TextBox</t>
  </si>
  <si>
    <t>Paging</t>
  </si>
  <si>
    <t>Event List</t>
  </si>
  <si>
    <t>Event ID</t>
  </si>
  <si>
    <t>Function Name</t>
  </si>
  <si>
    <t>Front - End</t>
  </si>
  <si>
    <t>Back - End</t>
  </si>
  <si>
    <t>Component</t>
  </si>
  <si>
    <t>Service</t>
  </si>
  <si>
    <t>Controller</t>
  </si>
  <si>
    <t>Event List (Component)</t>
  </si>
  <si>
    <t>Function List (Service)</t>
  </si>
  <si>
    <t>Function List (Controller)</t>
  </si>
  <si>
    <t>Entity Data Model</t>
  </si>
  <si>
    <t>Table</t>
  </si>
  <si>
    <t>FC000</t>
  </si>
  <si>
    <t>FC010</t>
  </si>
  <si>
    <t>FC020</t>
  </si>
  <si>
    <t>FC030</t>
  </si>
  <si>
    <t>FC040</t>
  </si>
  <si>
    <t>FC050</t>
  </si>
  <si>
    <t>FC060</t>
  </si>
  <si>
    <t>FC070</t>
  </si>
  <si>
    <t>FC080</t>
  </si>
  <si>
    <t>FC090</t>
  </si>
  <si>
    <t>FC100</t>
  </si>
  <si>
    <t>FS010</t>
  </si>
  <si>
    <t>FS020</t>
  </si>
  <si>
    <t>FS030</t>
  </si>
  <si>
    <t>FS040</t>
  </si>
  <si>
    <t>FS050</t>
  </si>
  <si>
    <t>FS000</t>
  </si>
  <si>
    <t>FS060</t>
  </si>
  <si>
    <t>FS070</t>
  </si>
  <si>
    <t>FS080</t>
  </si>
  <si>
    <t>FS090</t>
  </si>
  <si>
    <t>FS100</t>
  </si>
  <si>
    <t>BS000</t>
  </si>
  <si>
    <t>BS010</t>
  </si>
  <si>
    <t>BS020</t>
  </si>
  <si>
    <t>BS030</t>
  </si>
  <si>
    <t>BS040</t>
  </si>
  <si>
    <t>BS050</t>
  </si>
  <si>
    <t>BS060</t>
  </si>
  <si>
    <t>BS070</t>
  </si>
  <si>
    <t>BS080</t>
  </si>
  <si>
    <t>BS090</t>
  </si>
  <si>
    <t>BC000</t>
  </si>
  <si>
    <t>BC010</t>
  </si>
  <si>
    <t>BC020</t>
  </si>
  <si>
    <t>BC030</t>
  </si>
  <si>
    <t>BC040</t>
  </si>
  <si>
    <t>BC050</t>
  </si>
  <si>
    <t>BC060</t>
  </si>
  <si>
    <t>BC070</t>
  </si>
  <si>
    <t>BC080</t>
  </si>
  <si>
    <t>BC090</t>
  </si>
  <si>
    <t>Fill up</t>
  </si>
  <si>
    <t>Message Content</t>
  </si>
  <si>
    <t>Call Function F010</t>
  </si>
  <si>
    <t>Call function F010 - Insert Equipment</t>
  </si>
  <si>
    <t>Call function F020 - Open Insert Equipment Screen</t>
  </si>
  <si>
    <t>Call Function F020</t>
  </si>
  <si>
    <t>Event</t>
  </si>
  <si>
    <t>Function ID</t>
  </si>
  <si>
    <t>BC100</t>
  </si>
  <si>
    <t>Detail Function</t>
  </si>
  <si>
    <t>Event/Function ID</t>
  </si>
  <si>
    <t>Flow Process</t>
  </si>
  <si>
    <t>Detail Process</t>
  </si>
  <si>
    <t>Default Text</t>
  </si>
  <si>
    <t>yv.Common</t>
  </si>
  <si>
    <t>YTecEDM</t>
  </si>
  <si>
    <t>Mockup Screen</t>
  </si>
  <si>
    <t>onAcceptBtnModalClick()</t>
  </si>
  <si>
    <t>FC110</t>
  </si>
  <si>
    <t>SystemService</t>
  </si>
  <si>
    <t>data</t>
  </si>
  <si>
    <t>1.1.</t>
  </si>
  <si>
    <t>1.2.</t>
  </si>
  <si>
    <t>any</t>
  </si>
  <si>
    <t>ListID</t>
  </si>
  <si>
    <t>Data</t>
  </si>
  <si>
    <t>Call API</t>
  </si>
  <si>
    <t>API</t>
  </si>
  <si>
    <t>Class</t>
  </si>
  <si>
    <t>request</t>
  </si>
  <si>
    <t>string[]</t>
  </si>
  <si>
    <t>Call function DeletePackage</t>
  </si>
  <si>
    <t>Return 【1】.BaseModel</t>
  </si>
  <si>
    <t>Return 【1】.Data</t>
  </si>
  <si>
    <t>Chuyển phần quản lý mua bán lên hệ thống website</t>
  </si>
  <si>
    <t>Purchase Process Managerment</t>
  </si>
  <si>
    <t>Unit Management</t>
  </si>
  <si>
    <t>Vu Duc Phong</t>
  </si>
  <si>
    <t>SystemController.cs</t>
  </si>
  <si>
    <t>SystemService.cs</t>
  </si>
  <si>
    <t>pur_Unit</t>
  </si>
  <si>
    <t>1.1. Main Screen</t>
  </si>
  <si>
    <t>JP Name</t>
  </si>
  <si>
    <t>Short Name</t>
  </si>
  <si>
    <t>Remark</t>
  </si>
  <si>
    <t>Table: pur_Unit</t>
  </si>
  <si>
    <t>U002</t>
  </si>
  <si>
    <t>Add New Unit</t>
  </si>
  <si>
    <t>yv.PurchaseProcess</t>
  </si>
  <si>
    <t>unit-create</t>
  </si>
  <si>
    <t>system.service</t>
  </si>
  <si>
    <t>New</t>
  </si>
  <si>
    <t>VN Name</t>
  </si>
  <si>
    <t>M07</t>
  </si>
  <si>
    <t>CLOSE</t>
  </si>
  <si>
    <t>Button Close</t>
  </si>
  <si>
    <t>M08</t>
  </si>
  <si>
    <t>ADD NEW</t>
  </si>
  <si>
    <t>Button Save</t>
  </si>
  <si>
    <t>Unit_Create</t>
  </si>
  <si>
    <t>Create new unit</t>
  </si>
  <si>
    <t>Call Function systemService.Unit_Create</t>
  </si>
  <si>
    <t>UnitCreateComponent</t>
  </si>
  <si>
    <t>UnitName</t>
  </si>
  <si>
    <t>UnitShortName</t>
  </si>
  <si>
    <t>UnitName_Vn</t>
  </si>
  <si>
    <t>UnitName_Jp</t>
  </si>
  <si>
    <t>CreateBy</t>
  </si>
  <si>
    <t>If data.ErrorCode = 00</t>
  </si>
  <si>
    <t>Hide this modal</t>
  </si>
  <si>
    <t>If data.ErrorCode != 00</t>
  </si>
  <si>
    <t>Show success message</t>
  </si>
  <si>
    <t>Show error message</t>
  </si>
  <si>
    <t>api/system/Unit_Create</t>
  </si>
  <si>
    <t>inputData</t>
  </si>
  <si>
    <t>SystemController</t>
  </si>
  <si>
    <t>UnitModel</t>
  </si>
  <si>
    <t>BaseModel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</si>
</sst>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2" formatCode="_(&quot;$&quot;* #,##0_);_(&quot;$&quot;* \(#,##0\);_(&quot;$&quot;* &quot;-&quot;_);_(@_)"/>
    <numFmt numFmtId="164" formatCode="&quot;¥&quot;#,##0;[Red]&quot;¥&quot;\-#,##0"/>
    <numFmt numFmtId="165" formatCode="yyyy&quot;年&quot;m&quot;月&quot;d&quot;日&quot;;@"/>
  </numFmts>
  <fonts count="2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3"/>
      <charset val="128"/>
      <scheme val="minor"/>
    </font>
    <font>
      <u/>
      <sz val="11"/>
      <color theme="10"/>
      <name val="ＭＳ Ｐゴシック"/>
      <family val="3"/>
      <charset val="128"/>
    </font>
    <font>
      <sz val="9"/>
      <name val="Tahoma"/>
      <family val="2"/>
    </font>
    <font>
      <sz val="11"/>
      <color theme="1"/>
      <name val="Tahoma"/>
      <family val="2"/>
    </font>
    <font>
      <b/>
      <sz val="9"/>
      <color theme="0"/>
      <name val="Tahoma"/>
      <family val="2"/>
    </font>
    <font>
      <u/>
      <sz val="9"/>
      <color theme="10"/>
      <name val="Tahoma"/>
      <family val="2"/>
    </font>
    <font>
      <sz val="9"/>
      <color rgb="FF000000"/>
      <name val="Tahoma"/>
      <family val="2"/>
    </font>
    <font>
      <b/>
      <sz val="9"/>
      <name val="Tahoma"/>
      <family val="2"/>
    </font>
    <font>
      <sz val="9"/>
      <color rgb="FFFF0000"/>
      <name val="Tahoma"/>
      <family val="2"/>
    </font>
    <font>
      <sz val="9"/>
      <name val="ＭＳ ゴシック"/>
    </font>
    <font>
      <sz val="11"/>
      <name val="Arial"/>
      <family val="3"/>
      <charset val="128"/>
    </font>
    <font>
      <sz val="11"/>
      <name val="ＭＳ Ｐゴシック"/>
      <family val="3"/>
      <charset val="128"/>
    </font>
    <font>
      <sz val="9"/>
      <color theme="0" tint="-0.249977111117893"/>
      <name val="Tahoma"/>
      <family val="2"/>
    </font>
    <font>
      <sz val="10.5"/>
      <name val="Tahoma"/>
      <family val="2"/>
    </font>
    <font>
      <sz val="10.5"/>
      <color theme="1"/>
      <name val="Tahoma"/>
      <family val="2"/>
    </font>
    <font>
      <b/>
      <sz val="10.5"/>
      <name val="Tahoma"/>
      <family val="2"/>
    </font>
    <font>
      <b/>
      <sz val="10.5"/>
      <color theme="1"/>
      <name val="Tahoma"/>
      <family val="2"/>
    </font>
    <font>
      <u/>
      <sz val="10.5"/>
      <color theme="10"/>
      <name val="Tahoma"/>
      <family val="2"/>
    </font>
    <font>
      <sz val="10.5"/>
      <color rgb="FFFF0000"/>
      <name val="Tahoma"/>
      <family val="2"/>
    </font>
    <font>
      <b/>
      <sz val="10.5"/>
      <color rgb="FFFF0000"/>
      <name val="Tahoma"/>
      <family val="2"/>
    </font>
    <font>
      <i/>
      <sz val="11"/>
      <color rgb="FFFFB86C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</fills>
  <borders count="3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8">
    <xf numFmtId="0" fontId="0" fillId="0" borderId="0"/>
    <xf numFmtId="42" fontId="1" fillId="0" borderId="0" applyFont="0" applyFill="0" applyBorder="0" applyAlignment="0" applyProtection="0"/>
    <xf numFmtId="0" fontId="2" fillId="0" borderId="0">
      <alignment vertical="center"/>
    </xf>
    <xf numFmtId="0" fontId="3" fillId="0" borderId="0" applyNumberFormat="0" applyFill="0" applyBorder="0" applyAlignment="0" applyProtection="0">
      <alignment vertical="top"/>
      <protection locked="0"/>
    </xf>
    <xf numFmtId="0" fontId="2" fillId="0" borderId="0">
      <alignment vertical="center"/>
    </xf>
    <xf numFmtId="164" fontId="12" fillId="0" borderId="0" applyFont="0" applyFill="0" applyBorder="0" applyAlignment="0" applyProtection="0">
      <alignment vertical="center"/>
    </xf>
    <xf numFmtId="0" fontId="12" fillId="0" borderId="0">
      <alignment vertical="center"/>
    </xf>
    <xf numFmtId="0" fontId="13" fillId="0" borderId="0">
      <alignment vertical="center"/>
    </xf>
  </cellStyleXfs>
  <cellXfs count="359">
    <xf numFmtId="0" fontId="0" fillId="0" borderId="0" xfId="0"/>
    <xf numFmtId="49" fontId="4" fillId="0" borderId="0" xfId="0" applyNumberFormat="1" applyFont="1" applyAlignment="1">
      <alignment vertical="center"/>
    </xf>
    <xf numFmtId="0" fontId="5" fillId="0" borderId="0" xfId="0" applyFont="1"/>
    <xf numFmtId="49" fontId="4" fillId="0" borderId="0" xfId="0" applyNumberFormat="1" applyFont="1" applyBorder="1" applyAlignment="1">
      <alignment horizontal="center" vertical="center"/>
    </xf>
    <xf numFmtId="49" fontId="4" fillId="0" borderId="17" xfId="0" applyNumberFormat="1" applyFont="1" applyBorder="1" applyAlignment="1">
      <alignment vertical="center"/>
    </xf>
    <xf numFmtId="49" fontId="4" fillId="0" borderId="10" xfId="0" applyNumberFormat="1" applyFont="1" applyBorder="1" applyAlignment="1">
      <alignment vertical="center"/>
    </xf>
    <xf numFmtId="49" fontId="4" fillId="0" borderId="10" xfId="0" applyNumberFormat="1" applyFont="1" applyBorder="1" applyAlignment="1">
      <alignment horizontal="center" vertical="center"/>
    </xf>
    <xf numFmtId="49" fontId="4" fillId="0" borderId="18" xfId="0" applyNumberFormat="1" applyFont="1" applyBorder="1" applyAlignment="1">
      <alignment horizontal="center" vertical="center"/>
    </xf>
    <xf numFmtId="49" fontId="4" fillId="0" borderId="6" xfId="0" applyNumberFormat="1" applyFont="1" applyBorder="1" applyAlignment="1">
      <alignment vertical="center"/>
    </xf>
    <xf numFmtId="0" fontId="4" fillId="2" borderId="20" xfId="0" applyFont="1" applyFill="1" applyBorder="1" applyAlignment="1">
      <alignment vertical="center"/>
    </xf>
    <xf numFmtId="0" fontId="4" fillId="2" borderId="21" xfId="0" applyFont="1" applyFill="1" applyBorder="1" applyAlignment="1">
      <alignment vertical="center"/>
    </xf>
    <xf numFmtId="0" fontId="4" fillId="2" borderId="22" xfId="0" applyFont="1" applyFill="1" applyBorder="1" applyAlignment="1">
      <alignment vertical="center"/>
    </xf>
    <xf numFmtId="49" fontId="4" fillId="0" borderId="19" xfId="0" applyNumberFormat="1" applyFont="1" applyBorder="1" applyAlignment="1">
      <alignment vertical="center"/>
    </xf>
    <xf numFmtId="49" fontId="4" fillId="0" borderId="0" xfId="0" applyNumberFormat="1" applyFont="1" applyBorder="1" applyAlignment="1">
      <alignment vertical="center"/>
    </xf>
    <xf numFmtId="49" fontId="4" fillId="0" borderId="9" xfId="0" applyNumberFormat="1" applyFont="1" applyBorder="1" applyAlignment="1">
      <alignment vertical="center"/>
    </xf>
    <xf numFmtId="49" fontId="4" fillId="0" borderId="23" xfId="0" applyNumberFormat="1" applyFont="1" applyBorder="1" applyAlignment="1">
      <alignment vertical="center"/>
    </xf>
    <xf numFmtId="49" fontId="4" fillId="0" borderId="10" xfId="1" applyNumberFormat="1" applyFont="1" applyBorder="1" applyAlignment="1">
      <alignment vertical="center"/>
    </xf>
    <xf numFmtId="49" fontId="4" fillId="0" borderId="10" xfId="0" applyNumberFormat="1" applyFont="1" applyFill="1" applyBorder="1" applyAlignment="1">
      <alignment vertical="center"/>
    </xf>
    <xf numFmtId="49" fontId="4" fillId="0" borderId="11" xfId="0" applyNumberFormat="1" applyFont="1" applyBorder="1" applyAlignment="1">
      <alignment vertical="center"/>
    </xf>
    <xf numFmtId="49" fontId="4" fillId="0" borderId="7" xfId="0" applyNumberFormat="1" applyFont="1" applyBorder="1" applyAlignment="1">
      <alignment vertical="center"/>
    </xf>
    <xf numFmtId="49" fontId="4" fillId="0" borderId="0" xfId="1" applyNumberFormat="1" applyFont="1" applyBorder="1" applyAlignment="1">
      <alignment vertical="center"/>
    </xf>
    <xf numFmtId="49" fontId="4" fillId="0" borderId="0" xfId="0" applyNumberFormat="1" applyFont="1" applyFill="1" applyBorder="1" applyAlignment="1">
      <alignment vertical="center"/>
    </xf>
    <xf numFmtId="49" fontId="4" fillId="0" borderId="16" xfId="0" applyNumberFormat="1" applyFont="1" applyBorder="1" applyAlignment="1">
      <alignment vertical="center"/>
    </xf>
    <xf numFmtId="49" fontId="4" fillId="0" borderId="14" xfId="0" applyNumberFormat="1" applyFont="1" applyBorder="1" applyAlignment="1">
      <alignment vertical="center"/>
    </xf>
    <xf numFmtId="49" fontId="4" fillId="0" borderId="14" xfId="1" applyNumberFormat="1" applyFont="1" applyBorder="1" applyAlignment="1">
      <alignment vertical="center"/>
    </xf>
    <xf numFmtId="49" fontId="4" fillId="0" borderId="16" xfId="1" applyNumberFormat="1" applyFont="1" applyBorder="1" applyAlignment="1">
      <alignment vertical="center"/>
    </xf>
    <xf numFmtId="49" fontId="4" fillId="0" borderId="15" xfId="0" applyNumberFormat="1" applyFont="1" applyBorder="1" applyAlignment="1">
      <alignment vertical="center"/>
    </xf>
    <xf numFmtId="0" fontId="4" fillId="0" borderId="23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4" fillId="0" borderId="7" xfId="0" applyFont="1" applyFill="1" applyBorder="1" applyAlignment="1">
      <alignment vertical="center"/>
    </xf>
    <xf numFmtId="49" fontId="4" fillId="0" borderId="0" xfId="0" quotePrefix="1" applyNumberFormat="1" applyFont="1" applyBorder="1" applyAlignment="1">
      <alignment vertical="center"/>
    </xf>
    <xf numFmtId="49" fontId="4" fillId="0" borderId="0" xfId="0" quotePrefix="1" applyNumberFormat="1" applyFont="1" applyFill="1" applyBorder="1" applyAlignment="1">
      <alignment vertical="center"/>
    </xf>
    <xf numFmtId="49" fontId="4" fillId="0" borderId="0" xfId="2" applyNumberFormat="1" applyFont="1" applyBorder="1" applyAlignment="1">
      <alignment vertical="center"/>
    </xf>
    <xf numFmtId="49" fontId="7" fillId="0" borderId="0" xfId="3" applyNumberFormat="1" applyFont="1" applyAlignment="1" applyProtection="1">
      <alignment vertical="center"/>
    </xf>
    <xf numFmtId="49" fontId="4" fillId="0" borderId="0" xfId="2" applyNumberFormat="1" applyFont="1" applyAlignment="1">
      <alignment vertical="center"/>
    </xf>
    <xf numFmtId="0" fontId="4" fillId="0" borderId="20" xfId="2" applyNumberFormat="1" applyFont="1" applyFill="1" applyBorder="1" applyAlignment="1">
      <alignment vertical="center"/>
    </xf>
    <xf numFmtId="49" fontId="4" fillId="0" borderId="21" xfId="2" applyNumberFormat="1" applyFont="1" applyFill="1" applyBorder="1" applyAlignment="1">
      <alignment vertical="center"/>
    </xf>
    <xf numFmtId="49" fontId="4" fillId="0" borderId="21" xfId="2" applyNumberFormat="1" applyFont="1" applyBorder="1" applyAlignment="1">
      <alignment vertical="center"/>
    </xf>
    <xf numFmtId="49" fontId="4" fillId="0" borderId="22" xfId="2" applyNumberFormat="1" applyFont="1" applyBorder="1" applyAlignment="1">
      <alignment vertical="center"/>
    </xf>
    <xf numFmtId="0" fontId="4" fillId="2" borderId="9" xfId="0" applyFont="1" applyFill="1" applyBorder="1" applyAlignment="1">
      <alignment horizontal="left" vertical="center"/>
    </xf>
    <xf numFmtId="0" fontId="4" fillId="2" borderId="10" xfId="0" applyFont="1" applyFill="1" applyBorder="1" applyAlignment="1">
      <alignment horizontal="left" vertical="top"/>
    </xf>
    <xf numFmtId="0" fontId="4" fillId="2" borderId="11" xfId="0" applyFont="1" applyFill="1" applyBorder="1" applyAlignment="1">
      <alignment horizontal="left" vertical="top"/>
    </xf>
    <xf numFmtId="0" fontId="4" fillId="0" borderId="20" xfId="0" quotePrefix="1" applyFont="1" applyFill="1" applyBorder="1" applyAlignment="1">
      <alignment vertical="center"/>
    </xf>
    <xf numFmtId="0" fontId="4" fillId="0" borderId="21" xfId="2" applyFont="1" applyFill="1" applyBorder="1" applyAlignment="1">
      <alignment vertical="center"/>
    </xf>
    <xf numFmtId="0" fontId="4" fillId="0" borderId="22" xfId="2" applyFont="1" applyFill="1" applyBorder="1" applyAlignment="1">
      <alignment vertical="center"/>
    </xf>
    <xf numFmtId="0" fontId="4" fillId="0" borderId="20" xfId="2" applyFont="1" applyFill="1" applyBorder="1" applyAlignment="1">
      <alignment horizontal="center" vertical="center"/>
    </xf>
    <xf numFmtId="0" fontId="4" fillId="0" borderId="22" xfId="2" applyFont="1" applyFill="1" applyBorder="1" applyAlignment="1">
      <alignment horizontal="center" vertical="center"/>
    </xf>
    <xf numFmtId="0" fontId="4" fillId="0" borderId="20" xfId="2" quotePrefix="1" applyNumberFormat="1" applyFont="1" applyBorder="1" applyAlignment="1">
      <alignment vertical="center"/>
    </xf>
    <xf numFmtId="0" fontId="8" fillId="0" borderId="0" xfId="0" applyFont="1"/>
    <xf numFmtId="0" fontId="4" fillId="2" borderId="20" xfId="4" applyFont="1" applyFill="1" applyBorder="1" applyAlignment="1">
      <alignment vertical="center"/>
    </xf>
    <xf numFmtId="0" fontId="4" fillId="2" borderId="21" xfId="4" applyFont="1" applyFill="1" applyBorder="1" applyAlignment="1">
      <alignment vertical="center"/>
    </xf>
    <xf numFmtId="49" fontId="4" fillId="2" borderId="21" xfId="4" applyNumberFormat="1" applyFont="1" applyFill="1" applyBorder="1" applyAlignment="1">
      <alignment vertical="center"/>
    </xf>
    <xf numFmtId="49" fontId="4" fillId="2" borderId="22" xfId="4" applyNumberFormat="1" applyFont="1" applyFill="1" applyBorder="1" applyAlignment="1">
      <alignment vertical="center"/>
    </xf>
    <xf numFmtId="49" fontId="4" fillId="0" borderId="20" xfId="2" applyNumberFormat="1" applyFont="1" applyFill="1" applyBorder="1" applyAlignment="1">
      <alignment vertical="center"/>
    </xf>
    <xf numFmtId="49" fontId="4" fillId="0" borderId="22" xfId="2" applyNumberFormat="1" applyFont="1" applyFill="1" applyBorder="1" applyAlignment="1">
      <alignment vertical="center"/>
    </xf>
    <xf numFmtId="49" fontId="4" fillId="0" borderId="20" xfId="2" quotePrefix="1" applyNumberFormat="1" applyFont="1" applyFill="1" applyBorder="1" applyAlignment="1">
      <alignment vertical="center"/>
    </xf>
    <xf numFmtId="0" fontId="4" fillId="2" borderId="9" xfId="4" applyFont="1" applyFill="1" applyBorder="1" applyAlignment="1">
      <alignment vertical="center"/>
    </xf>
    <xf numFmtId="0" fontId="4" fillId="2" borderId="10" xfId="4" applyFont="1" applyFill="1" applyBorder="1" applyAlignment="1">
      <alignment vertical="center"/>
    </xf>
    <xf numFmtId="49" fontId="4" fillId="2" borderId="10" xfId="4" applyNumberFormat="1" applyFont="1" applyFill="1" applyBorder="1" applyAlignment="1">
      <alignment vertical="center"/>
    </xf>
    <xf numFmtId="49" fontId="4" fillId="2" borderId="11" xfId="4" applyNumberFormat="1" applyFont="1" applyFill="1" applyBorder="1" applyAlignment="1">
      <alignment vertical="center"/>
    </xf>
    <xf numFmtId="49" fontId="4" fillId="0" borderId="9" xfId="2" applyNumberFormat="1" applyFont="1" applyFill="1" applyBorder="1" applyAlignment="1">
      <alignment vertical="center"/>
    </xf>
    <xf numFmtId="49" fontId="4" fillId="0" borderId="10" xfId="2" applyNumberFormat="1" applyFont="1" applyFill="1" applyBorder="1" applyAlignment="1">
      <alignment vertical="center"/>
    </xf>
    <xf numFmtId="49" fontId="4" fillId="0" borderId="11" xfId="2" applyNumberFormat="1" applyFont="1" applyFill="1" applyBorder="1" applyAlignment="1">
      <alignment vertical="center"/>
    </xf>
    <xf numFmtId="0" fontId="4" fillId="2" borderId="16" xfId="4" applyFont="1" applyFill="1" applyBorder="1" applyAlignment="1">
      <alignment vertical="center"/>
    </xf>
    <xf numFmtId="0" fontId="4" fillId="2" borderId="14" xfId="4" applyFont="1" applyFill="1" applyBorder="1" applyAlignment="1">
      <alignment vertical="center"/>
    </xf>
    <xf numFmtId="49" fontId="4" fillId="2" borderId="14" xfId="4" applyNumberFormat="1" applyFont="1" applyFill="1" applyBorder="1" applyAlignment="1">
      <alignment vertical="center"/>
    </xf>
    <xf numFmtId="49" fontId="4" fillId="2" borderId="15" xfId="4" applyNumberFormat="1" applyFont="1" applyFill="1" applyBorder="1" applyAlignment="1">
      <alignment vertical="center"/>
    </xf>
    <xf numFmtId="49" fontId="4" fillId="0" borderId="16" xfId="2" applyNumberFormat="1" applyFont="1" applyFill="1" applyBorder="1" applyAlignment="1">
      <alignment vertical="center"/>
    </xf>
    <xf numFmtId="49" fontId="4" fillId="0" borderId="14" xfId="2" applyNumberFormat="1" applyFont="1" applyFill="1" applyBorder="1" applyAlignment="1">
      <alignment vertical="center"/>
    </xf>
    <xf numFmtId="49" fontId="4" fillId="0" borderId="15" xfId="2" applyNumberFormat="1" applyFont="1" applyFill="1" applyBorder="1" applyAlignment="1">
      <alignment vertical="center"/>
    </xf>
    <xf numFmtId="0" fontId="4" fillId="0" borderId="0" xfId="4" applyFont="1" applyFill="1" applyBorder="1" applyAlignment="1">
      <alignment vertical="center"/>
    </xf>
    <xf numFmtId="49" fontId="4" fillId="0" borderId="0" xfId="4" applyNumberFormat="1" applyFont="1" applyFill="1" applyBorder="1" applyAlignment="1">
      <alignment vertical="center"/>
    </xf>
    <xf numFmtId="49" fontId="4" fillId="0" borderId="0" xfId="2" applyNumberFormat="1" applyFont="1" applyFill="1" applyBorder="1" applyAlignment="1">
      <alignment vertical="center"/>
    </xf>
    <xf numFmtId="49" fontId="4" fillId="0" borderId="24" xfId="0" applyNumberFormat="1" applyFont="1" applyBorder="1" applyAlignment="1">
      <alignment vertical="center"/>
    </xf>
    <xf numFmtId="49" fontId="4" fillId="0" borderId="25" xfId="0" applyNumberFormat="1" applyFont="1" applyBorder="1" applyAlignment="1">
      <alignment vertical="center"/>
    </xf>
    <xf numFmtId="49" fontId="4" fillId="0" borderId="26" xfId="0" applyNumberFormat="1" applyFont="1" applyBorder="1" applyAlignment="1">
      <alignment vertical="center"/>
    </xf>
    <xf numFmtId="49" fontId="4" fillId="3" borderId="20" xfId="0" applyNumberFormat="1" applyFont="1" applyFill="1" applyBorder="1" applyAlignment="1">
      <alignment vertical="center"/>
    </xf>
    <xf numFmtId="49" fontId="10" fillId="3" borderId="21" xfId="0" applyNumberFormat="1" applyFont="1" applyFill="1" applyBorder="1" applyAlignment="1">
      <alignment vertical="center"/>
    </xf>
    <xf numFmtId="49" fontId="10" fillId="3" borderId="22" xfId="0" applyNumberFormat="1" applyFont="1" applyFill="1" applyBorder="1" applyAlignment="1">
      <alignment vertical="center"/>
    </xf>
    <xf numFmtId="49" fontId="4" fillId="0" borderId="20" xfId="0" applyNumberFormat="1" applyFont="1" applyBorder="1" applyAlignment="1">
      <alignment vertical="center"/>
    </xf>
    <xf numFmtId="0" fontId="4" fillId="0" borderId="21" xfId="0" applyFont="1" applyBorder="1" applyAlignment="1">
      <alignment vertical="center"/>
    </xf>
    <xf numFmtId="0" fontId="4" fillId="0" borderId="22" xfId="0" applyFont="1" applyBorder="1" applyAlignment="1">
      <alignment vertical="center"/>
    </xf>
    <xf numFmtId="0" fontId="4" fillId="0" borderId="20" xfId="0" applyFont="1" applyBorder="1" applyAlignment="1">
      <alignment vertical="center"/>
    </xf>
    <xf numFmtId="49" fontId="4" fillId="0" borderId="21" xfId="0" applyNumberFormat="1" applyFont="1" applyBorder="1" applyAlignment="1">
      <alignment vertical="center"/>
    </xf>
    <xf numFmtId="49" fontId="4" fillId="0" borderId="22" xfId="0" applyNumberFormat="1" applyFont="1" applyBorder="1" applyAlignment="1">
      <alignment vertical="center"/>
    </xf>
    <xf numFmtId="49" fontId="10" fillId="0" borderId="0" xfId="0" applyNumberFormat="1" applyFont="1" applyAlignment="1">
      <alignment vertical="center"/>
    </xf>
    <xf numFmtId="49" fontId="10" fillId="0" borderId="6" xfId="0" applyNumberFormat="1" applyFont="1" applyBorder="1" applyAlignment="1">
      <alignment vertical="center"/>
    </xf>
    <xf numFmtId="49" fontId="10" fillId="0" borderId="19" xfId="0" applyNumberFormat="1" applyFont="1" applyBorder="1" applyAlignment="1">
      <alignment vertical="center"/>
    </xf>
    <xf numFmtId="49" fontId="10" fillId="0" borderId="0" xfId="0" applyNumberFormat="1" applyFont="1" applyBorder="1" applyAlignment="1">
      <alignment vertical="center"/>
    </xf>
    <xf numFmtId="0" fontId="11" fillId="0" borderId="0" xfId="0" applyFont="1" applyBorder="1" applyAlignment="1">
      <alignment vertical="center"/>
    </xf>
    <xf numFmtId="0" fontId="11" fillId="0" borderId="0" xfId="0" applyFont="1" applyFill="1" applyBorder="1" applyAlignment="1">
      <alignment vertical="center"/>
    </xf>
    <xf numFmtId="0" fontId="11" fillId="0" borderId="0" xfId="0" applyFont="1" applyAlignment="1">
      <alignment vertical="center"/>
    </xf>
    <xf numFmtId="0" fontId="11" fillId="2" borderId="8" xfId="0" applyFont="1" applyFill="1" applyBorder="1" applyAlignment="1">
      <alignment vertical="center"/>
    </xf>
    <xf numFmtId="0" fontId="11" fillId="0" borderId="29" xfId="0" applyFont="1" applyBorder="1" applyAlignment="1">
      <alignment vertical="center"/>
    </xf>
    <xf numFmtId="0" fontId="11" fillId="0" borderId="23" xfId="0" applyFont="1" applyBorder="1" applyAlignment="1">
      <alignment vertical="center"/>
    </xf>
    <xf numFmtId="0" fontId="11" fillId="0" borderId="7" xfId="0" applyFont="1" applyBorder="1" applyAlignment="1">
      <alignment vertical="center"/>
    </xf>
    <xf numFmtId="0" fontId="11" fillId="0" borderId="16" xfId="0" applyFont="1" applyBorder="1" applyAlignment="1">
      <alignment vertical="center"/>
    </xf>
    <xf numFmtId="0" fontId="11" fillId="0" borderId="15" xfId="0" applyFont="1" applyBorder="1" applyAlignment="1">
      <alignment vertical="center"/>
    </xf>
    <xf numFmtId="0" fontId="11" fillId="0" borderId="29" xfId="0" applyFont="1" applyFill="1" applyBorder="1" applyAlignment="1">
      <alignment vertical="center"/>
    </xf>
    <xf numFmtId="0" fontId="11" fillId="0" borderId="30" xfId="0" applyFont="1" applyBorder="1" applyAlignment="1">
      <alignment vertical="center"/>
    </xf>
    <xf numFmtId="0" fontId="0" fillId="0" borderId="0" xfId="0" applyBorder="1"/>
    <xf numFmtId="0" fontId="11" fillId="0" borderId="23" xfId="0" applyFont="1" applyFill="1" applyBorder="1" applyAlignment="1">
      <alignment vertical="center"/>
    </xf>
    <xf numFmtId="0" fontId="11" fillId="0" borderId="7" xfId="0" applyFont="1" applyFill="1" applyBorder="1" applyAlignment="1">
      <alignment vertical="center"/>
    </xf>
    <xf numFmtId="0" fontId="0" fillId="0" borderId="9" xfId="0" applyBorder="1"/>
    <xf numFmtId="0" fontId="0" fillId="0" borderId="11" xfId="0" applyBorder="1"/>
    <xf numFmtId="49" fontId="7" fillId="0" borderId="0" xfId="3" applyNumberFormat="1" applyFont="1" applyBorder="1" applyAlignment="1" applyProtection="1">
      <alignment vertical="center"/>
    </xf>
    <xf numFmtId="0" fontId="4" fillId="2" borderId="10" xfId="0" applyFont="1" applyFill="1" applyBorder="1" applyAlignment="1">
      <alignment vertical="center"/>
    </xf>
    <xf numFmtId="0" fontId="4" fillId="2" borderId="11" xfId="0" applyFont="1" applyFill="1" applyBorder="1" applyAlignment="1">
      <alignment vertical="center"/>
    </xf>
    <xf numFmtId="49" fontId="14" fillId="0" borderId="10" xfId="0" applyNumberFormat="1" applyFont="1" applyBorder="1" applyAlignment="1">
      <alignment vertical="center"/>
    </xf>
    <xf numFmtId="49" fontId="9" fillId="0" borderId="0" xfId="0" applyNumberFormat="1" applyFont="1" applyBorder="1" applyAlignment="1">
      <alignment vertical="center"/>
    </xf>
    <xf numFmtId="49" fontId="14" fillId="0" borderId="0" xfId="0" applyNumberFormat="1" applyFont="1" applyBorder="1" applyAlignment="1">
      <alignment vertical="center"/>
    </xf>
    <xf numFmtId="49" fontId="4" fillId="0" borderId="19" xfId="0" applyNumberFormat="1" applyFont="1" applyBorder="1" applyAlignment="1">
      <alignment horizontal="center" vertical="center"/>
    </xf>
    <xf numFmtId="0" fontId="4" fillId="2" borderId="9" xfId="0" applyFont="1" applyFill="1" applyBorder="1" applyAlignment="1">
      <alignment vertical="center"/>
    </xf>
    <xf numFmtId="49" fontId="7" fillId="0" borderId="20" xfId="3" applyNumberFormat="1" applyFont="1" applyBorder="1" applyAlignment="1" applyProtection="1">
      <alignment vertical="center"/>
    </xf>
    <xf numFmtId="49" fontId="4" fillId="0" borderId="21" xfId="0" applyNumberFormat="1" applyFont="1" applyFill="1" applyBorder="1" applyAlignment="1">
      <alignment vertical="center"/>
    </xf>
    <xf numFmtId="49" fontId="9" fillId="0" borderId="14" xfId="0" applyNumberFormat="1" applyFont="1" applyBorder="1" applyAlignment="1">
      <alignment vertical="center"/>
    </xf>
    <xf numFmtId="49" fontId="4" fillId="0" borderId="14" xfId="0" applyNumberFormat="1" applyFont="1" applyFill="1" applyBorder="1" applyAlignment="1">
      <alignment vertical="center"/>
    </xf>
    <xf numFmtId="49" fontId="4" fillId="2" borderId="9" xfId="0" applyNumberFormat="1" applyFont="1" applyFill="1" applyBorder="1" applyAlignment="1">
      <alignment vertical="center"/>
    </xf>
    <xf numFmtId="49" fontId="4" fillId="2" borderId="10" xfId="0" applyNumberFormat="1" applyFont="1" applyFill="1" applyBorder="1" applyAlignment="1">
      <alignment vertical="center"/>
    </xf>
    <xf numFmtId="49" fontId="4" fillId="2" borderId="11" xfId="0" applyNumberFormat="1" applyFont="1" applyFill="1" applyBorder="1" applyAlignment="1">
      <alignment vertical="center"/>
    </xf>
    <xf numFmtId="49" fontId="11" fillId="0" borderId="0" xfId="0" applyNumberFormat="1" applyFont="1" applyAlignment="1">
      <alignment vertical="center"/>
    </xf>
    <xf numFmtId="49" fontId="11" fillId="0" borderId="0" xfId="0" applyNumberFormat="1" applyFont="1" applyBorder="1" applyAlignment="1">
      <alignment horizontal="center" vertical="center"/>
    </xf>
    <xf numFmtId="49" fontId="11" fillId="0" borderId="17" xfId="0" applyNumberFormat="1" applyFont="1" applyBorder="1" applyAlignment="1">
      <alignment vertical="center"/>
    </xf>
    <xf numFmtId="49" fontId="11" fillId="0" borderId="10" xfId="0" applyNumberFormat="1" applyFont="1" applyBorder="1" applyAlignment="1">
      <alignment vertical="center"/>
    </xf>
    <xf numFmtId="49" fontId="11" fillId="0" borderId="10" xfId="0" applyNumberFormat="1" applyFont="1" applyBorder="1" applyAlignment="1">
      <alignment horizontal="center" vertical="center"/>
    </xf>
    <xf numFmtId="49" fontId="11" fillId="0" borderId="18" xfId="0" applyNumberFormat="1" applyFont="1" applyBorder="1" applyAlignment="1">
      <alignment horizontal="center" vertical="center"/>
    </xf>
    <xf numFmtId="49" fontId="11" fillId="0" borderId="6" xfId="0" applyNumberFormat="1" applyFont="1" applyBorder="1" applyAlignment="1">
      <alignment vertical="center"/>
    </xf>
    <xf numFmtId="0" fontId="11" fillId="2" borderId="9" xfId="0" applyFont="1" applyFill="1" applyBorder="1" applyAlignment="1">
      <alignment vertical="center"/>
    </xf>
    <xf numFmtId="0" fontId="11" fillId="2" borderId="10" xfId="0" applyFont="1" applyFill="1" applyBorder="1" applyAlignment="1">
      <alignment vertical="center"/>
    </xf>
    <xf numFmtId="0" fontId="11" fillId="2" borderId="11" xfId="0" applyFont="1" applyFill="1" applyBorder="1" applyAlignment="1">
      <alignment vertical="center"/>
    </xf>
    <xf numFmtId="49" fontId="11" fillId="0" borderId="19" xfId="0" applyNumberFormat="1" applyFont="1" applyBorder="1" applyAlignment="1">
      <alignment vertical="center"/>
    </xf>
    <xf numFmtId="49" fontId="11" fillId="0" borderId="0" xfId="0" applyNumberFormat="1" applyFont="1" applyBorder="1" applyAlignment="1">
      <alignment vertical="center"/>
    </xf>
    <xf numFmtId="0" fontId="11" fillId="0" borderId="20" xfId="0" applyNumberFormat="1" applyFont="1" applyBorder="1" applyAlignment="1">
      <alignment vertical="center"/>
    </xf>
    <xf numFmtId="49" fontId="11" fillId="0" borderId="21" xfId="0" applyNumberFormat="1" applyFont="1" applyBorder="1" applyAlignment="1">
      <alignment vertical="center"/>
    </xf>
    <xf numFmtId="49" fontId="11" fillId="0" borderId="22" xfId="0" applyNumberFormat="1" applyFont="1" applyBorder="1" applyAlignment="1">
      <alignment vertical="center"/>
    </xf>
    <xf numFmtId="49" fontId="11" fillId="0" borderId="21" xfId="0" applyNumberFormat="1" applyFont="1" applyFill="1" applyBorder="1" applyAlignment="1">
      <alignment vertical="center"/>
    </xf>
    <xf numFmtId="49" fontId="11" fillId="0" borderId="0" xfId="0" applyNumberFormat="1" applyFont="1" applyFill="1" applyBorder="1" applyAlignment="1">
      <alignment vertical="center"/>
    </xf>
    <xf numFmtId="0" fontId="11" fillId="2" borderId="20" xfId="0" applyFont="1" applyFill="1" applyBorder="1" applyAlignment="1">
      <alignment vertical="center"/>
    </xf>
    <xf numFmtId="0" fontId="11" fillId="2" borderId="21" xfId="0" applyFont="1" applyFill="1" applyBorder="1" applyAlignment="1">
      <alignment vertical="center"/>
    </xf>
    <xf numFmtId="0" fontId="11" fillId="2" borderId="22" xfId="0" applyFont="1" applyFill="1" applyBorder="1" applyAlignment="1">
      <alignment vertical="center"/>
    </xf>
    <xf numFmtId="49" fontId="11" fillId="0" borderId="9" xfId="0" applyNumberFormat="1" applyFont="1" applyBorder="1" applyAlignment="1">
      <alignment vertical="center"/>
    </xf>
    <xf numFmtId="49" fontId="11" fillId="0" borderId="11" xfId="0" applyNumberFormat="1" applyFont="1" applyBorder="1" applyAlignment="1">
      <alignment vertical="center"/>
    </xf>
    <xf numFmtId="49" fontId="11" fillId="0" borderId="10" xfId="1" applyNumberFormat="1" applyFont="1" applyBorder="1" applyAlignment="1">
      <alignment vertical="center"/>
    </xf>
    <xf numFmtId="49" fontId="11" fillId="0" borderId="10" xfId="0" applyNumberFormat="1" applyFont="1" applyFill="1" applyBorder="1" applyAlignment="1">
      <alignment vertical="center"/>
    </xf>
    <xf numFmtId="49" fontId="11" fillId="0" borderId="23" xfId="0" applyNumberFormat="1" applyFont="1" applyBorder="1" applyAlignment="1">
      <alignment vertical="center"/>
    </xf>
    <xf numFmtId="49" fontId="11" fillId="0" borderId="7" xfId="0" applyNumberFormat="1" applyFont="1" applyBorder="1" applyAlignment="1">
      <alignment vertical="center"/>
    </xf>
    <xf numFmtId="49" fontId="11" fillId="3" borderId="0" xfId="0" applyNumberFormat="1" applyFont="1" applyFill="1" applyBorder="1" applyAlignment="1">
      <alignment vertical="center"/>
    </xf>
    <xf numFmtId="49" fontId="11" fillId="0" borderId="0" xfId="0" applyNumberFormat="1" applyFont="1" applyBorder="1" applyAlignment="1">
      <alignment horizontal="left" vertical="center"/>
    </xf>
    <xf numFmtId="49" fontId="11" fillId="0" borderId="16" xfId="0" applyNumberFormat="1" applyFont="1" applyBorder="1" applyAlignment="1">
      <alignment vertical="center"/>
    </xf>
    <xf numFmtId="49" fontId="11" fillId="0" borderId="14" xfId="0" applyNumberFormat="1" applyFont="1" applyBorder="1" applyAlignment="1">
      <alignment vertical="center"/>
    </xf>
    <xf numFmtId="49" fontId="11" fillId="0" borderId="14" xfId="1" applyNumberFormat="1" applyFont="1" applyBorder="1" applyAlignment="1">
      <alignment vertical="center"/>
    </xf>
    <xf numFmtId="49" fontId="11" fillId="0" borderId="15" xfId="1" applyNumberFormat="1" applyFont="1" applyBorder="1" applyAlignment="1">
      <alignment vertical="center"/>
    </xf>
    <xf numFmtId="49" fontId="11" fillId="0" borderId="16" xfId="1" applyNumberFormat="1" applyFont="1" applyBorder="1" applyAlignment="1">
      <alignment vertical="center"/>
    </xf>
    <xf numFmtId="49" fontId="11" fillId="3" borderId="14" xfId="0" applyNumberFormat="1" applyFont="1" applyFill="1" applyBorder="1" applyAlignment="1">
      <alignment vertical="center"/>
    </xf>
    <xf numFmtId="49" fontId="11" fillId="0" borderId="15" xfId="0" applyNumberFormat="1" applyFont="1" applyBorder="1" applyAlignment="1">
      <alignment vertical="center"/>
    </xf>
    <xf numFmtId="49" fontId="11" fillId="0" borderId="24" xfId="0" applyNumberFormat="1" applyFont="1" applyBorder="1" applyAlignment="1">
      <alignment vertical="center"/>
    </xf>
    <xf numFmtId="49" fontId="11" fillId="0" borderId="25" xfId="0" applyNumberFormat="1" applyFont="1" applyBorder="1" applyAlignment="1">
      <alignment vertical="center"/>
    </xf>
    <xf numFmtId="49" fontId="11" fillId="0" borderId="26" xfId="0" applyNumberFormat="1" applyFont="1" applyBorder="1" applyAlignment="1">
      <alignment vertical="center"/>
    </xf>
    <xf numFmtId="0" fontId="11" fillId="0" borderId="0" xfId="0" applyNumberFormat="1" applyFont="1" applyAlignment="1">
      <alignment vertical="center"/>
    </xf>
    <xf numFmtId="49" fontId="4" fillId="0" borderId="0" xfId="1" applyNumberFormat="1" applyFont="1" applyFill="1" applyBorder="1" applyAlignment="1">
      <alignment vertical="center"/>
    </xf>
    <xf numFmtId="0" fontId="5" fillId="0" borderId="0" xfId="0" applyFont="1" applyFill="1" applyBorder="1"/>
    <xf numFmtId="49" fontId="7" fillId="0" borderId="0" xfId="3" applyNumberFormat="1" applyFont="1" applyFill="1" applyBorder="1" applyAlignment="1" applyProtection="1">
      <alignment vertical="center"/>
    </xf>
    <xf numFmtId="0" fontId="4" fillId="0" borderId="0" xfId="2" applyNumberFormat="1" applyFont="1" applyFill="1" applyBorder="1" applyAlignment="1">
      <alignment vertical="center"/>
    </xf>
    <xf numFmtId="0" fontId="4" fillId="0" borderId="0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 vertical="top"/>
    </xf>
    <xf numFmtId="0" fontId="4" fillId="0" borderId="0" xfId="0" quotePrefix="1" applyFont="1" applyFill="1" applyBorder="1" applyAlignment="1">
      <alignment vertical="center"/>
    </xf>
    <xf numFmtId="0" fontId="4" fillId="0" borderId="0" xfId="2" applyFont="1" applyFill="1" applyBorder="1" applyAlignment="1">
      <alignment vertical="center"/>
    </xf>
    <xf numFmtId="0" fontId="4" fillId="0" borderId="0" xfId="2" applyFont="1" applyFill="1" applyBorder="1" applyAlignment="1">
      <alignment horizontal="center" vertical="center"/>
    </xf>
    <xf numFmtId="0" fontId="4" fillId="0" borderId="0" xfId="2" quotePrefix="1" applyNumberFormat="1" applyFont="1" applyFill="1" applyBorder="1" applyAlignment="1">
      <alignment vertical="center"/>
    </xf>
    <xf numFmtId="0" fontId="8" fillId="0" borderId="0" xfId="0" applyFont="1" applyFill="1" applyBorder="1"/>
    <xf numFmtId="49" fontId="4" fillId="0" borderId="0" xfId="2" quotePrefix="1" applyNumberFormat="1" applyFont="1" applyFill="1" applyBorder="1" applyAlignment="1">
      <alignment vertical="center"/>
    </xf>
    <xf numFmtId="165" fontId="4" fillId="0" borderId="0" xfId="0" applyNumberFormat="1" applyFont="1" applyBorder="1" applyAlignment="1">
      <alignment vertical="center"/>
    </xf>
    <xf numFmtId="0" fontId="4" fillId="0" borderId="20" xfId="2" applyFont="1" applyFill="1" applyBorder="1" applyAlignment="1">
      <alignment horizontal="left" vertical="center"/>
    </xf>
    <xf numFmtId="0" fontId="4" fillId="0" borderId="21" xfId="2" applyFont="1" applyFill="1" applyBorder="1" applyAlignment="1">
      <alignment horizontal="left" vertical="center"/>
    </xf>
    <xf numFmtId="0" fontId="4" fillId="0" borderId="22" xfId="2" applyFont="1" applyFill="1" applyBorder="1" applyAlignment="1">
      <alignment horizontal="left" vertical="center"/>
    </xf>
    <xf numFmtId="49" fontId="11" fillId="0" borderId="19" xfId="0" applyNumberFormat="1" applyFont="1" applyBorder="1" applyAlignment="1">
      <alignment horizontal="center" vertical="center"/>
    </xf>
    <xf numFmtId="49" fontId="15" fillId="0" borderId="0" xfId="0" applyNumberFormat="1" applyFont="1" applyAlignment="1">
      <alignment vertical="center"/>
    </xf>
    <xf numFmtId="49" fontId="15" fillId="0" borderId="6" xfId="0" applyNumberFormat="1" applyFont="1" applyBorder="1" applyAlignment="1">
      <alignment vertical="center"/>
    </xf>
    <xf numFmtId="49" fontId="15" fillId="0" borderId="23" xfId="0" applyNumberFormat="1" applyFont="1" applyBorder="1" applyAlignment="1">
      <alignment vertical="center"/>
    </xf>
    <xf numFmtId="49" fontId="15" fillId="0" borderId="0" xfId="0" applyNumberFormat="1" applyFont="1" applyBorder="1" applyAlignment="1">
      <alignment vertical="center"/>
    </xf>
    <xf numFmtId="49" fontId="15" fillId="0" borderId="7" xfId="0" applyNumberFormat="1" applyFont="1" applyBorder="1" applyAlignment="1">
      <alignment vertical="center"/>
    </xf>
    <xf numFmtId="49" fontId="15" fillId="0" borderId="19" xfId="0" applyNumberFormat="1" applyFont="1" applyBorder="1" applyAlignment="1">
      <alignment vertical="center"/>
    </xf>
    <xf numFmtId="0" fontId="16" fillId="0" borderId="0" xfId="0" applyFont="1"/>
    <xf numFmtId="49" fontId="15" fillId="0" borderId="0" xfId="1" applyNumberFormat="1" applyFont="1" applyBorder="1" applyAlignment="1">
      <alignment vertical="center"/>
    </xf>
    <xf numFmtId="49" fontId="15" fillId="0" borderId="0" xfId="0" applyNumberFormat="1" applyFont="1" applyFill="1" applyBorder="1" applyAlignment="1">
      <alignment vertical="center"/>
    </xf>
    <xf numFmtId="49" fontId="15" fillId="0" borderId="0" xfId="0" applyNumberFormat="1" applyFont="1" applyFill="1" applyBorder="1" applyAlignment="1">
      <alignment horizontal="center" vertical="center"/>
    </xf>
    <xf numFmtId="49" fontId="17" fillId="0" borderId="0" xfId="0" quotePrefix="1" applyNumberFormat="1" applyFont="1" applyBorder="1" applyAlignment="1">
      <alignment horizontal="left" vertical="center"/>
    </xf>
    <xf numFmtId="49" fontId="17" fillId="0" borderId="0" xfId="0" applyNumberFormat="1" applyFont="1" applyBorder="1" applyAlignment="1">
      <alignment horizontal="left" vertical="center"/>
    </xf>
    <xf numFmtId="49" fontId="15" fillId="2" borderId="20" xfId="0" applyNumberFormat="1" applyFont="1" applyFill="1" applyBorder="1" applyAlignment="1">
      <alignment vertical="center"/>
    </xf>
    <xf numFmtId="49" fontId="15" fillId="2" borderId="21" xfId="0" applyNumberFormat="1" applyFont="1" applyFill="1" applyBorder="1" applyAlignment="1">
      <alignment vertical="center"/>
    </xf>
    <xf numFmtId="49" fontId="15" fillId="2" borderId="22" xfId="0" applyNumberFormat="1" applyFont="1" applyFill="1" applyBorder="1" applyAlignment="1">
      <alignment vertical="center"/>
    </xf>
    <xf numFmtId="0" fontId="15" fillId="2" borderId="10" xfId="0" applyFont="1" applyFill="1" applyBorder="1" applyAlignment="1">
      <alignment vertical="center"/>
    </xf>
    <xf numFmtId="0" fontId="15" fillId="2" borderId="11" xfId="0" applyFont="1" applyFill="1" applyBorder="1" applyAlignment="1">
      <alignment vertical="center"/>
    </xf>
    <xf numFmtId="0" fontId="0" fillId="0" borderId="0" xfId="0" applyFill="1" applyBorder="1"/>
    <xf numFmtId="49" fontId="3" fillId="0" borderId="0" xfId="3" applyNumberFormat="1" applyFill="1" applyBorder="1" applyAlignment="1" applyProtection="1">
      <alignment vertical="center"/>
    </xf>
    <xf numFmtId="0" fontId="4" fillId="0" borderId="0" xfId="2" applyFont="1" applyFill="1" applyBorder="1" applyAlignment="1">
      <alignment horizontal="left" vertical="center"/>
    </xf>
    <xf numFmtId="0" fontId="4" fillId="0" borderId="0" xfId="2" applyFont="1" applyFill="1" applyBorder="1" applyAlignment="1">
      <alignment horizontal="left" vertical="center" wrapText="1"/>
    </xf>
    <xf numFmtId="0" fontId="4" fillId="0" borderId="0" xfId="2" applyFont="1" applyFill="1" applyBorder="1" applyAlignment="1">
      <alignment horizontal="left" vertical="center"/>
    </xf>
    <xf numFmtId="0" fontId="0" fillId="0" borderId="0" xfId="0" quotePrefix="1"/>
    <xf numFmtId="0" fontId="4" fillId="0" borderId="0" xfId="2" quotePrefix="1" applyFont="1" applyFill="1" applyBorder="1" applyAlignment="1">
      <alignment horizontal="left" vertical="center"/>
    </xf>
    <xf numFmtId="49" fontId="11" fillId="3" borderId="0" xfId="0" quotePrefix="1" applyNumberFormat="1" applyFont="1" applyFill="1" applyBorder="1" applyAlignment="1">
      <alignment vertical="center"/>
    </xf>
    <xf numFmtId="0" fontId="0" fillId="0" borderId="0" xfId="0" applyAlignment="1"/>
    <xf numFmtId="0" fontId="15" fillId="2" borderId="9" xfId="0" applyFont="1" applyFill="1" applyBorder="1" applyAlignment="1">
      <alignment horizontal="left" vertical="center"/>
    </xf>
    <xf numFmtId="0" fontId="15" fillId="2" borderId="10" xfId="0" applyFont="1" applyFill="1" applyBorder="1" applyAlignment="1">
      <alignment horizontal="left" vertical="center"/>
    </xf>
    <xf numFmtId="0" fontId="15" fillId="2" borderId="11" xfId="0" applyFont="1" applyFill="1" applyBorder="1" applyAlignment="1">
      <alignment horizontal="left" vertical="center"/>
    </xf>
    <xf numFmtId="49" fontId="15" fillId="0" borderId="0" xfId="0" applyNumberFormat="1" applyFont="1" applyBorder="1" applyAlignment="1">
      <alignment horizontal="center" vertical="center"/>
    </xf>
    <xf numFmtId="49" fontId="15" fillId="0" borderId="17" xfId="0" applyNumberFormat="1" applyFont="1" applyBorder="1" applyAlignment="1">
      <alignment vertical="center"/>
    </xf>
    <xf numFmtId="49" fontId="15" fillId="0" borderId="10" xfId="0" applyNumberFormat="1" applyFont="1" applyBorder="1" applyAlignment="1">
      <alignment horizontal="left" vertical="center"/>
    </xf>
    <xf numFmtId="49" fontId="15" fillId="0" borderId="10" xfId="0" applyNumberFormat="1" applyFont="1" applyBorder="1" applyAlignment="1">
      <alignment vertical="center"/>
    </xf>
    <xf numFmtId="49" fontId="19" fillId="0" borderId="10" xfId="3" applyNumberFormat="1" applyFont="1" applyBorder="1" applyAlignment="1" applyProtection="1">
      <alignment vertical="center"/>
    </xf>
    <xf numFmtId="49" fontId="15" fillId="0" borderId="18" xfId="0" applyNumberFormat="1" applyFont="1" applyBorder="1" applyAlignment="1">
      <alignment vertical="center"/>
    </xf>
    <xf numFmtId="49" fontId="15" fillId="0" borderId="0" xfId="0" applyNumberFormat="1" applyFont="1" applyBorder="1" applyAlignment="1">
      <alignment horizontal="left" vertical="center"/>
    </xf>
    <xf numFmtId="49" fontId="19" fillId="0" borderId="0" xfId="3" applyNumberFormat="1" applyFont="1" applyBorder="1" applyAlignment="1" applyProtection="1">
      <alignment vertical="center"/>
    </xf>
    <xf numFmtId="0" fontId="15" fillId="0" borderId="0" xfId="0" applyFont="1" applyBorder="1" applyAlignment="1">
      <alignment vertical="center"/>
    </xf>
    <xf numFmtId="49" fontId="15" fillId="0" borderId="0" xfId="0" applyNumberFormat="1" applyFont="1" applyFill="1" applyBorder="1" applyAlignment="1">
      <alignment horizontal="left" vertical="center"/>
    </xf>
    <xf numFmtId="49" fontId="15" fillId="0" borderId="0" xfId="5" applyNumberFormat="1" applyFont="1" applyFill="1" applyBorder="1" applyAlignment="1">
      <alignment vertical="center"/>
    </xf>
    <xf numFmtId="49" fontId="17" fillId="0" borderId="0" xfId="0" applyNumberFormat="1" applyFont="1" applyFill="1" applyBorder="1" applyAlignment="1">
      <alignment vertical="center"/>
    </xf>
    <xf numFmtId="49" fontId="20" fillId="0" borderId="0" xfId="0" applyNumberFormat="1" applyFont="1" applyBorder="1" applyAlignment="1">
      <alignment vertical="center"/>
    </xf>
    <xf numFmtId="49" fontId="21" fillId="0" borderId="0" xfId="0" applyNumberFormat="1" applyFont="1" applyFill="1" applyBorder="1" applyAlignment="1">
      <alignment vertical="center"/>
    </xf>
    <xf numFmtId="49" fontId="15" fillId="0" borderId="24" xfId="0" applyNumberFormat="1" applyFont="1" applyBorder="1" applyAlignment="1">
      <alignment vertical="center"/>
    </xf>
    <xf numFmtId="49" fontId="15" fillId="0" borderId="25" xfId="0" applyNumberFormat="1" applyFont="1" applyBorder="1" applyAlignment="1">
      <alignment vertical="center"/>
    </xf>
    <xf numFmtId="49" fontId="15" fillId="0" borderId="26" xfId="0" applyNumberFormat="1" applyFont="1" applyBorder="1" applyAlignment="1">
      <alignment vertical="center"/>
    </xf>
    <xf numFmtId="0" fontId="4" fillId="0" borderId="21" xfId="2" applyFont="1" applyFill="1" applyBorder="1" applyAlignment="1">
      <alignment horizontal="center" vertical="center"/>
    </xf>
    <xf numFmtId="0" fontId="4" fillId="2" borderId="9" xfId="0" applyFont="1" applyFill="1" applyBorder="1" applyAlignment="1">
      <alignment vertical="top"/>
    </xf>
    <xf numFmtId="0" fontId="4" fillId="2" borderId="10" xfId="0" applyFont="1" applyFill="1" applyBorder="1" applyAlignment="1">
      <alignment vertical="top"/>
    </xf>
    <xf numFmtId="0" fontId="4" fillId="2" borderId="11" xfId="0" applyFont="1" applyFill="1" applyBorder="1" applyAlignment="1">
      <alignment vertical="top"/>
    </xf>
    <xf numFmtId="0" fontId="4" fillId="2" borderId="9" xfId="0" applyFont="1" applyFill="1" applyBorder="1" applyAlignment="1">
      <alignment horizontal="left" vertical="top"/>
    </xf>
    <xf numFmtId="0" fontId="4" fillId="2" borderId="10" xfId="0" applyFont="1" applyFill="1" applyBorder="1" applyAlignment="1">
      <alignment horizontal="left" vertical="top"/>
    </xf>
    <xf numFmtId="0" fontId="4" fillId="2" borderId="11" xfId="0" applyFont="1" applyFill="1" applyBorder="1" applyAlignment="1">
      <alignment horizontal="left" vertical="top"/>
    </xf>
    <xf numFmtId="0" fontId="4" fillId="2" borderId="23" xfId="0" applyFont="1" applyFill="1" applyBorder="1" applyAlignment="1">
      <alignment horizontal="left" vertical="top"/>
    </xf>
    <xf numFmtId="0" fontId="4" fillId="2" borderId="0" xfId="0" applyFont="1" applyFill="1" applyBorder="1" applyAlignment="1">
      <alignment horizontal="left" vertical="top"/>
    </xf>
    <xf numFmtId="0" fontId="4" fillId="2" borderId="7" xfId="0" applyFont="1" applyFill="1" applyBorder="1" applyAlignment="1">
      <alignment horizontal="left" vertical="top"/>
    </xf>
    <xf numFmtId="0" fontId="4" fillId="2" borderId="16" xfId="0" applyFont="1" applyFill="1" applyBorder="1" applyAlignment="1">
      <alignment horizontal="left" vertical="top"/>
    </xf>
    <xf numFmtId="0" fontId="4" fillId="2" borderId="14" xfId="0" applyFont="1" applyFill="1" applyBorder="1" applyAlignment="1">
      <alignment horizontal="left" vertical="top"/>
    </xf>
    <xf numFmtId="0" fontId="4" fillId="2" borderId="15" xfId="0" applyFont="1" applyFill="1" applyBorder="1" applyAlignment="1">
      <alignment horizontal="left" vertical="top"/>
    </xf>
    <xf numFmtId="49" fontId="4" fillId="0" borderId="14" xfId="2" applyNumberFormat="1" applyFont="1" applyBorder="1" applyAlignment="1">
      <alignment vertical="center"/>
    </xf>
    <xf numFmtId="0" fontId="4" fillId="0" borderId="20" xfId="2" applyFont="1" applyFill="1" applyBorder="1" applyAlignment="1">
      <alignment horizontal="left" vertical="center" wrapText="1"/>
    </xf>
    <xf numFmtId="0" fontId="4" fillId="0" borderId="21" xfId="2" applyFont="1" applyFill="1" applyBorder="1" applyAlignment="1">
      <alignment horizontal="left" vertical="center" wrapText="1"/>
    </xf>
    <xf numFmtId="0" fontId="4" fillId="0" borderId="22" xfId="2" applyFont="1" applyFill="1" applyBorder="1" applyAlignment="1">
      <alignment horizontal="left" vertical="center" wrapText="1"/>
    </xf>
    <xf numFmtId="49" fontId="4" fillId="0" borderId="9" xfId="0" applyNumberFormat="1" applyFont="1" applyBorder="1" applyAlignment="1">
      <alignment horizontal="center" vertical="center"/>
    </xf>
    <xf numFmtId="0" fontId="4" fillId="0" borderId="10" xfId="0" applyNumberFormat="1" applyFont="1" applyBorder="1" applyAlignment="1">
      <alignment horizontal="center" vertical="center"/>
    </xf>
    <xf numFmtId="0" fontId="4" fillId="0" borderId="11" xfId="0" applyNumberFormat="1" applyFont="1" applyBorder="1" applyAlignment="1">
      <alignment horizontal="center" vertical="center"/>
    </xf>
    <xf numFmtId="0" fontId="4" fillId="0" borderId="16" xfId="0" applyNumberFormat="1" applyFont="1" applyBorder="1" applyAlignment="1">
      <alignment horizontal="center" vertical="center"/>
    </xf>
    <xf numFmtId="0" fontId="4" fillId="0" borderId="14" xfId="0" applyNumberFormat="1" applyFont="1" applyBorder="1" applyAlignment="1">
      <alignment horizontal="center" vertical="center"/>
    </xf>
    <xf numFmtId="0" fontId="4" fillId="0" borderId="15" xfId="0" applyNumberFormat="1" applyFont="1" applyBorder="1" applyAlignment="1">
      <alignment horizontal="center" vertical="center"/>
    </xf>
    <xf numFmtId="49" fontId="4" fillId="0" borderId="8" xfId="0" quotePrefix="1" applyNumberFormat="1" applyFont="1" applyBorder="1" applyAlignment="1">
      <alignment horizontal="center" vertical="center"/>
    </xf>
    <xf numFmtId="49" fontId="4" fillId="0" borderId="12" xfId="0" quotePrefix="1" applyNumberFormat="1" applyFont="1" applyBorder="1" applyAlignment="1">
      <alignment horizontal="center" vertical="center"/>
    </xf>
    <xf numFmtId="49" fontId="9" fillId="0" borderId="1" xfId="0" applyNumberFormat="1" applyFont="1" applyFill="1" applyBorder="1" applyAlignment="1">
      <alignment horizontal="center" vertical="center"/>
    </xf>
    <xf numFmtId="49" fontId="9" fillId="0" borderId="2" xfId="0" applyNumberFormat="1" applyFont="1" applyFill="1" applyBorder="1" applyAlignment="1">
      <alignment horizontal="center" vertical="center"/>
    </xf>
    <xf numFmtId="49" fontId="9" fillId="0" borderId="3" xfId="0" applyNumberFormat="1" applyFont="1" applyFill="1" applyBorder="1" applyAlignment="1">
      <alignment horizontal="center" vertical="center"/>
    </xf>
    <xf numFmtId="49" fontId="9" fillId="0" borderId="6" xfId="0" applyNumberFormat="1" applyFont="1" applyFill="1" applyBorder="1" applyAlignment="1">
      <alignment horizontal="center" vertical="center"/>
    </xf>
    <xf numFmtId="49" fontId="9" fillId="0" borderId="0" xfId="0" applyNumberFormat="1" applyFont="1" applyFill="1" applyBorder="1" applyAlignment="1">
      <alignment horizontal="center" vertical="center"/>
    </xf>
    <xf numFmtId="49" fontId="9" fillId="0" borderId="7" xfId="0" applyNumberFormat="1" applyFont="1" applyFill="1" applyBorder="1" applyAlignment="1">
      <alignment horizontal="center" vertical="center"/>
    </xf>
    <xf numFmtId="49" fontId="9" fillId="0" borderId="13" xfId="0" applyNumberFormat="1" applyFont="1" applyFill="1" applyBorder="1" applyAlignment="1">
      <alignment horizontal="center" vertical="center"/>
    </xf>
    <xf numFmtId="49" fontId="9" fillId="0" borderId="14" xfId="0" applyNumberFormat="1" applyFont="1" applyFill="1" applyBorder="1" applyAlignment="1">
      <alignment horizontal="center" vertical="center"/>
    </xf>
    <xf numFmtId="49" fontId="9" fillId="0" borderId="15" xfId="0" applyNumberFormat="1" applyFont="1" applyFill="1" applyBorder="1" applyAlignment="1">
      <alignment horizontal="center" vertical="center"/>
    </xf>
    <xf numFmtId="49" fontId="4" fillId="0" borderId="4" xfId="0" applyNumberFormat="1" applyFont="1" applyBorder="1" applyAlignment="1">
      <alignment horizontal="center" vertical="center"/>
    </xf>
    <xf numFmtId="0" fontId="4" fillId="0" borderId="4" xfId="0" applyNumberFormat="1" applyFont="1" applyBorder="1" applyAlignment="1">
      <alignment horizontal="center" vertical="center"/>
    </xf>
    <xf numFmtId="0" fontId="4" fillId="0" borderId="5" xfId="0" applyNumberFormat="1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/>
    </xf>
    <xf numFmtId="49" fontId="4" fillId="0" borderId="9" xfId="0" quotePrefix="1" applyNumberFormat="1" applyFont="1" applyBorder="1" applyAlignment="1">
      <alignment horizontal="center" vertical="center"/>
    </xf>
    <xf numFmtId="0" fontId="4" fillId="0" borderId="10" xfId="0" quotePrefix="1" applyNumberFormat="1" applyFont="1" applyBorder="1" applyAlignment="1">
      <alignment horizontal="center" vertical="center"/>
    </xf>
    <xf numFmtId="0" fontId="4" fillId="0" borderId="11" xfId="0" quotePrefix="1" applyNumberFormat="1" applyFont="1" applyBorder="1" applyAlignment="1">
      <alignment horizontal="center" vertical="center"/>
    </xf>
    <xf numFmtId="0" fontId="4" fillId="0" borderId="16" xfId="0" quotePrefix="1" applyNumberFormat="1" applyFont="1" applyBorder="1" applyAlignment="1">
      <alignment horizontal="center" vertical="center"/>
    </xf>
    <xf numFmtId="0" fontId="4" fillId="0" borderId="14" xfId="0" quotePrefix="1" applyNumberFormat="1" applyFont="1" applyBorder="1" applyAlignment="1">
      <alignment horizontal="center" vertical="center"/>
    </xf>
    <xf numFmtId="0" fontId="4" fillId="0" borderId="15" xfId="0" quotePrefix="1" applyNumberFormat="1" applyFont="1" applyBorder="1" applyAlignment="1">
      <alignment horizontal="center" vertical="center"/>
    </xf>
    <xf numFmtId="49" fontId="4" fillId="0" borderId="8" xfId="0" applyNumberFormat="1" applyFont="1" applyBorder="1" applyAlignment="1">
      <alignment horizontal="center" vertical="center"/>
    </xf>
    <xf numFmtId="0" fontId="4" fillId="0" borderId="8" xfId="0" applyNumberFormat="1" applyFont="1" applyBorder="1" applyAlignment="1">
      <alignment horizontal="center" vertical="center"/>
    </xf>
    <xf numFmtId="49" fontId="4" fillId="0" borderId="20" xfId="0" applyNumberFormat="1" applyFont="1" applyBorder="1" applyAlignment="1">
      <alignment horizontal="left" vertical="center"/>
    </xf>
    <xf numFmtId="49" fontId="4" fillId="0" borderId="21" xfId="0" applyNumberFormat="1" applyFont="1" applyBorder="1" applyAlignment="1">
      <alignment horizontal="left" vertical="center"/>
    </xf>
    <xf numFmtId="49" fontId="4" fillId="0" borderId="22" xfId="0" applyNumberFormat="1" applyFont="1" applyBorder="1" applyAlignment="1">
      <alignment horizontal="left" vertical="center"/>
    </xf>
    <xf numFmtId="49" fontId="4" fillId="0" borderId="20" xfId="0" applyNumberFormat="1" applyFont="1" applyBorder="1" applyAlignment="1">
      <alignment horizontal="center" vertical="center"/>
    </xf>
    <xf numFmtId="49" fontId="4" fillId="0" borderId="22" xfId="0" applyNumberFormat="1" applyFont="1" applyBorder="1" applyAlignment="1">
      <alignment horizontal="center" vertical="center"/>
    </xf>
    <xf numFmtId="165" fontId="4" fillId="0" borderId="20" xfId="0" applyNumberFormat="1" applyFont="1" applyBorder="1" applyAlignment="1">
      <alignment horizontal="left" vertical="center"/>
    </xf>
    <xf numFmtId="165" fontId="4" fillId="0" borderId="21" xfId="0" applyNumberFormat="1" applyFont="1" applyBorder="1" applyAlignment="1">
      <alignment horizontal="left" vertical="center"/>
    </xf>
    <xf numFmtId="165" fontId="4" fillId="0" borderId="22" xfId="0" applyNumberFormat="1" applyFont="1" applyBorder="1" applyAlignment="1">
      <alignment horizontal="left" vertical="center"/>
    </xf>
    <xf numFmtId="49" fontId="4" fillId="0" borderId="8" xfId="0" applyNumberFormat="1" applyFont="1" applyBorder="1" applyAlignment="1">
      <alignment horizontal="left" vertical="center"/>
    </xf>
    <xf numFmtId="165" fontId="4" fillId="0" borderId="8" xfId="0" applyNumberFormat="1" applyFont="1" applyBorder="1" applyAlignment="1">
      <alignment horizontal="left" vertical="center"/>
    </xf>
    <xf numFmtId="49" fontId="4" fillId="4" borderId="8" xfId="0" applyNumberFormat="1" applyFont="1" applyFill="1" applyBorder="1" applyAlignment="1">
      <alignment horizontal="center" vertical="center"/>
    </xf>
    <xf numFmtId="0" fontId="4" fillId="4" borderId="20" xfId="0" applyFont="1" applyFill="1" applyBorder="1" applyAlignment="1">
      <alignment horizontal="center" vertical="center"/>
    </xf>
    <xf numFmtId="0" fontId="4" fillId="4" borderId="21" xfId="0" applyFont="1" applyFill="1" applyBorder="1" applyAlignment="1">
      <alignment horizontal="center" vertical="center"/>
    </xf>
    <xf numFmtId="0" fontId="4" fillId="4" borderId="22" xfId="0" applyFont="1" applyFill="1" applyBorder="1" applyAlignment="1">
      <alignment horizontal="center" vertical="center"/>
    </xf>
    <xf numFmtId="20" fontId="4" fillId="0" borderId="20" xfId="0" applyNumberFormat="1" applyFont="1" applyFill="1" applyBorder="1" applyAlignment="1">
      <alignment horizontal="left" vertical="center" wrapText="1"/>
    </xf>
    <xf numFmtId="20" fontId="4" fillId="0" borderId="21" xfId="0" applyNumberFormat="1" applyFont="1" applyFill="1" applyBorder="1" applyAlignment="1">
      <alignment horizontal="left" vertical="center"/>
    </xf>
    <xf numFmtId="20" fontId="4" fillId="0" borderId="22" xfId="0" applyNumberFormat="1" applyFont="1" applyFill="1" applyBorder="1" applyAlignment="1">
      <alignment horizontal="left" vertical="center"/>
    </xf>
    <xf numFmtId="49" fontId="9" fillId="0" borderId="27" xfId="0" applyNumberFormat="1" applyFont="1" applyFill="1" applyBorder="1" applyAlignment="1">
      <alignment horizontal="center" vertical="center"/>
    </xf>
    <xf numFmtId="49" fontId="6" fillId="0" borderId="4" xfId="0" applyNumberFormat="1" applyFont="1" applyFill="1" applyBorder="1" applyAlignment="1">
      <alignment horizontal="center" vertical="center"/>
    </xf>
    <xf numFmtId="49" fontId="6" fillId="0" borderId="28" xfId="0" applyNumberFormat="1" applyFont="1" applyFill="1" applyBorder="1" applyAlignment="1">
      <alignment horizontal="center" vertical="center"/>
    </xf>
    <xf numFmtId="49" fontId="6" fillId="0" borderId="8" xfId="0" applyNumberFormat="1" applyFont="1" applyFill="1" applyBorder="1" applyAlignment="1">
      <alignment horizontal="center" vertical="center"/>
    </xf>
    <xf numFmtId="49" fontId="4" fillId="0" borderId="5" xfId="0" applyNumberFormat="1" applyFont="1" applyBorder="1" applyAlignment="1">
      <alignment horizontal="center" vertical="center"/>
    </xf>
    <xf numFmtId="0" fontId="15" fillId="3" borderId="8" xfId="0" applyFont="1" applyFill="1" applyBorder="1" applyAlignment="1">
      <alignment horizontal="center" vertical="center" wrapText="1"/>
    </xf>
    <xf numFmtId="0" fontId="15" fillId="3" borderId="8" xfId="0" applyFont="1" applyFill="1" applyBorder="1" applyAlignment="1">
      <alignment horizontal="center" vertical="center"/>
    </xf>
    <xf numFmtId="49" fontId="15" fillId="3" borderId="8" xfId="0" applyNumberFormat="1" applyFont="1" applyFill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/>
    </xf>
    <xf numFmtId="49" fontId="4" fillId="0" borderId="11" xfId="0" applyNumberFormat="1" applyFont="1" applyBorder="1" applyAlignment="1">
      <alignment horizontal="center" vertical="center"/>
    </xf>
    <xf numFmtId="49" fontId="4" fillId="0" borderId="16" xfId="0" applyNumberFormat="1" applyFont="1" applyBorder="1" applyAlignment="1">
      <alignment horizontal="center" vertical="center"/>
    </xf>
    <xf numFmtId="49" fontId="4" fillId="0" borderId="14" xfId="0" applyNumberFormat="1" applyFont="1" applyBorder="1" applyAlignment="1">
      <alignment horizontal="center" vertical="center"/>
    </xf>
    <xf numFmtId="49" fontId="4" fillId="0" borderId="15" xfId="0" applyNumberFormat="1" applyFont="1" applyBorder="1" applyAlignment="1">
      <alignment horizontal="center" vertical="center"/>
    </xf>
    <xf numFmtId="0" fontId="4" fillId="4" borderId="20" xfId="0" applyFont="1" applyFill="1" applyBorder="1" applyAlignment="1">
      <alignment horizontal="left" vertical="center"/>
    </xf>
    <xf numFmtId="0" fontId="4" fillId="4" borderId="21" xfId="0" applyFont="1" applyFill="1" applyBorder="1" applyAlignment="1">
      <alignment horizontal="left" vertical="center"/>
    </xf>
    <xf numFmtId="0" fontId="4" fillId="4" borderId="22" xfId="0" applyFont="1" applyFill="1" applyBorder="1" applyAlignment="1">
      <alignment horizontal="left" vertical="center"/>
    </xf>
    <xf numFmtId="49" fontId="15" fillId="0" borderId="20" xfId="0" applyNumberFormat="1" applyFont="1" applyBorder="1" applyAlignment="1">
      <alignment horizontal="center" vertical="center"/>
    </xf>
    <xf numFmtId="49" fontId="15" fillId="0" borderId="22" xfId="0" applyNumberFormat="1" applyFont="1" applyBorder="1" applyAlignment="1">
      <alignment horizontal="center" vertical="center"/>
    </xf>
    <xf numFmtId="49" fontId="15" fillId="0" borderId="21" xfId="0" applyNumberFormat="1" applyFont="1" applyBorder="1" applyAlignment="1">
      <alignment horizontal="center" vertical="center"/>
    </xf>
    <xf numFmtId="49" fontId="15" fillId="0" borderId="20" xfId="0" applyNumberFormat="1" applyFont="1" applyBorder="1" applyAlignment="1">
      <alignment horizontal="left" vertical="center"/>
    </xf>
    <xf numFmtId="49" fontId="15" fillId="0" borderId="21" xfId="0" applyNumberFormat="1" applyFont="1" applyBorder="1" applyAlignment="1">
      <alignment horizontal="left" vertical="center"/>
    </xf>
    <xf numFmtId="49" fontId="15" fillId="0" borderId="22" xfId="0" applyNumberFormat="1" applyFont="1" applyBorder="1" applyAlignment="1">
      <alignment horizontal="left" vertical="center"/>
    </xf>
    <xf numFmtId="49" fontId="15" fillId="0" borderId="20" xfId="0" applyNumberFormat="1" applyFont="1" applyBorder="1" applyAlignment="1">
      <alignment horizontal="left" vertical="center" wrapText="1"/>
    </xf>
    <xf numFmtId="49" fontId="15" fillId="0" borderId="21" xfId="0" applyNumberFormat="1" applyFont="1" applyBorder="1" applyAlignment="1">
      <alignment horizontal="left" vertical="center" wrapText="1"/>
    </xf>
    <xf numFmtId="49" fontId="15" fillId="0" borderId="22" xfId="0" applyNumberFormat="1" applyFont="1" applyBorder="1" applyAlignment="1">
      <alignment horizontal="left" vertical="center" wrapText="1"/>
    </xf>
    <xf numFmtId="0" fontId="15" fillId="0" borderId="8" xfId="7" applyFont="1" applyBorder="1" applyAlignment="1">
      <alignment horizontal="center" vertical="center"/>
    </xf>
    <xf numFmtId="0" fontId="15" fillId="0" borderId="20" xfId="0" applyFont="1" applyBorder="1" applyAlignment="1">
      <alignment horizontal="left" vertical="center"/>
    </xf>
    <xf numFmtId="0" fontId="15" fillId="0" borderId="21" xfId="0" applyFont="1" applyBorder="1" applyAlignment="1">
      <alignment horizontal="left" vertical="center"/>
    </xf>
    <xf numFmtId="0" fontId="15" fillId="0" borderId="22" xfId="0" applyFont="1" applyBorder="1" applyAlignment="1">
      <alignment horizontal="left" vertical="center"/>
    </xf>
    <xf numFmtId="0" fontId="16" fillId="0" borderId="20" xfId="0" applyFont="1" applyBorder="1" applyAlignment="1">
      <alignment horizontal="left"/>
    </xf>
    <xf numFmtId="0" fontId="16" fillId="0" borderId="21" xfId="0" applyFont="1" applyBorder="1" applyAlignment="1">
      <alignment horizontal="left"/>
    </xf>
    <xf numFmtId="0" fontId="16" fillId="0" borderId="22" xfId="0" applyFont="1" applyBorder="1" applyAlignment="1">
      <alignment horizontal="left"/>
    </xf>
    <xf numFmtId="0" fontId="15" fillId="0" borderId="20" xfId="7" applyFont="1" applyBorder="1" applyAlignment="1">
      <alignment horizontal="left" vertical="center"/>
    </xf>
    <xf numFmtId="0" fontId="15" fillId="0" borderId="21" xfId="7" applyFont="1" applyBorder="1" applyAlignment="1">
      <alignment horizontal="left" vertical="center"/>
    </xf>
    <xf numFmtId="0" fontId="15" fillId="0" borderId="22" xfId="7" applyFont="1" applyBorder="1" applyAlignment="1">
      <alignment horizontal="left" vertical="center"/>
    </xf>
    <xf numFmtId="0" fontId="15" fillId="0" borderId="20" xfId="0" applyNumberFormat="1" applyFont="1" applyBorder="1" applyAlignment="1">
      <alignment horizontal="center" vertical="center"/>
    </xf>
    <xf numFmtId="0" fontId="15" fillId="0" borderId="21" xfId="0" applyNumberFormat="1" applyFont="1" applyBorder="1" applyAlignment="1">
      <alignment horizontal="center" vertical="center"/>
    </xf>
    <xf numFmtId="0" fontId="15" fillId="0" borderId="22" xfId="0" applyNumberFormat="1" applyFont="1" applyBorder="1" applyAlignment="1">
      <alignment horizontal="center" vertical="center"/>
    </xf>
    <xf numFmtId="0" fontId="15" fillId="2" borderId="9" xfId="0" applyFont="1" applyFill="1" applyBorder="1" applyAlignment="1">
      <alignment horizontal="center" vertical="center"/>
    </xf>
    <xf numFmtId="0" fontId="15" fillId="2" borderId="11" xfId="0" applyFont="1" applyFill="1" applyBorder="1" applyAlignment="1">
      <alignment horizontal="center" vertical="center"/>
    </xf>
    <xf numFmtId="0" fontId="15" fillId="2" borderId="9" xfId="0" applyFont="1" applyFill="1" applyBorder="1" applyAlignment="1">
      <alignment horizontal="left" vertical="center"/>
    </xf>
    <xf numFmtId="0" fontId="15" fillId="2" borderId="10" xfId="0" applyFont="1" applyFill="1" applyBorder="1" applyAlignment="1">
      <alignment horizontal="left" vertical="center"/>
    </xf>
    <xf numFmtId="0" fontId="15" fillId="2" borderId="11" xfId="0" applyFont="1" applyFill="1" applyBorder="1" applyAlignment="1">
      <alignment horizontal="left" vertical="center"/>
    </xf>
    <xf numFmtId="0" fontId="15" fillId="2" borderId="8" xfId="0" applyFont="1" applyFill="1" applyBorder="1" applyAlignment="1">
      <alignment horizontal="center" vertical="center"/>
    </xf>
    <xf numFmtId="0" fontId="15" fillId="2" borderId="20" xfId="0" applyFont="1" applyFill="1" applyBorder="1" applyAlignment="1">
      <alignment horizontal="left" vertical="center"/>
    </xf>
    <xf numFmtId="0" fontId="15" fillId="2" borderId="21" xfId="0" applyFont="1" applyFill="1" applyBorder="1" applyAlignment="1">
      <alignment horizontal="left" vertical="center"/>
    </xf>
    <xf numFmtId="49" fontId="15" fillId="0" borderId="8" xfId="0" quotePrefix="1" applyNumberFormat="1" applyFont="1" applyBorder="1" applyAlignment="1">
      <alignment horizontal="center" vertical="center"/>
    </xf>
    <xf numFmtId="49" fontId="15" fillId="0" borderId="12" xfId="0" quotePrefix="1" applyNumberFormat="1" applyFont="1" applyBorder="1" applyAlignment="1">
      <alignment horizontal="center" vertical="center"/>
    </xf>
    <xf numFmtId="0" fontId="18" fillId="0" borderId="1" xfId="0" applyFont="1" applyFill="1" applyBorder="1" applyAlignment="1">
      <alignment horizontal="center" vertical="center"/>
    </xf>
    <xf numFmtId="0" fontId="18" fillId="0" borderId="2" xfId="0" applyFont="1" applyFill="1" applyBorder="1" applyAlignment="1">
      <alignment horizontal="center" vertical="center"/>
    </xf>
    <xf numFmtId="0" fontId="18" fillId="0" borderId="3" xfId="0" applyFont="1" applyFill="1" applyBorder="1" applyAlignment="1">
      <alignment horizontal="center" vertical="center"/>
    </xf>
    <xf numFmtId="0" fontId="18" fillId="0" borderId="6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8" fillId="0" borderId="7" xfId="0" applyFont="1" applyFill="1" applyBorder="1" applyAlignment="1">
      <alignment horizontal="center" vertical="center"/>
    </xf>
    <xf numFmtId="49" fontId="15" fillId="0" borderId="4" xfId="0" applyNumberFormat="1" applyFont="1" applyBorder="1" applyAlignment="1">
      <alignment horizontal="center" vertical="center"/>
    </xf>
    <xf numFmtId="0" fontId="15" fillId="0" borderId="4" xfId="0" applyNumberFormat="1" applyFont="1" applyBorder="1" applyAlignment="1">
      <alignment horizontal="center" vertical="center"/>
    </xf>
    <xf numFmtId="0" fontId="15" fillId="0" borderId="5" xfId="0" applyNumberFormat="1" applyFont="1" applyBorder="1" applyAlignment="1">
      <alignment horizontal="center" vertical="center"/>
    </xf>
    <xf numFmtId="0" fontId="15" fillId="0" borderId="8" xfId="0" applyFont="1" applyBorder="1" applyAlignment="1">
      <alignment horizontal="center" vertical="center" wrapText="1"/>
    </xf>
    <xf numFmtId="0" fontId="15" fillId="0" borderId="8" xfId="0" applyFont="1" applyBorder="1" applyAlignment="1">
      <alignment horizontal="center" vertical="center"/>
    </xf>
    <xf numFmtId="49" fontId="15" fillId="0" borderId="8" xfId="0" applyNumberFormat="1" applyFont="1" applyBorder="1" applyAlignment="1">
      <alignment horizontal="center" vertical="center"/>
    </xf>
    <xf numFmtId="0" fontId="15" fillId="0" borderId="8" xfId="0" applyNumberFormat="1" applyFont="1" applyBorder="1" applyAlignment="1">
      <alignment horizontal="center" vertical="center"/>
    </xf>
    <xf numFmtId="0" fontId="15" fillId="0" borderId="9" xfId="0" applyNumberFormat="1" applyFont="1" applyBorder="1" applyAlignment="1">
      <alignment horizontal="center" vertical="center"/>
    </xf>
    <xf numFmtId="0" fontId="15" fillId="0" borderId="10" xfId="0" applyNumberFormat="1" applyFont="1" applyBorder="1" applyAlignment="1">
      <alignment horizontal="center" vertical="center"/>
    </xf>
    <xf numFmtId="0" fontId="15" fillId="0" borderId="11" xfId="0" applyNumberFormat="1" applyFont="1" applyBorder="1" applyAlignment="1">
      <alignment horizontal="center" vertical="center"/>
    </xf>
    <xf numFmtId="0" fontId="15" fillId="0" borderId="16" xfId="0" applyNumberFormat="1" applyFont="1" applyBorder="1" applyAlignment="1">
      <alignment horizontal="center" vertical="center"/>
    </xf>
    <xf numFmtId="0" fontId="15" fillId="0" borderId="14" xfId="0" applyNumberFormat="1" applyFont="1" applyBorder="1" applyAlignment="1">
      <alignment horizontal="center" vertical="center"/>
    </xf>
    <xf numFmtId="0" fontId="15" fillId="0" borderId="15" xfId="0" applyNumberFormat="1" applyFont="1" applyBorder="1" applyAlignment="1">
      <alignment horizontal="center" vertical="center"/>
    </xf>
    <xf numFmtId="0" fontId="4" fillId="0" borderId="0" xfId="2" applyFont="1" applyFill="1" applyBorder="1" applyAlignment="1">
      <alignment horizontal="left" vertical="center" wrapText="1"/>
    </xf>
    <xf numFmtId="0" fontId="4" fillId="0" borderId="0" xfId="2" applyFont="1" applyFill="1" applyBorder="1" applyAlignment="1">
      <alignment horizontal="left" vertical="center"/>
    </xf>
    <xf numFmtId="0" fontId="4" fillId="2" borderId="9" xfId="0" applyFont="1" applyFill="1" applyBorder="1" applyAlignment="1">
      <alignment horizontal="left" vertical="top"/>
    </xf>
    <xf numFmtId="0" fontId="4" fillId="2" borderId="10" xfId="0" applyFont="1" applyFill="1" applyBorder="1" applyAlignment="1">
      <alignment horizontal="left" vertical="top"/>
    </xf>
    <xf numFmtId="0" fontId="4" fillId="2" borderId="11" xfId="0" applyFont="1" applyFill="1" applyBorder="1" applyAlignment="1">
      <alignment horizontal="left" vertical="top"/>
    </xf>
    <xf numFmtId="0" fontId="22" fillId="0" borderId="0" xfId="0" applyFont="1" applyAlignment="1">
      <alignment vertical="center"/>
    </xf>
  </cellXfs>
  <cellStyles count="8">
    <cellStyle name="Currency [0]" xfId="1" builtinId="7"/>
    <cellStyle name="Currency [0] 2" xfId="5"/>
    <cellStyle name="Hyperlink" xfId="3" builtinId="8"/>
    <cellStyle name="Normal" xfId="0" builtinId="0"/>
    <cellStyle name="Normal 2" xfId="2"/>
    <cellStyle name="Normal 3" xfId="6"/>
    <cellStyle name="標準 11" xfId="4"/>
    <cellStyle name="標準 12" xfId="7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10</xdr:row>
      <xdr:rowOff>0</xdr:rowOff>
    </xdr:from>
    <xdr:to>
      <xdr:col>7</xdr:col>
      <xdr:colOff>0</xdr:colOff>
      <xdr:row>12</xdr:row>
      <xdr:rowOff>0</xdr:rowOff>
    </xdr:to>
    <xdr:sp macro="" textlink="">
      <xdr:nvSpPr>
        <xdr:cNvPr id="27" name="フローチャート: 処理 2"/>
        <xdr:cNvSpPr/>
      </xdr:nvSpPr>
      <xdr:spPr>
        <a:xfrm>
          <a:off x="523875" y="1857375"/>
          <a:ext cx="609600" cy="285750"/>
        </a:xfrm>
        <a:prstGeom prst="flowChartProcess">
          <a:avLst/>
        </a:prstGeom>
        <a:solidFill>
          <a:sysClr val="window" lastClr="FFFFFF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endParaRPr kumimoji="1" lang="ja-JP" altLang="en-US" sz="90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0</xdr:colOff>
      <xdr:row>19</xdr:row>
      <xdr:rowOff>0</xdr:rowOff>
    </xdr:from>
    <xdr:to>
      <xdr:col>7</xdr:col>
      <xdr:colOff>0</xdr:colOff>
      <xdr:row>21</xdr:row>
      <xdr:rowOff>0</xdr:rowOff>
    </xdr:to>
    <xdr:sp macro="" textlink="">
      <xdr:nvSpPr>
        <xdr:cNvPr id="28" name="フローチャート : 判断 4"/>
        <xdr:cNvSpPr/>
      </xdr:nvSpPr>
      <xdr:spPr>
        <a:xfrm>
          <a:off x="485775" y="3143250"/>
          <a:ext cx="647700" cy="285750"/>
        </a:xfrm>
        <a:prstGeom prst="flowChartDecision">
          <a:avLst/>
        </a:prstGeom>
        <a:solidFill>
          <a:sysClr val="window" lastClr="FFFFFF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endParaRPr kumimoji="1" lang="ja-JP" altLang="en-US" sz="90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0</xdr:colOff>
      <xdr:row>22</xdr:row>
      <xdr:rowOff>0</xdr:rowOff>
    </xdr:from>
    <xdr:to>
      <xdr:col>7</xdr:col>
      <xdr:colOff>0</xdr:colOff>
      <xdr:row>24</xdr:row>
      <xdr:rowOff>0</xdr:rowOff>
    </xdr:to>
    <xdr:sp macro="" textlink="">
      <xdr:nvSpPr>
        <xdr:cNvPr id="29" name="フローチャート: データ 5"/>
        <xdr:cNvSpPr/>
      </xdr:nvSpPr>
      <xdr:spPr>
        <a:xfrm>
          <a:off x="485775" y="3571875"/>
          <a:ext cx="647700" cy="285750"/>
        </a:xfrm>
        <a:prstGeom prst="flowChartInputOutput">
          <a:avLst/>
        </a:prstGeom>
        <a:solidFill>
          <a:sysClr val="window" lastClr="FFFFFF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endParaRPr kumimoji="1" lang="ja-JP" altLang="en-US" sz="90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0</xdr:colOff>
      <xdr:row>25</xdr:row>
      <xdr:rowOff>0</xdr:rowOff>
    </xdr:from>
    <xdr:to>
      <xdr:col>7</xdr:col>
      <xdr:colOff>0</xdr:colOff>
      <xdr:row>27</xdr:row>
      <xdr:rowOff>0</xdr:rowOff>
    </xdr:to>
    <xdr:sp macro="" textlink="">
      <xdr:nvSpPr>
        <xdr:cNvPr id="30" name="フローチャート : 定義済み処理 6"/>
        <xdr:cNvSpPr/>
      </xdr:nvSpPr>
      <xdr:spPr>
        <a:xfrm>
          <a:off x="485775" y="4000500"/>
          <a:ext cx="647700" cy="285750"/>
        </a:xfrm>
        <a:prstGeom prst="flowChartPredefinedProcess">
          <a:avLst/>
        </a:prstGeom>
        <a:solidFill>
          <a:sysClr val="window" lastClr="FFFFFF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endParaRPr kumimoji="1" lang="ja-JP" altLang="en-US" sz="90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0</xdr:colOff>
      <xdr:row>37</xdr:row>
      <xdr:rowOff>0</xdr:rowOff>
    </xdr:from>
    <xdr:to>
      <xdr:col>7</xdr:col>
      <xdr:colOff>0</xdr:colOff>
      <xdr:row>39</xdr:row>
      <xdr:rowOff>0</xdr:rowOff>
    </xdr:to>
    <xdr:sp macro="" textlink="">
      <xdr:nvSpPr>
        <xdr:cNvPr id="31" name="フローチャート : 書類 8"/>
        <xdr:cNvSpPr/>
      </xdr:nvSpPr>
      <xdr:spPr>
        <a:xfrm>
          <a:off x="485775" y="5857875"/>
          <a:ext cx="647700" cy="285750"/>
        </a:xfrm>
        <a:prstGeom prst="flowChartDocument">
          <a:avLst/>
        </a:prstGeom>
        <a:solidFill>
          <a:sysClr val="window" lastClr="FFFFFF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endParaRPr kumimoji="1" lang="ja-JP" altLang="en-US" sz="90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0</xdr:colOff>
      <xdr:row>40</xdr:row>
      <xdr:rowOff>0</xdr:rowOff>
    </xdr:from>
    <xdr:to>
      <xdr:col>7</xdr:col>
      <xdr:colOff>0</xdr:colOff>
      <xdr:row>42</xdr:row>
      <xdr:rowOff>0</xdr:rowOff>
    </xdr:to>
    <xdr:sp macro="" textlink="">
      <xdr:nvSpPr>
        <xdr:cNvPr id="32" name="フローチャート : 複数書類 9"/>
        <xdr:cNvSpPr/>
      </xdr:nvSpPr>
      <xdr:spPr>
        <a:xfrm>
          <a:off x="485775" y="6286500"/>
          <a:ext cx="647700" cy="285750"/>
        </a:xfrm>
        <a:prstGeom prst="flowChartMultidocument">
          <a:avLst/>
        </a:prstGeom>
        <a:solidFill>
          <a:sysClr val="window" lastClr="FFFFFF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endParaRPr kumimoji="1" lang="ja-JP" altLang="en-US" sz="90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0</xdr:colOff>
      <xdr:row>7</xdr:row>
      <xdr:rowOff>28575</xdr:rowOff>
    </xdr:from>
    <xdr:to>
      <xdr:col>7</xdr:col>
      <xdr:colOff>0</xdr:colOff>
      <xdr:row>9</xdr:row>
      <xdr:rowOff>28575</xdr:rowOff>
    </xdr:to>
    <xdr:sp macro="" textlink="">
      <xdr:nvSpPr>
        <xdr:cNvPr id="33" name="フローチャート : 端子 10"/>
        <xdr:cNvSpPr/>
      </xdr:nvSpPr>
      <xdr:spPr>
        <a:xfrm>
          <a:off x="485775" y="1457325"/>
          <a:ext cx="647700" cy="285750"/>
        </a:xfrm>
        <a:prstGeom prst="flowChartTerminator">
          <a:avLst/>
        </a:prstGeom>
        <a:solidFill>
          <a:sysClr val="window" lastClr="FFFFFF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endParaRPr kumimoji="1" lang="ja-JP" altLang="en-US" sz="90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0</xdr:colOff>
      <xdr:row>28</xdr:row>
      <xdr:rowOff>57150</xdr:rowOff>
    </xdr:from>
    <xdr:to>
      <xdr:col>7</xdr:col>
      <xdr:colOff>133350</xdr:colOff>
      <xdr:row>29</xdr:row>
      <xdr:rowOff>142875</xdr:rowOff>
    </xdr:to>
    <xdr:sp macro="" textlink="">
      <xdr:nvSpPr>
        <xdr:cNvPr id="35" name="フローチャート : 他ページ結合子 15"/>
        <xdr:cNvSpPr/>
      </xdr:nvSpPr>
      <xdr:spPr>
        <a:xfrm>
          <a:off x="542925" y="5133975"/>
          <a:ext cx="857250" cy="266700"/>
        </a:xfrm>
        <a:prstGeom prst="flowChartOffpageConnector">
          <a:avLst/>
        </a:prstGeom>
        <a:solidFill>
          <a:sysClr val="window" lastClr="FFFFFF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endParaRPr kumimoji="1" lang="ja-JP" altLang="en-US" sz="90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0</xdr:colOff>
      <xdr:row>34</xdr:row>
      <xdr:rowOff>0</xdr:rowOff>
    </xdr:from>
    <xdr:to>
      <xdr:col>6</xdr:col>
      <xdr:colOff>0</xdr:colOff>
      <xdr:row>36</xdr:row>
      <xdr:rowOff>0</xdr:rowOff>
    </xdr:to>
    <xdr:sp macro="" textlink="">
      <xdr:nvSpPr>
        <xdr:cNvPr id="36" name="フローチャート : 磁気ディスク 17"/>
        <xdr:cNvSpPr/>
      </xdr:nvSpPr>
      <xdr:spPr>
        <a:xfrm>
          <a:off x="485775" y="5429250"/>
          <a:ext cx="485775" cy="285750"/>
        </a:xfrm>
        <a:prstGeom prst="flowChartMagneticDisk">
          <a:avLst/>
        </a:prstGeom>
        <a:solidFill>
          <a:sysClr val="window" lastClr="FFFFFF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endParaRPr kumimoji="1" lang="ja-JP" altLang="en-US" sz="90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0</xdr:colOff>
      <xdr:row>13</xdr:row>
      <xdr:rowOff>0</xdr:rowOff>
    </xdr:from>
    <xdr:to>
      <xdr:col>7</xdr:col>
      <xdr:colOff>0</xdr:colOff>
      <xdr:row>15</xdr:row>
      <xdr:rowOff>0</xdr:rowOff>
    </xdr:to>
    <xdr:sp macro="" textlink="">
      <xdr:nvSpPr>
        <xdr:cNvPr id="37" name="片側の 2 つの角を切り取った四角形 19"/>
        <xdr:cNvSpPr/>
      </xdr:nvSpPr>
      <xdr:spPr>
        <a:xfrm>
          <a:off x="485775" y="2286000"/>
          <a:ext cx="647700" cy="285750"/>
        </a:xfrm>
        <a:prstGeom prst="snip2SameRect">
          <a:avLst>
            <a:gd name="adj1" fmla="val 30000"/>
            <a:gd name="adj2" fmla="val 0"/>
          </a:avLst>
        </a:prstGeom>
        <a:solidFill>
          <a:sysClr val="window" lastClr="FFFFFF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endParaRPr kumimoji="1" lang="ja-JP" altLang="en-US" sz="90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0</xdr:colOff>
      <xdr:row>16</xdr:row>
      <xdr:rowOff>0</xdr:rowOff>
    </xdr:from>
    <xdr:to>
      <xdr:col>7</xdr:col>
      <xdr:colOff>0</xdr:colOff>
      <xdr:row>18</xdr:row>
      <xdr:rowOff>0</xdr:rowOff>
    </xdr:to>
    <xdr:sp macro="" textlink="">
      <xdr:nvSpPr>
        <xdr:cNvPr id="38" name="片側の 2 つの角を切り取った四角形 21"/>
        <xdr:cNvSpPr/>
      </xdr:nvSpPr>
      <xdr:spPr>
        <a:xfrm rot="10800000">
          <a:off x="485775" y="2714625"/>
          <a:ext cx="647700" cy="285750"/>
        </a:xfrm>
        <a:prstGeom prst="snip2SameRect">
          <a:avLst>
            <a:gd name="adj1" fmla="val 30000"/>
            <a:gd name="adj2" fmla="val 0"/>
          </a:avLst>
        </a:prstGeom>
        <a:solidFill>
          <a:sysClr val="window" lastClr="FFFFFF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endParaRPr kumimoji="1" lang="ja-JP" altLang="en-US" sz="90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18</xdr:col>
      <xdr:colOff>47625</xdr:colOff>
      <xdr:row>13</xdr:row>
      <xdr:rowOff>38100</xdr:rowOff>
    </xdr:from>
    <xdr:to>
      <xdr:col>19</xdr:col>
      <xdr:colOff>104775</xdr:colOff>
      <xdr:row>17</xdr:row>
      <xdr:rowOff>152400</xdr:rowOff>
    </xdr:to>
    <xdr:sp macro="" textlink="">
      <xdr:nvSpPr>
        <xdr:cNvPr id="53" name="Right Brace 52"/>
        <xdr:cNvSpPr/>
      </xdr:nvSpPr>
      <xdr:spPr>
        <a:xfrm>
          <a:off x="3305175" y="3143250"/>
          <a:ext cx="238125" cy="106680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0</xdr:colOff>
      <xdr:row>30</xdr:row>
      <xdr:rowOff>142875</xdr:rowOff>
    </xdr:from>
    <xdr:to>
      <xdr:col>7</xdr:col>
      <xdr:colOff>133350</xdr:colOff>
      <xdr:row>32</xdr:row>
      <xdr:rowOff>28575</xdr:rowOff>
    </xdr:to>
    <xdr:sp macro="" textlink="">
      <xdr:nvSpPr>
        <xdr:cNvPr id="60" name="フローチャート : 他ページ結合子 15"/>
        <xdr:cNvSpPr/>
      </xdr:nvSpPr>
      <xdr:spPr>
        <a:xfrm flipV="1">
          <a:off x="542925" y="7296150"/>
          <a:ext cx="857250" cy="361950"/>
        </a:xfrm>
        <a:prstGeom prst="flowChartOffpageConnector">
          <a:avLst/>
        </a:prstGeom>
        <a:solidFill>
          <a:sysClr val="window" lastClr="FFFFFF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endParaRPr kumimoji="1" lang="ja-JP" altLang="en-US" sz="90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18</xdr:col>
      <xdr:colOff>47625</xdr:colOff>
      <xdr:row>27</xdr:row>
      <xdr:rowOff>161925</xdr:rowOff>
    </xdr:from>
    <xdr:to>
      <xdr:col>19</xdr:col>
      <xdr:colOff>104775</xdr:colOff>
      <xdr:row>32</xdr:row>
      <xdr:rowOff>38100</xdr:rowOff>
    </xdr:to>
    <xdr:sp macro="" textlink="">
      <xdr:nvSpPr>
        <xdr:cNvPr id="61" name="Right Brace 60"/>
        <xdr:cNvSpPr/>
      </xdr:nvSpPr>
      <xdr:spPr>
        <a:xfrm>
          <a:off x="3305175" y="6600825"/>
          <a:ext cx="238125" cy="106680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40</xdr:col>
      <xdr:colOff>19050</xdr:colOff>
      <xdr:row>63</xdr:row>
      <xdr:rowOff>9524</xdr:rowOff>
    </xdr:from>
    <xdr:to>
      <xdr:col>51</xdr:col>
      <xdr:colOff>57150</xdr:colOff>
      <xdr:row>64</xdr:row>
      <xdr:rowOff>161924</xdr:rowOff>
    </xdr:to>
    <xdr:sp macro="" textlink="">
      <xdr:nvSpPr>
        <xdr:cNvPr id="2" name="Rectangular Callout 1"/>
        <xdr:cNvSpPr/>
      </xdr:nvSpPr>
      <xdr:spPr>
        <a:xfrm>
          <a:off x="7258050" y="15020924"/>
          <a:ext cx="2028825" cy="390525"/>
        </a:xfrm>
        <a:prstGeom prst="wedgeRectCallout">
          <a:avLst>
            <a:gd name="adj1" fmla="val -128576"/>
            <a:gd name="adj2" fmla="val 37326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Click then refer</a:t>
          </a:r>
          <a:r>
            <a:rPr lang="en-US" sz="1100" baseline="0"/>
            <a:t> to sheet F010</a:t>
          </a:r>
          <a:endParaRPr lang="en-US" sz="1100"/>
        </a:p>
      </xdr:txBody>
    </xdr:sp>
    <xdr:clientData/>
  </xdr:twoCellAnchor>
  <xdr:twoCellAnchor>
    <xdr:from>
      <xdr:col>2</xdr:col>
      <xdr:colOff>95250</xdr:colOff>
      <xdr:row>46</xdr:row>
      <xdr:rowOff>152399</xdr:rowOff>
    </xdr:from>
    <xdr:to>
      <xdr:col>22</xdr:col>
      <xdr:colOff>74295</xdr:colOff>
      <xdr:row>85</xdr:row>
      <xdr:rowOff>66675</xdr:rowOff>
    </xdr:to>
    <xdr:grpSp>
      <xdr:nvGrpSpPr>
        <xdr:cNvPr id="6" name="Group 5"/>
        <xdr:cNvGrpSpPr/>
      </xdr:nvGrpSpPr>
      <xdr:grpSpPr>
        <a:xfrm>
          <a:off x="457200" y="8486774"/>
          <a:ext cx="3598545" cy="7134226"/>
          <a:chOff x="453838" y="8411134"/>
          <a:chExt cx="3564928" cy="7074835"/>
        </a:xfrm>
      </xdr:grpSpPr>
      <xdr:cxnSp macro="">
        <xdr:nvCxnSpPr>
          <xdr:cNvPr id="48" name="直線矢印コネクタ 49"/>
          <xdr:cNvCxnSpPr>
            <a:stCxn id="41" idx="3"/>
            <a:endCxn id="100" idx="0"/>
          </xdr:cNvCxnSpPr>
        </xdr:nvCxnSpPr>
        <xdr:spPr>
          <a:xfrm>
            <a:off x="1699372" y="11468660"/>
            <a:ext cx="944096" cy="846605"/>
          </a:xfrm>
          <a:prstGeom prst="bentConnector2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grpSp>
        <xdr:nvGrpSpPr>
          <xdr:cNvPr id="5" name="Group 4"/>
          <xdr:cNvGrpSpPr/>
        </xdr:nvGrpSpPr>
        <xdr:grpSpPr>
          <a:xfrm>
            <a:off x="453838" y="8411134"/>
            <a:ext cx="3564928" cy="7074835"/>
            <a:chOff x="453838" y="8411134"/>
            <a:chExt cx="3564928" cy="7074835"/>
          </a:xfrm>
        </xdr:grpSpPr>
        <xdr:grpSp>
          <xdr:nvGrpSpPr>
            <xdr:cNvPr id="3" name="Group 2"/>
            <xdr:cNvGrpSpPr/>
          </xdr:nvGrpSpPr>
          <xdr:grpSpPr>
            <a:xfrm>
              <a:off x="453838" y="8411134"/>
              <a:ext cx="3564928" cy="7074835"/>
              <a:chOff x="453838" y="8411134"/>
              <a:chExt cx="3564928" cy="7074835"/>
            </a:xfrm>
          </xdr:grpSpPr>
          <xdr:sp macro="" textlink="">
            <xdr:nvSpPr>
              <xdr:cNvPr id="39" name="フローチャート : 端子 22"/>
              <xdr:cNvSpPr/>
            </xdr:nvSpPr>
            <xdr:spPr>
              <a:xfrm>
                <a:off x="520512" y="8411134"/>
                <a:ext cx="1093135" cy="537883"/>
              </a:xfrm>
              <a:prstGeom prst="flowChartTerminator">
                <a:avLst/>
              </a:prstGeom>
              <a:solidFill>
                <a:sysClr val="window" lastClr="FFFFFF"/>
              </a:solidFill>
              <a:ln w="19050"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marL="0" indent="0" algn="ctr"/>
                <a:r>
                  <a:rPr kumimoji="1" lang="en-US" altLang="ja-JP" sz="90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Begin</a:t>
                </a:r>
              </a:p>
            </xdr:txBody>
          </xdr:sp>
          <xdr:sp macro="" textlink="">
            <xdr:nvSpPr>
              <xdr:cNvPr id="40" name="フローチャート: データ 24"/>
              <xdr:cNvSpPr/>
            </xdr:nvSpPr>
            <xdr:spPr>
              <a:xfrm>
                <a:off x="537882" y="10070725"/>
                <a:ext cx="1075765" cy="537883"/>
              </a:xfrm>
              <a:prstGeom prst="flowChartInputOutput">
                <a:avLst/>
              </a:prstGeom>
              <a:solidFill>
                <a:sysClr val="window" lastClr="FFFFFF"/>
              </a:solidFill>
              <a:ln w="19050"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Overflow="clip" horzOverflow="clip" vert="horz" wrap="square" lIns="0" tIns="0" rIns="0" bIns="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pPr marL="0" indent="0" algn="ctr"/>
                <a:r>
                  <a:rPr kumimoji="1" lang="en-US" altLang="ja-JP" sz="90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1. Read File Equipment (Excel)</a:t>
                </a:r>
                <a:endParaRPr kumimoji="1" lang="ja-JP" altLang="en-US" sz="90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endParaRPr>
              </a:p>
            </xdr:txBody>
          </xdr:sp>
          <xdr:sp macro="" textlink="">
            <xdr:nvSpPr>
              <xdr:cNvPr id="41" name="フローチャート : 判断 25"/>
              <xdr:cNvSpPr/>
            </xdr:nvSpPr>
            <xdr:spPr>
              <a:xfrm>
                <a:off x="453838" y="11091021"/>
                <a:ext cx="1245534" cy="753597"/>
              </a:xfrm>
              <a:prstGeom prst="flowChartDecision">
                <a:avLst/>
              </a:prstGeom>
              <a:solidFill>
                <a:sysClr val="window" lastClr="FFFFFF"/>
              </a:solidFill>
              <a:ln w="19050"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Overflow="clip" horzOverflow="clip" vert="horz" wrap="square" lIns="0" tIns="0" rIns="0" bIns="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pPr marL="0" indent="0" algn="ctr"/>
                <a:r>
                  <a:rPr kumimoji="1" lang="en-US" altLang="ja-JP" sz="90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2. Read</a:t>
                </a:r>
                <a:r>
                  <a:rPr kumimoji="1" lang="en-US" altLang="ja-JP" sz="9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 File Successfully</a:t>
                </a:r>
                <a:endParaRPr kumimoji="1" lang="ja-JP" altLang="en-US" sz="90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endParaRPr>
              </a:p>
            </xdr:txBody>
          </xdr:sp>
          <xdr:sp macro="" textlink="">
            <xdr:nvSpPr>
              <xdr:cNvPr id="43" name="フローチャート : 定義済み処理 27"/>
              <xdr:cNvSpPr/>
            </xdr:nvSpPr>
            <xdr:spPr>
              <a:xfrm>
                <a:off x="530037" y="12315265"/>
                <a:ext cx="1093135" cy="537882"/>
              </a:xfrm>
              <a:prstGeom prst="flowChartPredefinedProcess">
                <a:avLst/>
              </a:prstGeom>
              <a:solidFill>
                <a:sysClr val="window" lastClr="FFFFFF"/>
              </a:solidFill>
              <a:ln w="19050"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Overflow="clip" horzOverflow="clip" vert="horz" wrap="square" lIns="0" tIns="0" rIns="0" bIns="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pPr marL="0" indent="0" algn="ctr"/>
                <a:r>
                  <a:rPr kumimoji="1" lang="en-US" altLang="ja-JP" sz="90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2.1. Call Function F010</a:t>
                </a:r>
                <a:endParaRPr kumimoji="1" lang="ja-JP" altLang="en-US" sz="90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endParaRPr>
              </a:p>
            </xdr:txBody>
          </xdr:sp>
          <xdr:sp macro="" textlink="">
            <xdr:nvSpPr>
              <xdr:cNvPr id="44" name="フローチャート : 端子 28"/>
              <xdr:cNvSpPr/>
            </xdr:nvSpPr>
            <xdr:spPr>
              <a:xfrm>
                <a:off x="510987" y="14986187"/>
                <a:ext cx="1094816" cy="499782"/>
              </a:xfrm>
              <a:prstGeom prst="flowChartTerminator">
                <a:avLst/>
              </a:prstGeom>
              <a:solidFill>
                <a:sysClr val="window" lastClr="FFFFFF"/>
              </a:solidFill>
              <a:ln w="19050"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Overflow="clip" horzOverflow="clip" vert="horz" wrap="square" lIns="0" tIns="0" rIns="0" bIns="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pPr marL="0" indent="0" algn="ctr"/>
                <a:r>
                  <a:rPr kumimoji="1" lang="en-US" altLang="ja-JP" sz="90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End</a:t>
                </a:r>
              </a:p>
            </xdr:txBody>
          </xdr:sp>
          <xdr:cxnSp macro="">
            <xdr:nvCxnSpPr>
              <xdr:cNvPr id="45" name="直線矢印コネクタ 42"/>
              <xdr:cNvCxnSpPr>
                <a:stCxn id="39" idx="2"/>
                <a:endCxn id="62" idx="0"/>
              </xdr:cNvCxnSpPr>
            </xdr:nvCxnSpPr>
            <xdr:spPr>
              <a:xfrm>
                <a:off x="1067921" y="8949017"/>
                <a:ext cx="3810" cy="387164"/>
              </a:xfrm>
              <a:prstGeom prst="straightConnector1">
                <a:avLst/>
              </a:prstGeom>
              <a:ln>
                <a:tailEnd type="arrow"/>
              </a:ln>
            </xdr:spPr>
            <xdr:style>
              <a:lnRef idx="1">
                <a:schemeClr val="dk1"/>
              </a:lnRef>
              <a:fillRef idx="0">
                <a:schemeClr val="dk1"/>
              </a:fillRef>
              <a:effectRef idx="0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46" name="直線矢印コネクタ 43"/>
              <xdr:cNvCxnSpPr>
                <a:stCxn id="40" idx="4"/>
                <a:endCxn id="41" idx="0"/>
              </xdr:cNvCxnSpPr>
            </xdr:nvCxnSpPr>
            <xdr:spPr>
              <a:xfrm>
                <a:off x="1075765" y="10608608"/>
                <a:ext cx="0" cy="482413"/>
              </a:xfrm>
              <a:prstGeom prst="straightConnector1">
                <a:avLst/>
              </a:prstGeom>
              <a:ln>
                <a:tailEnd type="arrow"/>
              </a:ln>
            </xdr:spPr>
            <xdr:style>
              <a:lnRef idx="1">
                <a:schemeClr val="dk1"/>
              </a:lnRef>
              <a:fillRef idx="0">
                <a:schemeClr val="dk1"/>
              </a:fillRef>
              <a:effectRef idx="0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47" name="直線矢印コネクタ 46"/>
              <xdr:cNvCxnSpPr>
                <a:stCxn id="41" idx="2"/>
                <a:endCxn id="43" idx="0"/>
              </xdr:cNvCxnSpPr>
            </xdr:nvCxnSpPr>
            <xdr:spPr>
              <a:xfrm>
                <a:off x="1075765" y="11844618"/>
                <a:ext cx="0" cy="470647"/>
              </a:xfrm>
              <a:prstGeom prst="straightConnector1">
                <a:avLst/>
              </a:prstGeom>
              <a:ln>
                <a:tailEnd type="arrow"/>
              </a:ln>
            </xdr:spPr>
            <xdr:style>
              <a:lnRef idx="1">
                <a:schemeClr val="dk1"/>
              </a:lnRef>
              <a:fillRef idx="0">
                <a:schemeClr val="dk1"/>
              </a:fillRef>
              <a:effectRef idx="0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49" name="直線矢印コネクタ 52"/>
              <xdr:cNvCxnSpPr>
                <a:stCxn id="43" idx="2"/>
                <a:endCxn id="72" idx="0"/>
              </xdr:cNvCxnSpPr>
            </xdr:nvCxnSpPr>
            <xdr:spPr>
              <a:xfrm flipH="1">
                <a:off x="1071731" y="12853147"/>
                <a:ext cx="4034" cy="547407"/>
              </a:xfrm>
              <a:prstGeom prst="straightConnector1">
                <a:avLst/>
              </a:prstGeom>
              <a:ln>
                <a:tailEnd type="arrow"/>
              </a:ln>
            </xdr:spPr>
            <xdr:style>
              <a:lnRef idx="1">
                <a:schemeClr val="dk1"/>
              </a:lnRef>
              <a:fillRef idx="0">
                <a:schemeClr val="dk1"/>
              </a:fillRef>
              <a:effectRef idx="0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50" name="直線矢印コネクタ 79"/>
              <xdr:cNvCxnSpPr>
                <a:stCxn id="100" idx="2"/>
                <a:endCxn id="72" idx="0"/>
              </xdr:cNvCxnSpPr>
            </xdr:nvCxnSpPr>
            <xdr:spPr>
              <a:xfrm rot="5400000">
                <a:off x="1583896" y="12340983"/>
                <a:ext cx="547407" cy="1571737"/>
              </a:xfrm>
              <a:prstGeom prst="bentConnector3">
                <a:avLst>
                  <a:gd name="adj1" fmla="val 50000"/>
                </a:avLst>
              </a:prstGeom>
              <a:ln>
                <a:tailEnd type="arrow"/>
              </a:ln>
            </xdr:spPr>
            <xdr:style>
              <a:lnRef idx="1">
                <a:schemeClr val="dk1"/>
              </a:lnRef>
              <a:fillRef idx="0">
                <a:schemeClr val="dk1"/>
              </a:fillRef>
              <a:effectRef idx="0">
                <a:schemeClr val="dk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62" name="フローチャート : 他ページ結合子 15"/>
              <xdr:cNvSpPr/>
            </xdr:nvSpPr>
            <xdr:spPr>
              <a:xfrm>
                <a:off x="595032" y="9336181"/>
                <a:ext cx="951716" cy="234763"/>
              </a:xfrm>
              <a:prstGeom prst="flowChartOffpageConnector">
                <a:avLst/>
              </a:prstGeom>
              <a:solidFill>
                <a:sysClr val="window" lastClr="FFFFFF"/>
              </a:solidFill>
              <a:ln w="19050"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Overflow="clip" horzOverflow="clip" vert="horz" wrap="square" lIns="0" tIns="0" rIns="0" bIns="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pPr marL="0" indent="0" algn="ctr"/>
                <a:r>
                  <a:rPr kumimoji="1" lang="en-US" altLang="ja-JP" sz="900">
                    <a:solidFill>
                      <a:sysClr val="windowText" lastClr="000000"/>
                    </a:solidFill>
                    <a:latin typeface="ＭＳ ゴシック" panose="020B0609070205080204" pitchFamily="49" charset="-128"/>
                    <a:ea typeface="ＭＳ ゴシック" panose="020B0609070205080204" pitchFamily="49" charset="-128"/>
                    <a:cs typeface="Meiryo UI"/>
                  </a:rPr>
                  <a:t>Try</a:t>
                </a:r>
                <a:endParaRPr kumimoji="1" lang="ja-JP" altLang="en-US" sz="900">
                  <a:solidFill>
                    <a:sysClr val="windowText" lastClr="000000"/>
                  </a:solidFill>
                  <a:latin typeface="ＭＳ ゴシック" panose="020B0609070205080204" pitchFamily="49" charset="-128"/>
                  <a:ea typeface="ＭＳ ゴシック" panose="020B0609070205080204" pitchFamily="49" charset="-128"/>
                  <a:cs typeface="Meiryo UI"/>
                </a:endParaRPr>
              </a:p>
            </xdr:txBody>
          </xdr:sp>
          <xdr:sp macro="" textlink="">
            <xdr:nvSpPr>
              <xdr:cNvPr id="63" name="フローチャート : 他ページ結合子 15"/>
              <xdr:cNvSpPr/>
            </xdr:nvSpPr>
            <xdr:spPr>
              <a:xfrm>
                <a:off x="3067050" y="9637619"/>
                <a:ext cx="951716" cy="236444"/>
              </a:xfrm>
              <a:prstGeom prst="flowChartOffpageConnector">
                <a:avLst/>
              </a:prstGeom>
              <a:solidFill>
                <a:sysClr val="window" lastClr="FFFFFF"/>
              </a:solidFill>
              <a:ln w="19050"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Overflow="clip" horzOverflow="clip" vert="horz" wrap="square" lIns="0" tIns="0" rIns="0" bIns="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pPr marL="0" indent="0" algn="ctr"/>
                <a:r>
                  <a:rPr kumimoji="1" lang="en-US" altLang="ja-JP" sz="900">
                    <a:solidFill>
                      <a:sysClr val="windowText" lastClr="000000"/>
                    </a:solidFill>
                    <a:latin typeface="ＭＳ ゴシック" panose="020B0609070205080204" pitchFamily="49" charset="-128"/>
                    <a:ea typeface="ＭＳ ゴシック" panose="020B0609070205080204" pitchFamily="49" charset="-128"/>
                    <a:cs typeface="Meiryo UI"/>
                  </a:rPr>
                  <a:t>Catch</a:t>
                </a:r>
                <a:endParaRPr kumimoji="1" lang="ja-JP" altLang="en-US" sz="900">
                  <a:solidFill>
                    <a:sysClr val="windowText" lastClr="000000"/>
                  </a:solidFill>
                  <a:latin typeface="ＭＳ ゴシック" panose="020B0609070205080204" pitchFamily="49" charset="-128"/>
                  <a:ea typeface="ＭＳ ゴシック" panose="020B0609070205080204" pitchFamily="49" charset="-128"/>
                  <a:cs typeface="Meiryo UI"/>
                </a:endParaRPr>
              </a:p>
            </xdr:txBody>
          </xdr:sp>
          <xdr:cxnSp macro="">
            <xdr:nvCxnSpPr>
              <xdr:cNvPr id="64" name="直線矢印コネクタ 43"/>
              <xdr:cNvCxnSpPr>
                <a:stCxn id="62" idx="3"/>
                <a:endCxn id="63" idx="0"/>
              </xdr:cNvCxnSpPr>
            </xdr:nvCxnSpPr>
            <xdr:spPr>
              <a:xfrm>
                <a:off x="1546748" y="9458325"/>
                <a:ext cx="1997000" cy="179294"/>
              </a:xfrm>
              <a:prstGeom prst="bentConnector2">
                <a:avLst/>
              </a:prstGeom>
              <a:ln>
                <a:tailEnd type="arrow"/>
              </a:ln>
            </xdr:spPr>
            <xdr:style>
              <a:lnRef idx="1">
                <a:schemeClr val="dk1"/>
              </a:lnRef>
              <a:fillRef idx="0">
                <a:schemeClr val="dk1"/>
              </a:fillRef>
              <a:effectRef idx="0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67" name="直線矢印コネクタ 42"/>
              <xdr:cNvCxnSpPr>
                <a:stCxn id="62" idx="2"/>
                <a:endCxn id="40" idx="1"/>
              </xdr:cNvCxnSpPr>
            </xdr:nvCxnSpPr>
            <xdr:spPr>
              <a:xfrm>
                <a:off x="1071731" y="9570944"/>
                <a:ext cx="4034" cy="499781"/>
              </a:xfrm>
              <a:prstGeom prst="straightConnector1">
                <a:avLst/>
              </a:prstGeom>
              <a:ln>
                <a:tailEnd type="arrow"/>
              </a:ln>
            </xdr:spPr>
            <xdr:style>
              <a:lnRef idx="1">
                <a:schemeClr val="dk1"/>
              </a:lnRef>
              <a:fillRef idx="0">
                <a:schemeClr val="dk1"/>
              </a:fillRef>
              <a:effectRef idx="0">
                <a:schemeClr val="dk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72" name="フローチャート : 他ページ結合子 15"/>
              <xdr:cNvSpPr/>
            </xdr:nvSpPr>
            <xdr:spPr>
              <a:xfrm>
                <a:off x="595032" y="13400554"/>
                <a:ext cx="951716" cy="340099"/>
              </a:xfrm>
              <a:prstGeom prst="flowChartOffpageConnector">
                <a:avLst/>
              </a:prstGeom>
              <a:solidFill>
                <a:sysClr val="window" lastClr="FFFFFF"/>
              </a:solidFill>
              <a:ln w="19050"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Overflow="clip" horzOverflow="clip" vert="horz" wrap="square" lIns="0" tIns="0" rIns="0" bIns="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pPr marL="0" indent="0" algn="ctr"/>
                <a:r>
                  <a:rPr kumimoji="1" lang="en-US" altLang="ja-JP" sz="900">
                    <a:solidFill>
                      <a:sysClr val="windowText" lastClr="000000"/>
                    </a:solidFill>
                    <a:latin typeface="ＭＳ ゴシック" panose="020B0609070205080204" pitchFamily="49" charset="-128"/>
                    <a:ea typeface="ＭＳ ゴシック" panose="020B0609070205080204" pitchFamily="49" charset="-128"/>
                    <a:cs typeface="Meiryo UI"/>
                  </a:rPr>
                  <a:t>End Try</a:t>
                </a:r>
                <a:endParaRPr kumimoji="1" lang="ja-JP" altLang="en-US" sz="900">
                  <a:solidFill>
                    <a:sysClr val="windowText" lastClr="000000"/>
                  </a:solidFill>
                  <a:latin typeface="ＭＳ ゴシック" panose="020B0609070205080204" pitchFamily="49" charset="-128"/>
                  <a:ea typeface="ＭＳ ゴシック" panose="020B0609070205080204" pitchFamily="49" charset="-128"/>
                  <a:cs typeface="Meiryo UI"/>
                </a:endParaRPr>
              </a:p>
            </xdr:txBody>
          </xdr:sp>
          <xdr:cxnSp macro="">
            <xdr:nvCxnSpPr>
              <xdr:cNvPr id="75" name="直線矢印コネクタ 52"/>
              <xdr:cNvCxnSpPr>
                <a:stCxn id="72" idx="2"/>
                <a:endCxn id="85" idx="0"/>
              </xdr:cNvCxnSpPr>
            </xdr:nvCxnSpPr>
            <xdr:spPr>
              <a:xfrm flipH="1">
                <a:off x="1063159" y="13740653"/>
                <a:ext cx="8572" cy="415738"/>
              </a:xfrm>
              <a:prstGeom prst="straightConnector1">
                <a:avLst/>
              </a:prstGeom>
              <a:ln>
                <a:tailEnd type="arrow"/>
              </a:ln>
            </xdr:spPr>
            <xdr:style>
              <a:lnRef idx="1">
                <a:schemeClr val="dk1"/>
              </a:lnRef>
              <a:fillRef idx="0">
                <a:schemeClr val="dk1"/>
              </a:fillRef>
              <a:effectRef idx="0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78" name="直線矢印コネクタ 43"/>
              <xdr:cNvCxnSpPr>
                <a:stCxn id="94" idx="2"/>
                <a:endCxn id="85" idx="0"/>
              </xdr:cNvCxnSpPr>
            </xdr:nvCxnSpPr>
            <xdr:spPr>
              <a:xfrm rot="5400000">
                <a:off x="2138923" y="12731565"/>
                <a:ext cx="349063" cy="2500592"/>
              </a:xfrm>
              <a:prstGeom prst="bentConnector3">
                <a:avLst>
                  <a:gd name="adj1" fmla="val 50000"/>
                </a:avLst>
              </a:prstGeom>
              <a:ln>
                <a:tailEnd type="arrow"/>
              </a:ln>
            </xdr:spPr>
            <xdr:style>
              <a:lnRef idx="1">
                <a:schemeClr val="dk1"/>
              </a:lnRef>
              <a:fillRef idx="0">
                <a:schemeClr val="dk1"/>
              </a:fillRef>
              <a:effectRef idx="0">
                <a:schemeClr val="dk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85" name="フローチャート: 処理 26"/>
              <xdr:cNvSpPr/>
            </xdr:nvSpPr>
            <xdr:spPr>
              <a:xfrm>
                <a:off x="614082" y="14156391"/>
                <a:ext cx="896471" cy="461683"/>
              </a:xfrm>
              <a:prstGeom prst="flowChartProcess">
                <a:avLst/>
              </a:prstGeom>
              <a:solidFill>
                <a:sysClr val="window" lastClr="FFFFFF"/>
              </a:solidFill>
              <a:ln w="19050"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Overflow="clip" horzOverflow="clip" vert="horz" wrap="square" lIns="0" tIns="0" rIns="0" bIns="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pPr marL="0" indent="0" algn="ctr"/>
                <a:r>
                  <a:rPr kumimoji="1" lang="en-US" altLang="ja-JP" sz="90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4. Close</a:t>
                </a:r>
                <a:r>
                  <a:rPr kumimoji="1" lang="en-US" altLang="ja-JP" sz="9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 Screen</a:t>
                </a:r>
                <a:endParaRPr kumimoji="1" lang="ja-JP" altLang="en-US" sz="90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endParaRPr>
              </a:p>
            </xdr:txBody>
          </xdr:sp>
          <xdr:cxnSp macro="">
            <xdr:nvCxnSpPr>
              <xdr:cNvPr id="89" name="直線矢印コネクタ 52"/>
              <xdr:cNvCxnSpPr>
                <a:stCxn id="85" idx="2"/>
                <a:endCxn id="44" idx="0"/>
              </xdr:cNvCxnSpPr>
            </xdr:nvCxnSpPr>
            <xdr:spPr>
              <a:xfrm flipH="1">
                <a:off x="1058396" y="14618074"/>
                <a:ext cx="4763" cy="368113"/>
              </a:xfrm>
              <a:prstGeom prst="straightConnector1">
                <a:avLst/>
              </a:prstGeom>
              <a:ln>
                <a:tailEnd type="arrow"/>
              </a:ln>
            </xdr:spPr>
            <xdr:style>
              <a:lnRef idx="1">
                <a:schemeClr val="dk1"/>
              </a:lnRef>
              <a:fillRef idx="0">
                <a:schemeClr val="dk1"/>
              </a:fillRef>
              <a:effectRef idx="0">
                <a:schemeClr val="dk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94" name="フローチャート: 処理 26"/>
              <xdr:cNvSpPr/>
            </xdr:nvSpPr>
            <xdr:spPr>
              <a:xfrm>
                <a:off x="3114675" y="13278410"/>
                <a:ext cx="896471" cy="528918"/>
              </a:xfrm>
              <a:prstGeom prst="flowChartProcess">
                <a:avLst/>
              </a:prstGeom>
              <a:solidFill>
                <a:sysClr val="window" lastClr="FFFFFF"/>
              </a:solidFill>
              <a:ln w="19050"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Overflow="clip" horzOverflow="clip" vert="horz" wrap="square" lIns="0" tIns="0" rIns="0" bIns="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pPr marL="0" indent="0" algn="ctr"/>
                <a:r>
                  <a:rPr kumimoji="1" lang="en-US" altLang="ja-JP" sz="90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3. Error</a:t>
                </a:r>
                <a:r>
                  <a:rPr kumimoji="1" lang="en-US" altLang="ja-JP" sz="9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 Process</a:t>
                </a:r>
                <a:endParaRPr kumimoji="1" lang="ja-JP" altLang="en-US" sz="90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endParaRPr>
              </a:p>
            </xdr:txBody>
          </xdr:sp>
          <xdr:cxnSp macro="">
            <xdr:nvCxnSpPr>
              <xdr:cNvPr id="96" name="直線矢印コネクタ 43"/>
              <xdr:cNvCxnSpPr>
                <a:stCxn id="63" idx="2"/>
                <a:endCxn id="94" idx="0"/>
              </xdr:cNvCxnSpPr>
            </xdr:nvCxnSpPr>
            <xdr:spPr>
              <a:xfrm>
                <a:off x="3543748" y="9874063"/>
                <a:ext cx="20003" cy="3404347"/>
              </a:xfrm>
              <a:prstGeom prst="straightConnector1">
                <a:avLst/>
              </a:prstGeom>
              <a:ln>
                <a:tailEnd type="arrow"/>
              </a:ln>
            </xdr:spPr>
            <xdr:style>
              <a:lnRef idx="1">
                <a:schemeClr val="dk1"/>
              </a:lnRef>
              <a:fillRef idx="0">
                <a:schemeClr val="dk1"/>
              </a:fillRef>
              <a:effectRef idx="0">
                <a:schemeClr val="dk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100" name="フローチャート : 定義済み処理 27"/>
              <xdr:cNvSpPr/>
            </xdr:nvSpPr>
            <xdr:spPr>
              <a:xfrm>
                <a:off x="2096059" y="12315265"/>
                <a:ext cx="1094816" cy="537882"/>
              </a:xfrm>
              <a:prstGeom prst="flowChartPredefinedProcess">
                <a:avLst/>
              </a:prstGeom>
              <a:solidFill>
                <a:sysClr val="window" lastClr="FFFFFF"/>
              </a:solidFill>
              <a:ln w="19050"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Overflow="clip" horzOverflow="clip" vert="horz" wrap="square" lIns="0" tIns="0" rIns="0" bIns="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pPr marL="0" indent="0" algn="ctr"/>
                <a:r>
                  <a:rPr kumimoji="1" lang="en-US" altLang="ja-JP" sz="90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2.2. Call Function F020</a:t>
                </a:r>
                <a:endParaRPr kumimoji="1" lang="ja-JP" altLang="en-US" sz="90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endParaRPr>
              </a:p>
            </xdr:txBody>
          </xdr:sp>
        </xdr:grpSp>
        <xdr:sp macro="" textlink="">
          <xdr:nvSpPr>
            <xdr:cNvPr id="4" name="Rectangle 3"/>
            <xdr:cNvSpPr/>
          </xdr:nvSpPr>
          <xdr:spPr>
            <a:xfrm>
              <a:off x="1905001" y="11205882"/>
              <a:ext cx="347382" cy="246530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sz="1100">
                  <a:solidFill>
                    <a:schemeClr val="tx1"/>
                  </a:solidFill>
                </a:rPr>
                <a:t>No</a:t>
              </a:r>
            </a:p>
          </xdr:txBody>
        </xdr:sp>
        <xdr:sp macro="" textlink="">
          <xdr:nvSpPr>
            <xdr:cNvPr id="42" name="Rectangle 41"/>
            <xdr:cNvSpPr/>
          </xdr:nvSpPr>
          <xdr:spPr>
            <a:xfrm>
              <a:off x="1154204" y="11889442"/>
              <a:ext cx="425823" cy="224117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sz="1100">
                  <a:solidFill>
                    <a:schemeClr val="tx1"/>
                  </a:solidFill>
                </a:rPr>
                <a:t>Yes</a:t>
              </a:r>
            </a:p>
          </xdr:txBody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</xdr:colOff>
      <xdr:row>7</xdr:row>
      <xdr:rowOff>0</xdr:rowOff>
    </xdr:from>
    <xdr:to>
      <xdr:col>53</xdr:col>
      <xdr:colOff>19051</xdr:colOff>
      <xdr:row>42</xdr:row>
      <xdr:rowOff>153074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1951" y="1228725"/>
          <a:ext cx="9848850" cy="6153824"/>
        </a:xfrm>
        <a:prstGeom prst="rect">
          <a:avLst/>
        </a:prstGeom>
      </xdr:spPr>
    </xdr:pic>
    <xdr:clientData/>
  </xdr:twoCellAnchor>
  <xdr:twoCellAnchor>
    <xdr:from>
      <xdr:col>56</xdr:col>
      <xdr:colOff>16328</xdr:colOff>
      <xdr:row>9</xdr:row>
      <xdr:rowOff>16329</xdr:rowOff>
    </xdr:from>
    <xdr:to>
      <xdr:col>61</xdr:col>
      <xdr:colOff>138792</xdr:colOff>
      <xdr:row>10</xdr:row>
      <xdr:rowOff>9525</xdr:rowOff>
    </xdr:to>
    <xdr:grpSp>
      <xdr:nvGrpSpPr>
        <xdr:cNvPr id="3" name="Group 2"/>
        <xdr:cNvGrpSpPr/>
      </xdr:nvGrpSpPr>
      <xdr:grpSpPr>
        <a:xfrm>
          <a:off x="10751003" y="1587954"/>
          <a:ext cx="1027339" cy="164646"/>
          <a:chOff x="1469571" y="1258660"/>
          <a:chExt cx="1040947" cy="176893"/>
        </a:xfrm>
      </xdr:grpSpPr>
      <xdr:sp macro="" textlink="">
        <xdr:nvSpPr>
          <xdr:cNvPr id="4" name="Rectangle 3"/>
          <xdr:cNvSpPr/>
        </xdr:nvSpPr>
        <xdr:spPr>
          <a:xfrm>
            <a:off x="1469571" y="1258660"/>
            <a:ext cx="1040947" cy="176893"/>
          </a:xfrm>
          <a:prstGeom prst="rect">
            <a:avLst/>
          </a:prstGeom>
          <a:solidFill>
            <a:sysClr val="window" lastClr="FFFFFF"/>
          </a:solidFill>
          <a:ln w="3175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1100">
                <a:solidFill>
                  <a:schemeClr val="bg1">
                    <a:lumMod val="50000"/>
                  </a:schemeClr>
                </a:solidFill>
              </a:rPr>
              <a:t>IT</a:t>
            </a:r>
          </a:p>
        </xdr:txBody>
      </xdr:sp>
      <xdr:sp macro="" textlink="">
        <xdr:nvSpPr>
          <xdr:cNvPr id="5" name="Isosceles Triangle 4"/>
          <xdr:cNvSpPr/>
        </xdr:nvSpPr>
        <xdr:spPr>
          <a:xfrm rot="10800000">
            <a:off x="2354036" y="1304586"/>
            <a:ext cx="114061" cy="96950"/>
          </a:xfrm>
          <a:prstGeom prst="triangle">
            <a:avLst/>
          </a:prstGeom>
          <a:solidFill>
            <a:schemeClr val="bg1">
              <a:lumMod val="50000"/>
            </a:schemeClr>
          </a:solidFill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55</xdr:col>
      <xdr:colOff>183696</xdr:colOff>
      <xdr:row>11</xdr:row>
      <xdr:rowOff>0</xdr:rowOff>
    </xdr:from>
    <xdr:to>
      <xdr:col>58</xdr:col>
      <xdr:colOff>183696</xdr:colOff>
      <xdr:row>12</xdr:row>
      <xdr:rowOff>6804</xdr:rowOff>
    </xdr:to>
    <xdr:sp macro="" textlink="">
      <xdr:nvSpPr>
        <xdr:cNvPr id="6" name="Rectangle 5"/>
        <xdr:cNvSpPr/>
      </xdr:nvSpPr>
      <xdr:spPr>
        <a:xfrm>
          <a:off x="10737396" y="1914525"/>
          <a:ext cx="542925" cy="178254"/>
        </a:xfrm>
        <a:prstGeom prst="rect">
          <a:avLst/>
        </a:prstGeom>
        <a:solidFill>
          <a:schemeClr val="bg1">
            <a:lumMod val="50000"/>
          </a:schemeClr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 b="1">
              <a:solidFill>
                <a:schemeClr val="bg1"/>
              </a:solidFill>
            </a:rPr>
            <a:t>SEARCH</a:t>
          </a:r>
        </a:p>
      </xdr:txBody>
    </xdr:sp>
    <xdr:clientData/>
  </xdr:twoCellAnchor>
  <xdr:twoCellAnchor>
    <xdr:from>
      <xdr:col>56</xdr:col>
      <xdr:colOff>43962</xdr:colOff>
      <xdr:row>12</xdr:row>
      <xdr:rowOff>170717</xdr:rowOff>
    </xdr:from>
    <xdr:to>
      <xdr:col>65</xdr:col>
      <xdr:colOff>109904</xdr:colOff>
      <xdr:row>14</xdr:row>
      <xdr:rowOff>76199</xdr:rowOff>
    </xdr:to>
    <xdr:grpSp>
      <xdr:nvGrpSpPr>
        <xdr:cNvPr id="7" name="Group 6"/>
        <xdr:cNvGrpSpPr/>
      </xdr:nvGrpSpPr>
      <xdr:grpSpPr>
        <a:xfrm>
          <a:off x="10778637" y="2256692"/>
          <a:ext cx="1694717" cy="248382"/>
          <a:chOff x="4293577" y="1797294"/>
          <a:chExt cx="1714500" cy="271828"/>
        </a:xfrm>
      </xdr:grpSpPr>
      <xdr:sp macro="" textlink="">
        <xdr:nvSpPr>
          <xdr:cNvPr id="8" name="Oval 7"/>
          <xdr:cNvSpPr/>
        </xdr:nvSpPr>
        <xdr:spPr>
          <a:xfrm>
            <a:off x="4293577" y="1853713"/>
            <a:ext cx="113855" cy="102576"/>
          </a:xfrm>
          <a:prstGeom prst="ellipse">
            <a:avLst/>
          </a:prstGeom>
          <a:noFill/>
          <a:ln w="9525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">
        <xdr:nvSpPr>
          <xdr:cNvPr id="9" name="Oval 8"/>
          <xdr:cNvSpPr/>
        </xdr:nvSpPr>
        <xdr:spPr>
          <a:xfrm flipH="1">
            <a:off x="4322152" y="1881371"/>
            <a:ext cx="59347" cy="46159"/>
          </a:xfrm>
          <a:prstGeom prst="ellipse">
            <a:avLst/>
          </a:prstGeom>
          <a:solidFill>
            <a:schemeClr val="tx1">
              <a:lumMod val="75000"/>
              <a:lumOff val="25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">
        <xdr:nvSpPr>
          <xdr:cNvPr id="10" name="Oval 9"/>
          <xdr:cNvSpPr/>
        </xdr:nvSpPr>
        <xdr:spPr>
          <a:xfrm>
            <a:off x="5151561" y="1861038"/>
            <a:ext cx="106561" cy="95251"/>
          </a:xfrm>
          <a:prstGeom prst="ellipse">
            <a:avLst/>
          </a:prstGeom>
          <a:noFill/>
          <a:ln w="9525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">
        <xdr:nvSpPr>
          <xdr:cNvPr id="11" name="Rectangle 10"/>
          <xdr:cNvSpPr/>
        </xdr:nvSpPr>
        <xdr:spPr>
          <a:xfrm>
            <a:off x="4415938" y="1797294"/>
            <a:ext cx="759067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800" b="0" baseline="0">
                <a:solidFill>
                  <a:schemeClr val="bg1">
                    <a:lumMod val="50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Option 1</a:t>
            </a:r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12" name="Rectangle 11"/>
          <xdr:cNvSpPr/>
        </xdr:nvSpPr>
        <xdr:spPr>
          <a:xfrm>
            <a:off x="5249010" y="1802423"/>
            <a:ext cx="759067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800" b="0" baseline="0">
                <a:solidFill>
                  <a:schemeClr val="bg1">
                    <a:lumMod val="50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Option 2</a:t>
            </a:r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</xdr:grpSp>
    <xdr:clientData/>
  </xdr:twoCellAnchor>
  <xdr:twoCellAnchor>
    <xdr:from>
      <xdr:col>56</xdr:col>
      <xdr:colOff>0</xdr:colOff>
      <xdr:row>14</xdr:row>
      <xdr:rowOff>115764</xdr:rowOff>
    </xdr:from>
    <xdr:to>
      <xdr:col>66</xdr:col>
      <xdr:colOff>24909</xdr:colOff>
      <xdr:row>16</xdr:row>
      <xdr:rowOff>17583</xdr:rowOff>
    </xdr:to>
    <xdr:grpSp>
      <xdr:nvGrpSpPr>
        <xdr:cNvPr id="13" name="Group 12"/>
        <xdr:cNvGrpSpPr/>
      </xdr:nvGrpSpPr>
      <xdr:grpSpPr>
        <a:xfrm>
          <a:off x="10734675" y="2544639"/>
          <a:ext cx="1834659" cy="244719"/>
          <a:chOff x="4550019" y="1800957"/>
          <a:chExt cx="1856640" cy="268165"/>
        </a:xfrm>
      </xdr:grpSpPr>
      <xdr:sp macro="" textlink="">
        <xdr:nvSpPr>
          <xdr:cNvPr id="14" name="Rectangle 13"/>
          <xdr:cNvSpPr/>
        </xdr:nvSpPr>
        <xdr:spPr>
          <a:xfrm>
            <a:off x="4615962" y="1861038"/>
            <a:ext cx="109903" cy="102577"/>
          </a:xfrm>
          <a:prstGeom prst="rect">
            <a:avLst/>
          </a:prstGeom>
          <a:noFill/>
          <a:ln w="12700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5" name="Rectangle 14"/>
          <xdr:cNvSpPr/>
        </xdr:nvSpPr>
        <xdr:spPr>
          <a:xfrm>
            <a:off x="4740519" y="1802423"/>
            <a:ext cx="759067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800" b="0" baseline="0">
                <a:solidFill>
                  <a:schemeClr val="bg1">
                    <a:lumMod val="50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Checkbox 1</a:t>
            </a:r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16" name="Rectangle 15"/>
          <xdr:cNvSpPr/>
        </xdr:nvSpPr>
        <xdr:spPr>
          <a:xfrm>
            <a:off x="5523035" y="1859572"/>
            <a:ext cx="109903" cy="102577"/>
          </a:xfrm>
          <a:prstGeom prst="rect">
            <a:avLst/>
          </a:prstGeom>
          <a:noFill/>
          <a:ln w="12700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7" name="Rectangle 16"/>
          <xdr:cNvSpPr/>
        </xdr:nvSpPr>
        <xdr:spPr>
          <a:xfrm>
            <a:off x="5647592" y="1800957"/>
            <a:ext cx="759067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800" b="0" baseline="0">
                <a:solidFill>
                  <a:schemeClr val="bg1">
                    <a:lumMod val="50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Checkbox 2</a:t>
            </a:r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18" name="Rectangle 17"/>
          <xdr:cNvSpPr/>
        </xdr:nvSpPr>
        <xdr:spPr>
          <a:xfrm>
            <a:off x="4550019" y="1802423"/>
            <a:ext cx="241789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800" b="0" baseline="0">
                <a:solidFill>
                  <a:schemeClr val="bg1">
                    <a:lumMod val="50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V</a:t>
            </a:r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</xdr:grpSp>
    <xdr:clientData/>
  </xdr:twoCellAnchor>
  <xdr:twoCellAnchor>
    <xdr:from>
      <xdr:col>56</xdr:col>
      <xdr:colOff>29308</xdr:colOff>
      <xdr:row>7</xdr:row>
      <xdr:rowOff>43962</xdr:rowOff>
    </xdr:from>
    <xdr:to>
      <xdr:col>61</xdr:col>
      <xdr:colOff>141202</xdr:colOff>
      <xdr:row>8</xdr:row>
      <xdr:rowOff>34785</xdr:rowOff>
    </xdr:to>
    <xdr:sp macro="" textlink="">
      <xdr:nvSpPr>
        <xdr:cNvPr id="19" name="Rectangle 18"/>
        <xdr:cNvSpPr/>
      </xdr:nvSpPr>
      <xdr:spPr>
        <a:xfrm>
          <a:off x="10763983" y="1272687"/>
          <a:ext cx="1016769" cy="162273"/>
        </a:xfrm>
        <a:prstGeom prst="rect">
          <a:avLst/>
        </a:prstGeom>
        <a:solidFill>
          <a:sysClr val="window" lastClr="FFFFFF"/>
        </a:solidFill>
        <a:ln w="3175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solidFill>
                <a:schemeClr val="bg1">
                  <a:lumMod val="50000"/>
                </a:schemeClr>
              </a:solidFill>
            </a:rPr>
            <a:t>Search</a:t>
          </a:r>
          <a:r>
            <a:rPr lang="en-US" sz="800" baseline="0">
              <a:solidFill>
                <a:schemeClr val="bg1">
                  <a:lumMod val="50000"/>
                </a:schemeClr>
              </a:solidFill>
            </a:rPr>
            <a:t> name...</a:t>
          </a:r>
          <a:endParaRPr lang="en-US" sz="8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55</xdr:col>
      <xdr:colOff>95250</xdr:colOff>
      <xdr:row>17</xdr:row>
      <xdr:rowOff>87923</xdr:rowOff>
    </xdr:from>
    <xdr:to>
      <xdr:col>71</xdr:col>
      <xdr:colOff>104775</xdr:colOff>
      <xdr:row>30</xdr:row>
      <xdr:rowOff>49823</xdr:rowOff>
    </xdr:to>
    <xdr:sp macro="" textlink="">
      <xdr:nvSpPr>
        <xdr:cNvPr id="20" name="Rectangle 19"/>
        <xdr:cNvSpPr/>
      </xdr:nvSpPr>
      <xdr:spPr>
        <a:xfrm>
          <a:off x="10648950" y="3031148"/>
          <a:ext cx="2905125" cy="21907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9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Naming Rule:</a:t>
          </a:r>
        </a:p>
        <a:p>
          <a:pPr algn="l"/>
          <a:r>
            <a:rPr lang="en-US" sz="900" baseline="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   - Controls of Main Screen:  M01, M02, M03...</a:t>
          </a:r>
        </a:p>
        <a:p>
          <a:pPr algn="l"/>
          <a:r>
            <a:rPr lang="en-US" sz="900" baseline="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   - Controls of List (Data Table): L01, L02, L03...</a:t>
          </a:r>
        </a:p>
      </xdr:txBody>
    </xdr:sp>
    <xdr:clientData/>
  </xdr:twoCellAnchor>
  <xdr:twoCellAnchor>
    <xdr:from>
      <xdr:col>21</xdr:col>
      <xdr:colOff>169673</xdr:colOff>
      <xdr:row>20</xdr:row>
      <xdr:rowOff>162872</xdr:rowOff>
    </xdr:from>
    <xdr:to>
      <xdr:col>23</xdr:col>
      <xdr:colOff>57592</xdr:colOff>
      <xdr:row>25</xdr:row>
      <xdr:rowOff>126660</xdr:rowOff>
    </xdr:to>
    <xdr:grpSp>
      <xdr:nvGrpSpPr>
        <xdr:cNvPr id="21" name="Group 20"/>
        <xdr:cNvGrpSpPr/>
      </xdr:nvGrpSpPr>
      <xdr:grpSpPr>
        <a:xfrm>
          <a:off x="4227323" y="3620447"/>
          <a:ext cx="249869" cy="821038"/>
          <a:chOff x="4015149" y="3666391"/>
          <a:chExt cx="246182" cy="876299"/>
        </a:xfrm>
      </xdr:grpSpPr>
      <xdr:sp macro="" textlink="">
        <xdr:nvSpPr>
          <xdr:cNvPr id="22" name="Rectangle 21"/>
          <xdr:cNvSpPr/>
        </xdr:nvSpPr>
        <xdr:spPr>
          <a:xfrm>
            <a:off x="4018083" y="3666391"/>
            <a:ext cx="241789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23" name="Rectangle 22"/>
          <xdr:cNvSpPr/>
        </xdr:nvSpPr>
        <xdr:spPr>
          <a:xfrm>
            <a:off x="4015149" y="3971191"/>
            <a:ext cx="241789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24" name="Rectangle 23"/>
          <xdr:cNvSpPr/>
        </xdr:nvSpPr>
        <xdr:spPr>
          <a:xfrm>
            <a:off x="4019542" y="4275991"/>
            <a:ext cx="241789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</xdr:grpSp>
    <xdr:clientData/>
  </xdr:twoCellAnchor>
  <xdr:twoCellAnchor>
    <xdr:from>
      <xdr:col>15</xdr:col>
      <xdr:colOff>170174</xdr:colOff>
      <xdr:row>8</xdr:row>
      <xdr:rowOff>76716</xdr:rowOff>
    </xdr:from>
    <xdr:to>
      <xdr:col>17</xdr:col>
      <xdr:colOff>44282</xdr:colOff>
      <xdr:row>9</xdr:row>
      <xdr:rowOff>24164</xdr:rowOff>
    </xdr:to>
    <xdr:sp macro="" textlink="">
      <xdr:nvSpPr>
        <xdr:cNvPr id="25" name="Rectangular Callout 24"/>
        <xdr:cNvSpPr/>
      </xdr:nvSpPr>
      <xdr:spPr>
        <a:xfrm>
          <a:off x="3046724" y="1476891"/>
          <a:ext cx="236058" cy="118898"/>
        </a:xfrm>
        <a:prstGeom prst="wedgeRectCallout">
          <a:avLst>
            <a:gd name="adj1" fmla="val -131027"/>
            <a:gd name="adj2" fmla="val 21667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M01</a:t>
          </a:r>
        </a:p>
      </xdr:txBody>
    </xdr:sp>
    <xdr:clientData/>
  </xdr:twoCellAnchor>
  <xdr:twoCellAnchor>
    <xdr:from>
      <xdr:col>21</xdr:col>
      <xdr:colOff>13915</xdr:colOff>
      <xdr:row>10</xdr:row>
      <xdr:rowOff>37445</xdr:rowOff>
    </xdr:from>
    <xdr:to>
      <xdr:col>22</xdr:col>
      <xdr:colOff>67819</xdr:colOff>
      <xdr:row>10</xdr:row>
      <xdr:rowOff>156343</xdr:rowOff>
    </xdr:to>
    <xdr:sp macro="" textlink="">
      <xdr:nvSpPr>
        <xdr:cNvPr id="26" name="Rectangular Callout 25"/>
        <xdr:cNvSpPr/>
      </xdr:nvSpPr>
      <xdr:spPr>
        <a:xfrm>
          <a:off x="4071565" y="1780520"/>
          <a:ext cx="234879" cy="118898"/>
        </a:xfrm>
        <a:prstGeom prst="wedgeRectCallout">
          <a:avLst>
            <a:gd name="adj1" fmla="val 148659"/>
            <a:gd name="adj2" fmla="val 42815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M02</a:t>
          </a:r>
        </a:p>
      </xdr:txBody>
    </xdr:sp>
    <xdr:clientData/>
  </xdr:twoCellAnchor>
  <xdr:twoCellAnchor>
    <xdr:from>
      <xdr:col>21</xdr:col>
      <xdr:colOff>6897</xdr:colOff>
      <xdr:row>11</xdr:row>
      <xdr:rowOff>163777</xdr:rowOff>
    </xdr:from>
    <xdr:to>
      <xdr:col>22</xdr:col>
      <xdr:colOff>60801</xdr:colOff>
      <xdr:row>12</xdr:row>
      <xdr:rowOff>111225</xdr:rowOff>
    </xdr:to>
    <xdr:sp macro="" textlink="">
      <xdr:nvSpPr>
        <xdr:cNvPr id="27" name="Rectangular Callout 26"/>
        <xdr:cNvSpPr/>
      </xdr:nvSpPr>
      <xdr:spPr>
        <a:xfrm>
          <a:off x="4064547" y="2078302"/>
          <a:ext cx="234879" cy="118898"/>
        </a:xfrm>
        <a:prstGeom prst="wedgeRectCallout">
          <a:avLst>
            <a:gd name="adj1" fmla="val 148659"/>
            <a:gd name="adj2" fmla="val 42815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M03</a:t>
          </a:r>
        </a:p>
      </xdr:txBody>
    </xdr:sp>
    <xdr:clientData/>
  </xdr:twoCellAnchor>
  <xdr:twoCellAnchor>
    <xdr:from>
      <xdr:col>17</xdr:col>
      <xdr:colOff>82094</xdr:colOff>
      <xdr:row>19</xdr:row>
      <xdr:rowOff>20401</xdr:rowOff>
    </xdr:from>
    <xdr:to>
      <xdr:col>18</xdr:col>
      <xdr:colOff>40248</xdr:colOff>
      <xdr:row>19</xdr:row>
      <xdr:rowOff>138296</xdr:rowOff>
    </xdr:to>
    <xdr:sp macro="" textlink="">
      <xdr:nvSpPr>
        <xdr:cNvPr id="28" name="Rectangular Callout 27"/>
        <xdr:cNvSpPr/>
      </xdr:nvSpPr>
      <xdr:spPr>
        <a:xfrm>
          <a:off x="3320594" y="3306526"/>
          <a:ext cx="234379" cy="117895"/>
        </a:xfrm>
        <a:prstGeom prst="wedgeRectCallout">
          <a:avLst>
            <a:gd name="adj1" fmla="val -117135"/>
            <a:gd name="adj2" fmla="val 59824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M07</a:t>
          </a:r>
        </a:p>
      </xdr:txBody>
    </xdr:sp>
    <xdr:clientData/>
  </xdr:twoCellAnchor>
  <xdr:twoCellAnchor>
    <xdr:from>
      <xdr:col>35</xdr:col>
      <xdr:colOff>78084</xdr:colOff>
      <xdr:row>19</xdr:row>
      <xdr:rowOff>48976</xdr:rowOff>
    </xdr:from>
    <xdr:to>
      <xdr:col>36</xdr:col>
      <xdr:colOff>131488</xdr:colOff>
      <xdr:row>19</xdr:row>
      <xdr:rowOff>167874</xdr:rowOff>
    </xdr:to>
    <xdr:sp macro="" textlink="">
      <xdr:nvSpPr>
        <xdr:cNvPr id="29" name="Rectangular Callout 28"/>
        <xdr:cNvSpPr/>
      </xdr:nvSpPr>
      <xdr:spPr>
        <a:xfrm>
          <a:off x="6878934" y="3335101"/>
          <a:ext cx="234379" cy="118898"/>
        </a:xfrm>
        <a:prstGeom prst="wedgeRectCallout">
          <a:avLst>
            <a:gd name="adj1" fmla="val 148659"/>
            <a:gd name="adj2" fmla="val 42815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M08</a:t>
          </a:r>
        </a:p>
      </xdr:txBody>
    </xdr:sp>
    <xdr:clientData/>
  </xdr:twoCellAnchor>
  <xdr:twoCellAnchor>
    <xdr:from>
      <xdr:col>20</xdr:col>
      <xdr:colOff>178347</xdr:colOff>
      <xdr:row>13</xdr:row>
      <xdr:rowOff>97102</xdr:rowOff>
    </xdr:from>
    <xdr:to>
      <xdr:col>22</xdr:col>
      <xdr:colOff>51276</xdr:colOff>
      <xdr:row>14</xdr:row>
      <xdr:rowOff>44550</xdr:rowOff>
    </xdr:to>
    <xdr:sp macro="" textlink="">
      <xdr:nvSpPr>
        <xdr:cNvPr id="30" name="Rectangular Callout 29"/>
        <xdr:cNvSpPr/>
      </xdr:nvSpPr>
      <xdr:spPr>
        <a:xfrm>
          <a:off x="4055022" y="2354527"/>
          <a:ext cx="234879" cy="118898"/>
        </a:xfrm>
        <a:prstGeom prst="wedgeRectCallout">
          <a:avLst>
            <a:gd name="adj1" fmla="val 148659"/>
            <a:gd name="adj2" fmla="val 42815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M04</a:t>
          </a:r>
        </a:p>
      </xdr:txBody>
    </xdr:sp>
    <xdr:clientData/>
  </xdr:twoCellAnchor>
  <xdr:twoCellAnchor>
    <xdr:from>
      <xdr:col>20</xdr:col>
      <xdr:colOff>168822</xdr:colOff>
      <xdr:row>15</xdr:row>
      <xdr:rowOff>20902</xdr:rowOff>
    </xdr:from>
    <xdr:to>
      <xdr:col>22</xdr:col>
      <xdr:colOff>41751</xdr:colOff>
      <xdr:row>15</xdr:row>
      <xdr:rowOff>139800</xdr:rowOff>
    </xdr:to>
    <xdr:sp macro="" textlink="">
      <xdr:nvSpPr>
        <xdr:cNvPr id="31" name="Rectangular Callout 30"/>
        <xdr:cNvSpPr/>
      </xdr:nvSpPr>
      <xdr:spPr>
        <a:xfrm>
          <a:off x="4045497" y="2621227"/>
          <a:ext cx="234879" cy="118898"/>
        </a:xfrm>
        <a:prstGeom prst="wedgeRectCallout">
          <a:avLst>
            <a:gd name="adj1" fmla="val 148659"/>
            <a:gd name="adj2" fmla="val 42815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M05</a:t>
          </a:r>
        </a:p>
      </xdr:txBody>
    </xdr:sp>
    <xdr:clientData/>
  </xdr:twoCellAnchor>
  <xdr:twoCellAnchor>
    <xdr:from>
      <xdr:col>20</xdr:col>
      <xdr:colOff>178347</xdr:colOff>
      <xdr:row>16</xdr:row>
      <xdr:rowOff>97102</xdr:rowOff>
    </xdr:from>
    <xdr:to>
      <xdr:col>22</xdr:col>
      <xdr:colOff>51276</xdr:colOff>
      <xdr:row>17</xdr:row>
      <xdr:rowOff>44550</xdr:rowOff>
    </xdr:to>
    <xdr:sp macro="" textlink="">
      <xdr:nvSpPr>
        <xdr:cNvPr id="32" name="Rectangular Callout 31"/>
        <xdr:cNvSpPr/>
      </xdr:nvSpPr>
      <xdr:spPr>
        <a:xfrm>
          <a:off x="4055022" y="2868877"/>
          <a:ext cx="234879" cy="118898"/>
        </a:xfrm>
        <a:prstGeom prst="wedgeRectCallout">
          <a:avLst>
            <a:gd name="adj1" fmla="val 148659"/>
            <a:gd name="adj2" fmla="val 42815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M06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55</xdr:col>
      <xdr:colOff>134593</xdr:colOff>
      <xdr:row>7</xdr:row>
      <xdr:rowOff>100634</xdr:rowOff>
    </xdr:from>
    <xdr:to>
      <xdr:col>68</xdr:col>
      <xdr:colOff>173934</xdr:colOff>
      <xdr:row>19</xdr:row>
      <xdr:rowOff>114301</xdr:rowOff>
    </xdr:to>
    <xdr:sp macro="" textlink="">
      <xdr:nvSpPr>
        <xdr:cNvPr id="2" name="Rectangle 1"/>
        <xdr:cNvSpPr/>
      </xdr:nvSpPr>
      <xdr:spPr>
        <a:xfrm>
          <a:off x="10088218" y="1386509"/>
          <a:ext cx="2392016" cy="164244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9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Naming Rule:</a:t>
          </a:r>
        </a:p>
        <a:p>
          <a:pPr algn="l"/>
          <a:r>
            <a:rPr lang="en-US" sz="900" baseline="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   - FC: Front end Component</a:t>
          </a:r>
        </a:p>
        <a:p>
          <a:pPr algn="l"/>
          <a:r>
            <a:rPr lang="en-US" sz="900" baseline="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   - FS: Front end Service</a:t>
          </a:r>
        </a:p>
        <a:p>
          <a:pPr algn="l"/>
          <a:r>
            <a:rPr lang="en-US" sz="900" baseline="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   - BS: Back end Service</a:t>
          </a:r>
        </a:p>
        <a:p>
          <a:pPr algn="l"/>
          <a:r>
            <a:rPr lang="en-US" sz="900" baseline="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   - BS: Back en Controller</a:t>
          </a:r>
        </a:p>
        <a:p>
          <a:pPr algn="l"/>
          <a:r>
            <a:rPr lang="en-US" sz="900" baseline="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   - Step: 10 unit</a:t>
          </a:r>
          <a:endParaRPr lang="en-US" sz="900"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66674</xdr:colOff>
      <xdr:row>13</xdr:row>
      <xdr:rowOff>116807</xdr:rowOff>
    </xdr:from>
    <xdr:to>
      <xdr:col>17</xdr:col>
      <xdr:colOff>47625</xdr:colOff>
      <xdr:row>45</xdr:row>
      <xdr:rowOff>146214</xdr:rowOff>
    </xdr:to>
    <xdr:grpSp>
      <xdr:nvGrpSpPr>
        <xdr:cNvPr id="20" name="Group 19"/>
        <xdr:cNvGrpSpPr/>
      </xdr:nvGrpSpPr>
      <xdr:grpSpPr>
        <a:xfrm>
          <a:off x="790574" y="2602832"/>
          <a:ext cx="2333626" cy="6125407"/>
          <a:chOff x="790574" y="2602832"/>
          <a:chExt cx="2333626" cy="5553907"/>
        </a:xfrm>
      </xdr:grpSpPr>
      <xdr:cxnSp macro="">
        <xdr:nvCxnSpPr>
          <xdr:cNvPr id="3" name="直線矢印コネクタ 49"/>
          <xdr:cNvCxnSpPr>
            <a:stCxn id="9" idx="3"/>
            <a:endCxn id="18" idx="0"/>
          </xdr:cNvCxnSpPr>
        </xdr:nvCxnSpPr>
        <xdr:spPr>
          <a:xfrm>
            <a:off x="2693286" y="5286375"/>
            <a:ext cx="425147" cy="1148709"/>
          </a:xfrm>
          <a:prstGeom prst="bentConnector2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8" name="フローチャート : 端子 22"/>
          <xdr:cNvSpPr/>
        </xdr:nvSpPr>
        <xdr:spPr>
          <a:xfrm>
            <a:off x="1227888" y="2602832"/>
            <a:ext cx="1031918" cy="511324"/>
          </a:xfrm>
          <a:prstGeom prst="flowChartTerminator">
            <a:avLst/>
          </a:prstGeom>
          <a:solidFill>
            <a:sysClr val="window" lastClr="FFFFFF"/>
          </a:solidFill>
          <a:ln w="190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Begin</a:t>
            </a:r>
          </a:p>
        </xdr:txBody>
      </xdr:sp>
      <xdr:sp macro="" textlink="">
        <xdr:nvSpPr>
          <xdr:cNvPr id="9" name="フローチャート : 判断 25"/>
          <xdr:cNvSpPr/>
        </xdr:nvSpPr>
        <xdr:spPr>
          <a:xfrm>
            <a:off x="790574" y="4686300"/>
            <a:ext cx="1902712" cy="1200150"/>
          </a:xfrm>
          <a:prstGeom prst="flowChartDecision">
            <a:avLst/>
          </a:prstGeom>
          <a:solidFill>
            <a:sysClr val="window" lastClr="FFFFFF"/>
          </a:solidFill>
          <a:ln w="190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data.ErrorCode </a:t>
            </a:r>
          </a:p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== "00"</a:t>
            </a:r>
          </a:p>
        </xdr:txBody>
      </xdr:sp>
      <xdr:sp macro="" textlink="">
        <xdr:nvSpPr>
          <xdr:cNvPr id="10" name="フローチャート : 端子 28"/>
          <xdr:cNvSpPr/>
        </xdr:nvSpPr>
        <xdr:spPr>
          <a:xfrm>
            <a:off x="1218896" y="7681636"/>
            <a:ext cx="1033505" cy="475103"/>
          </a:xfrm>
          <a:prstGeom prst="flowChartTerminator">
            <a:avLst/>
          </a:prstGeom>
          <a:solidFill>
            <a:sysClr val="window" lastClr="FFFFFF"/>
          </a:solidFill>
          <a:ln w="190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End</a:t>
            </a:r>
          </a:p>
        </xdr:txBody>
      </xdr:sp>
      <xdr:cxnSp macro="">
        <xdr:nvCxnSpPr>
          <xdr:cNvPr id="11" name="直線矢印コネクタ 43"/>
          <xdr:cNvCxnSpPr>
            <a:stCxn id="8" idx="2"/>
            <a:endCxn id="17" idx="0"/>
          </xdr:cNvCxnSpPr>
        </xdr:nvCxnSpPr>
        <xdr:spPr>
          <a:xfrm>
            <a:off x="1743847" y="3114156"/>
            <a:ext cx="5883" cy="545931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2" name="直線矢印コネクタ 46"/>
          <xdr:cNvCxnSpPr>
            <a:stCxn id="9" idx="2"/>
            <a:endCxn id="14" idx="0"/>
          </xdr:cNvCxnSpPr>
        </xdr:nvCxnSpPr>
        <xdr:spPr>
          <a:xfrm flipH="1">
            <a:off x="1740205" y="5886450"/>
            <a:ext cx="1725" cy="545412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" name="直線矢印コネクタ 52"/>
          <xdr:cNvCxnSpPr>
            <a:stCxn id="14" idx="2"/>
            <a:endCxn id="10" idx="0"/>
          </xdr:cNvCxnSpPr>
        </xdr:nvCxnSpPr>
        <xdr:spPr>
          <a:xfrm flipH="1">
            <a:off x="1735649" y="6924675"/>
            <a:ext cx="4556" cy="756961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6" name="Rectangle 5"/>
          <xdr:cNvSpPr/>
        </xdr:nvSpPr>
        <xdr:spPr>
          <a:xfrm>
            <a:off x="2534844" y="5002402"/>
            <a:ext cx="589356" cy="234357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>
                <a:solidFill>
                  <a:schemeClr val="tx1"/>
                </a:solidFill>
              </a:rPr>
              <a:t>No</a:t>
            </a:r>
          </a:p>
        </xdr:txBody>
      </xdr:sp>
      <xdr:sp macro="" textlink="">
        <xdr:nvSpPr>
          <xdr:cNvPr id="7" name="Rectangle 6"/>
          <xdr:cNvSpPr/>
        </xdr:nvSpPr>
        <xdr:spPr>
          <a:xfrm>
            <a:off x="1749892" y="5976060"/>
            <a:ext cx="401976" cy="21305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>
                <a:solidFill>
                  <a:schemeClr val="tx1"/>
                </a:solidFill>
              </a:rPr>
              <a:t>Yes</a:t>
            </a:r>
          </a:p>
        </xdr:txBody>
      </xdr:sp>
      <xdr:sp macro="" textlink="">
        <xdr:nvSpPr>
          <xdr:cNvPr id="14" name="フローチャート: 処理 26"/>
          <xdr:cNvSpPr/>
        </xdr:nvSpPr>
        <xdr:spPr>
          <a:xfrm>
            <a:off x="1126847" y="6431862"/>
            <a:ext cx="1226715" cy="492813"/>
          </a:xfrm>
          <a:prstGeom prst="flowChartProcess">
            <a:avLst/>
          </a:prstGeom>
          <a:solidFill>
            <a:sysClr val="window" lastClr="FFFFFF"/>
          </a:solidFill>
          <a:ln w="190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1.1. </a:t>
            </a:r>
            <a:endParaRPr kumimoji="1" lang="ja-JP" altLang="en-US" sz="900">
              <a:solidFill>
                <a:sysClr val="windowText" lastClr="000000"/>
              </a:solidFill>
              <a:latin typeface="+mn-lt"/>
              <a:ea typeface="+mn-ea"/>
              <a:cs typeface="+mn-cs"/>
            </a:endParaRPr>
          </a:p>
        </xdr:txBody>
      </xdr:sp>
      <xdr:cxnSp macro="">
        <xdr:nvCxnSpPr>
          <xdr:cNvPr id="16" name="直線矢印コネクタ 43"/>
          <xdr:cNvCxnSpPr>
            <a:stCxn id="17" idx="2"/>
            <a:endCxn id="9" idx="0"/>
          </xdr:cNvCxnSpPr>
        </xdr:nvCxnSpPr>
        <xdr:spPr>
          <a:xfrm flipH="1">
            <a:off x="1741930" y="4152900"/>
            <a:ext cx="7800" cy="533400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7" name="フローチャート: 処理 26"/>
          <xdr:cNvSpPr/>
        </xdr:nvSpPr>
        <xdr:spPr>
          <a:xfrm>
            <a:off x="1136372" y="3660087"/>
            <a:ext cx="1226715" cy="492813"/>
          </a:xfrm>
          <a:prstGeom prst="flowChartProcess">
            <a:avLst/>
          </a:prstGeom>
          <a:solidFill>
            <a:sysClr val="window" lastClr="FFFFFF"/>
          </a:solidFill>
          <a:ln w="190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1. Set value </a:t>
            </a:r>
            <a:endParaRPr kumimoji="1" lang="ja-JP" altLang="en-US" sz="900">
              <a:solidFill>
                <a:sysClr val="windowText" lastClr="000000"/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13</xdr:col>
      <xdr:colOff>152400</xdr:colOff>
      <xdr:row>35</xdr:row>
      <xdr:rowOff>152400</xdr:rowOff>
    </xdr:from>
    <xdr:to>
      <xdr:col>20</xdr:col>
      <xdr:colOff>112290</xdr:colOff>
      <xdr:row>38</xdr:row>
      <xdr:rowOff>124424</xdr:rowOff>
    </xdr:to>
    <xdr:sp macro="" textlink="">
      <xdr:nvSpPr>
        <xdr:cNvPr id="18" name="フローチャート: 処理 26"/>
        <xdr:cNvSpPr/>
      </xdr:nvSpPr>
      <xdr:spPr>
        <a:xfrm>
          <a:off x="2505075" y="6829425"/>
          <a:ext cx="1226715" cy="543524"/>
        </a:xfrm>
        <a:prstGeom prst="flowChartProcess">
          <a:avLst/>
        </a:prstGeom>
        <a:solidFill>
          <a:sysClr val="window" lastClr="FFFFFF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en-US" altLang="ja-JP" sz="90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1.2. </a:t>
          </a:r>
          <a:endParaRPr kumimoji="1" lang="ja-JP" altLang="en-US" sz="90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106875</xdr:colOff>
      <xdr:row>38</xdr:row>
      <xdr:rowOff>124423</xdr:rowOff>
    </xdr:from>
    <xdr:to>
      <xdr:col>17</xdr:col>
      <xdr:colOff>41859</xdr:colOff>
      <xdr:row>43</xdr:row>
      <xdr:rowOff>3222</xdr:rowOff>
    </xdr:to>
    <xdr:cxnSp macro="">
      <xdr:nvCxnSpPr>
        <xdr:cNvPr id="19" name="直線矢印コネクタ 49"/>
        <xdr:cNvCxnSpPr>
          <a:stCxn id="18" idx="2"/>
          <a:endCxn id="10" idx="0"/>
        </xdr:cNvCxnSpPr>
      </xdr:nvCxnSpPr>
      <xdr:spPr>
        <a:xfrm rot="5400000">
          <a:off x="2011392" y="7097206"/>
          <a:ext cx="831299" cy="1382784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/Frontend/yv.PurchaseProcess/04_WIP/01_Design/BD/Template/&#12503;&#12525;&#12464;&#12521;&#12512;&#20181;&#27096;&#26360;_T&#234;n%20ch&#7913;c%20n&#259;ng%20ti&#7871;ng%20Anh_T&#234;n%20ch&#7913;c%20n&#259;ng%20ti&#7871;ng%20Nh&#7853;t.xlsx_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Template/&#12503;&#12525;&#12464;&#12521;&#12512;&#20181;&#27096;&#26360;_T&#234;n%20ch&#7913;c%20n&#259;ng%20ti&#7871;ng%20Anh_T&#234;n%20ch&#7913;c%20n&#259;ng%20ti&#7871;ng%20Nh&#7853;t.xlsx_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/Frontend/yv.PurchaseProcess/04_WIP/01_Design/BD/PPM_BD_U001~U003_UnitManagement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/Frontend/yv.PurchaseProcess/04_WIP/01_Design/BD/MAT_BD_P002_AddNewPackag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（フロー例）"/>
      <sheetName val="機能概要"/>
      <sheetName val="画面"/>
      <sheetName val="画面設計"/>
      <sheetName val="イベント一覧"/>
      <sheetName val="A0000"/>
      <sheetName val="A0000_old"/>
      <sheetName val="A0010_old"/>
      <sheetName val="B0010_old"/>
      <sheetName val="A0090"/>
      <sheetName val="A0200"/>
      <sheetName val="A0510"/>
      <sheetName val="A0520"/>
      <sheetName val="A0540"/>
      <sheetName val="B0010"/>
      <sheetName val="B0020"/>
      <sheetName val="B0030"/>
      <sheetName val="B0040"/>
      <sheetName val="B0050"/>
      <sheetName val="DA定義"/>
      <sheetName val="データアクセスクラス設計書"/>
      <sheetName val="G001"/>
      <sheetName val="DT001"/>
      <sheetName val="データテーブル定義"/>
      <sheetName val="ビュー"/>
      <sheetName val="V001"/>
      <sheetName val="SQL"/>
      <sheetName val="単体テスト集計"/>
      <sheetName val="LINQ001"/>
      <sheetName val="ListBoxData"/>
      <sheetName val="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>
        <row r="3">
          <cell r="B3" t="str">
            <v>F1 Button</v>
          </cell>
          <cell r="D3" t="str">
            <v>Không thể edit</v>
          </cell>
        </row>
        <row r="4">
          <cell r="B4" t="str">
            <v>F2 Button</v>
          </cell>
          <cell r="D4" t="str">
            <v>FullAndhalf</v>
          </cell>
        </row>
        <row r="5">
          <cell r="B5" t="str">
            <v>F3 Button</v>
          </cell>
          <cell r="D5" t="str">
            <v>FullOnly</v>
          </cell>
        </row>
        <row r="6">
          <cell r="B6" t="str">
            <v>F4 Button</v>
          </cell>
          <cell r="D6" t="str">
            <v>halfOnly</v>
          </cell>
        </row>
        <row r="7">
          <cell r="B7" t="str">
            <v>F5 Button</v>
          </cell>
          <cell r="D7" t="str">
            <v>halfAlpha</v>
          </cell>
        </row>
        <row r="8">
          <cell r="B8" t="str">
            <v>F6 Button</v>
          </cell>
          <cell r="D8" t="str">
            <v>halfAlphaNum</v>
          </cell>
        </row>
        <row r="9">
          <cell r="B9" t="str">
            <v>F7 Button</v>
          </cell>
          <cell r="D9" t="str">
            <v>halfAlphaSign</v>
          </cell>
        </row>
        <row r="10">
          <cell r="B10" t="str">
            <v>F8 Button</v>
          </cell>
          <cell r="D10" t="str">
            <v>halfAlphaNumSpace</v>
          </cell>
        </row>
        <row r="11">
          <cell r="B11" t="str">
            <v>F9 Button</v>
          </cell>
          <cell r="D11" t="str">
            <v>halfAlphaNumSign</v>
          </cell>
        </row>
        <row r="12">
          <cell r="B12" t="str">
            <v>F10 Button</v>
          </cell>
          <cell r="D12" t="str">
            <v>halfAlphaKanaSign</v>
          </cell>
        </row>
        <row r="13">
          <cell r="B13" t="str">
            <v>F11 Button</v>
          </cell>
          <cell r="D13" t="str">
            <v>halfKana</v>
          </cell>
        </row>
        <row r="14">
          <cell r="B14" t="str">
            <v>F12 Button</v>
          </cell>
          <cell r="D14" t="str">
            <v>halfKanaSpace</v>
          </cell>
        </row>
        <row r="15">
          <cell r="B15" t="str">
            <v>Button</v>
          </cell>
          <cell r="D15" t="str">
            <v>halfNum</v>
          </cell>
        </row>
        <row r="16">
          <cell r="B16" t="str">
            <v>RadioButton</v>
          </cell>
          <cell r="D16" t="str">
            <v>Không hiển thị</v>
          </cell>
        </row>
        <row r="17">
          <cell r="B17" t="str">
            <v>TextBox</v>
          </cell>
        </row>
        <row r="18">
          <cell r="B18" t="str">
            <v>ComboBox</v>
          </cell>
        </row>
        <row r="19">
          <cell r="B19" t="str">
            <v>CheckBox</v>
          </cell>
        </row>
        <row r="20">
          <cell r="B20" t="str">
            <v>ListBox</v>
          </cell>
        </row>
        <row r="21">
          <cell r="B21" t="str">
            <v>DateTimePicker</v>
          </cell>
        </row>
        <row r="22">
          <cell r="B22" t="str">
            <v>C1FlexGrid</v>
          </cell>
        </row>
        <row r="23">
          <cell r="B23" t="str">
            <v>Label</v>
          </cell>
        </row>
        <row r="24">
          <cell r="B24" t="str">
            <v>MES10TextBox</v>
          </cell>
        </row>
        <row r="25">
          <cell r="B25" t="str">
            <v>MES10ComboBox</v>
          </cell>
        </row>
        <row r="26">
          <cell r="B26" t="str">
            <v>MES10SelectButton</v>
          </cell>
        </row>
        <row r="27">
          <cell r="B27" t="str">
            <v>MES10SelectFullButton</v>
          </cell>
        </row>
        <row r="28">
          <cell r="B28" t="str">
            <v>MES10DateTimePicker</v>
          </cell>
        </row>
        <row r="29">
          <cell r="B29" t="str">
            <v>MES10DateTimePickerFT</v>
          </cell>
        </row>
        <row r="30">
          <cell r="B30" t="str">
            <v>SearchSeizoukosyuCodeControl</v>
          </cell>
        </row>
        <row r="31">
          <cell r="B31" t="str">
            <v>UserControl</v>
          </cell>
        </row>
      </sheetData>
      <sheetData sheetId="3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（フロー例）"/>
      <sheetName val="機能概要"/>
      <sheetName val="画面"/>
      <sheetName val="画面設計"/>
      <sheetName val="イベント一覧"/>
      <sheetName val="A0000"/>
      <sheetName val="A0000_old"/>
      <sheetName val="A0010_old"/>
      <sheetName val="B0010_old"/>
      <sheetName val="A0090"/>
      <sheetName val="A0200"/>
      <sheetName val="A0510"/>
      <sheetName val="A0520"/>
      <sheetName val="A0540"/>
      <sheetName val="B0010"/>
      <sheetName val="B0020"/>
      <sheetName val="B0030"/>
      <sheetName val="B0040"/>
      <sheetName val="B0050"/>
      <sheetName val="DA定義"/>
      <sheetName val="データアクセスクラス設計書"/>
      <sheetName val="G001"/>
      <sheetName val="DT001"/>
      <sheetName val="データテーブル定義"/>
      <sheetName val="ビュー"/>
      <sheetName val="V001"/>
      <sheetName val="SQL"/>
      <sheetName val="単体テスト集計"/>
      <sheetName val="LINQ001"/>
      <sheetName val="ListBox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>
        <row r="3">
          <cell r="B3" t="str">
            <v>F1 Button</v>
          </cell>
          <cell r="D3" t="str">
            <v>Không thể edit</v>
          </cell>
        </row>
        <row r="4">
          <cell r="B4" t="str">
            <v>F2 Button</v>
          </cell>
          <cell r="D4" t="str">
            <v>FullAndhalf</v>
          </cell>
        </row>
        <row r="5">
          <cell r="B5" t="str">
            <v>F3 Button</v>
          </cell>
          <cell r="D5" t="str">
            <v>FullOnly</v>
          </cell>
        </row>
        <row r="6">
          <cell r="B6" t="str">
            <v>F4 Button</v>
          </cell>
          <cell r="D6" t="str">
            <v>halfOnly</v>
          </cell>
        </row>
        <row r="7">
          <cell r="B7" t="str">
            <v>F5 Button</v>
          </cell>
          <cell r="D7" t="str">
            <v>halfAlpha</v>
          </cell>
        </row>
        <row r="8">
          <cell r="B8" t="str">
            <v>F6 Button</v>
          </cell>
          <cell r="D8" t="str">
            <v>halfAlphaNum</v>
          </cell>
        </row>
        <row r="9">
          <cell r="B9" t="str">
            <v>F7 Button</v>
          </cell>
          <cell r="D9" t="str">
            <v>halfAlphaSign</v>
          </cell>
        </row>
        <row r="10">
          <cell r="B10" t="str">
            <v>F8 Button</v>
          </cell>
          <cell r="D10" t="str">
            <v>halfAlphaNumSpace</v>
          </cell>
        </row>
        <row r="11">
          <cell r="B11" t="str">
            <v>F9 Button</v>
          </cell>
          <cell r="D11" t="str">
            <v>halfAlphaNumSign</v>
          </cell>
        </row>
        <row r="12">
          <cell r="B12" t="str">
            <v>F10 Button</v>
          </cell>
          <cell r="D12" t="str">
            <v>halfAlphaKanaSign</v>
          </cell>
        </row>
        <row r="13">
          <cell r="B13" t="str">
            <v>F11 Button</v>
          </cell>
          <cell r="D13" t="str">
            <v>halfKana</v>
          </cell>
        </row>
        <row r="14">
          <cell r="B14" t="str">
            <v>F12 Button</v>
          </cell>
          <cell r="D14" t="str">
            <v>halfKanaSpace</v>
          </cell>
        </row>
        <row r="15">
          <cell r="B15" t="str">
            <v>Button</v>
          </cell>
          <cell r="D15" t="str">
            <v>halfNum</v>
          </cell>
        </row>
        <row r="16">
          <cell r="B16" t="str">
            <v>RadioButton</v>
          </cell>
          <cell r="D16" t="str">
            <v>Không hiển thị</v>
          </cell>
        </row>
        <row r="17">
          <cell r="B17" t="str">
            <v>TextBox</v>
          </cell>
        </row>
        <row r="18">
          <cell r="B18" t="str">
            <v>ComboBox</v>
          </cell>
        </row>
        <row r="19">
          <cell r="B19" t="str">
            <v>CheckBox</v>
          </cell>
        </row>
        <row r="20">
          <cell r="B20" t="str">
            <v>ListBox</v>
          </cell>
        </row>
        <row r="21">
          <cell r="B21" t="str">
            <v>DateTimePicker</v>
          </cell>
        </row>
        <row r="22">
          <cell r="B22" t="str">
            <v>C1FlexGrid</v>
          </cell>
        </row>
        <row r="23">
          <cell r="B23" t="str">
            <v>Label</v>
          </cell>
        </row>
        <row r="24">
          <cell r="B24" t="str">
            <v>MES10TextBox</v>
          </cell>
        </row>
        <row r="25">
          <cell r="B25" t="str">
            <v>MES10ComboBox</v>
          </cell>
        </row>
        <row r="26">
          <cell r="B26" t="str">
            <v>MES10SelectButton</v>
          </cell>
        </row>
        <row r="27">
          <cell r="B27" t="str">
            <v>MES10SelectFullButton</v>
          </cell>
        </row>
        <row r="28">
          <cell r="B28" t="str">
            <v>MES10DateTimePicker</v>
          </cell>
        </row>
        <row r="29">
          <cell r="B29" t="str">
            <v>MES10DateTimePickerFT</v>
          </cell>
        </row>
        <row r="30">
          <cell r="B30" t="str">
            <v>SearchSeizoukosyuCodeControl</v>
          </cell>
        </row>
        <row r="31">
          <cell r="B31" t="str">
            <v>UserControl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Overview"/>
      <sheetName val="UnitList"/>
      <sheetName val="AddNewUnit"/>
      <sheetName val="UpdateUnit"/>
      <sheetName val="Data"/>
    </sheetNames>
    <sheetDataSet>
      <sheetData sheetId="0"/>
      <sheetData sheetId="1">
        <row r="3">
          <cell r="G3" t="str">
            <v>Purchase Process Managerment</v>
          </cell>
        </row>
      </sheetData>
      <sheetData sheetId="2"/>
      <sheetData sheetId="3"/>
      <sheetData sheetId="4"/>
      <sheetData sheetId="5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Description"/>
      <sheetName val="Data"/>
    </sheetNames>
    <sheetDataSet>
      <sheetData sheetId="0">
        <row r="2">
          <cell r="G2" t="str">
            <v>System Name</v>
          </cell>
          <cell r="O2" t="str">
            <v>Sub System Name</v>
          </cell>
          <cell r="W2" t="str">
            <v>Screen ID</v>
          </cell>
          <cell r="AK2" t="str">
            <v>Screen Name</v>
          </cell>
          <cell r="AY2" t="str">
            <v>Page</v>
          </cell>
        </row>
      </sheetData>
      <sheetData sheetId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C90"/>
  <sheetViews>
    <sheetView showGridLines="0" view="pageBreakPreview" zoomScaleNormal="100" zoomScaleSheetLayoutView="100" workbookViewId="0">
      <selection activeCell="BQ59" sqref="BQ59"/>
    </sheetView>
  </sheetViews>
  <sheetFormatPr defaultColWidth="2.7109375" defaultRowHeight="14.25"/>
  <cols>
    <col min="1" max="16384" width="2.7109375" style="2"/>
  </cols>
  <sheetData>
    <row r="1" spans="1:55" ht="15" thickBo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</row>
    <row r="2" spans="1:55">
      <c r="A2" s="1"/>
      <c r="B2" s="247" t="s">
        <v>24</v>
      </c>
      <c r="C2" s="248"/>
      <c r="D2" s="248"/>
      <c r="E2" s="248"/>
      <c r="F2" s="249"/>
      <c r="G2" s="256" t="str">
        <f>Overview!G2</f>
        <v>System Name</v>
      </c>
      <c r="H2" s="257"/>
      <c r="I2" s="257"/>
      <c r="J2" s="257"/>
      <c r="K2" s="257"/>
      <c r="L2" s="257"/>
      <c r="M2" s="257"/>
      <c r="N2" s="257"/>
      <c r="O2" s="256" t="str">
        <f>Overview!O2</f>
        <v>Sub System Name</v>
      </c>
      <c r="P2" s="257"/>
      <c r="Q2" s="257"/>
      <c r="R2" s="257"/>
      <c r="S2" s="257"/>
      <c r="T2" s="257"/>
      <c r="U2" s="257"/>
      <c r="V2" s="257"/>
      <c r="W2" s="256" t="str">
        <f>Overview!W2</f>
        <v>Screen ID</v>
      </c>
      <c r="X2" s="257"/>
      <c r="Y2" s="257"/>
      <c r="Z2" s="257"/>
      <c r="AA2" s="257"/>
      <c r="AB2" s="257"/>
      <c r="AC2" s="257"/>
      <c r="AD2" s="257"/>
      <c r="AE2" s="257"/>
      <c r="AF2" s="257"/>
      <c r="AG2" s="257"/>
      <c r="AH2" s="257"/>
      <c r="AI2" s="257"/>
      <c r="AJ2" s="257"/>
      <c r="AK2" s="256" t="str">
        <f>Overview!AK2</f>
        <v>Screen Name</v>
      </c>
      <c r="AL2" s="257"/>
      <c r="AM2" s="257"/>
      <c r="AN2" s="257"/>
      <c r="AO2" s="257"/>
      <c r="AP2" s="257"/>
      <c r="AQ2" s="257"/>
      <c r="AR2" s="257"/>
      <c r="AS2" s="257"/>
      <c r="AT2" s="257"/>
      <c r="AU2" s="257"/>
      <c r="AV2" s="257"/>
      <c r="AW2" s="257"/>
      <c r="AX2" s="257"/>
      <c r="AY2" s="256" t="str">
        <f>Overview!AY2</f>
        <v>Page</v>
      </c>
      <c r="AZ2" s="257"/>
      <c r="BA2" s="257"/>
      <c r="BB2" s="258"/>
      <c r="BC2" s="3"/>
    </row>
    <row r="3" spans="1:55" ht="14.25" customHeight="1">
      <c r="A3" s="1"/>
      <c r="B3" s="250"/>
      <c r="C3" s="251"/>
      <c r="D3" s="251"/>
      <c r="E3" s="251"/>
      <c r="F3" s="252"/>
      <c r="G3" s="259" t="str">
        <f>Overview!G3</f>
        <v>Purchase Process Managerment</v>
      </c>
      <c r="H3" s="260"/>
      <c r="I3" s="260"/>
      <c r="J3" s="260"/>
      <c r="K3" s="260"/>
      <c r="L3" s="260"/>
      <c r="M3" s="260"/>
      <c r="N3" s="260"/>
      <c r="O3" s="261" t="str">
        <f>Overview!O3</f>
        <v>Unit Management</v>
      </c>
      <c r="P3" s="262"/>
      <c r="Q3" s="262"/>
      <c r="R3" s="262"/>
      <c r="S3" s="262"/>
      <c r="T3" s="262"/>
      <c r="U3" s="262"/>
      <c r="V3" s="263"/>
      <c r="W3" s="267" t="str">
        <f>Overview!W3</f>
        <v>U002</v>
      </c>
      <c r="X3" s="268"/>
      <c r="Y3" s="268"/>
      <c r="Z3" s="268"/>
      <c r="AA3" s="268"/>
      <c r="AB3" s="268"/>
      <c r="AC3" s="268"/>
      <c r="AD3" s="268"/>
      <c r="AE3" s="268"/>
      <c r="AF3" s="268"/>
      <c r="AG3" s="268"/>
      <c r="AH3" s="268"/>
      <c r="AI3" s="268"/>
      <c r="AJ3" s="268"/>
      <c r="AK3" s="239" t="str">
        <f>Overview!AK3</f>
        <v>Add New Unit</v>
      </c>
      <c r="AL3" s="240"/>
      <c r="AM3" s="240"/>
      <c r="AN3" s="240"/>
      <c r="AO3" s="240"/>
      <c r="AP3" s="240"/>
      <c r="AQ3" s="240"/>
      <c r="AR3" s="240"/>
      <c r="AS3" s="240"/>
      <c r="AT3" s="240"/>
      <c r="AU3" s="240"/>
      <c r="AV3" s="240"/>
      <c r="AW3" s="240"/>
      <c r="AX3" s="241"/>
      <c r="AY3" s="245"/>
      <c r="AZ3" s="245"/>
      <c r="BA3" s="245"/>
      <c r="BB3" s="246"/>
      <c r="BC3" s="3"/>
    </row>
    <row r="4" spans="1:55">
      <c r="A4" s="1"/>
      <c r="B4" s="253"/>
      <c r="C4" s="254"/>
      <c r="D4" s="254"/>
      <c r="E4" s="254"/>
      <c r="F4" s="255"/>
      <c r="G4" s="260"/>
      <c r="H4" s="260"/>
      <c r="I4" s="260"/>
      <c r="J4" s="260"/>
      <c r="K4" s="260"/>
      <c r="L4" s="260"/>
      <c r="M4" s="260"/>
      <c r="N4" s="260"/>
      <c r="O4" s="264"/>
      <c r="P4" s="265"/>
      <c r="Q4" s="265"/>
      <c r="R4" s="265"/>
      <c r="S4" s="265"/>
      <c r="T4" s="265"/>
      <c r="U4" s="265"/>
      <c r="V4" s="266"/>
      <c r="W4" s="268"/>
      <c r="X4" s="268"/>
      <c r="Y4" s="268"/>
      <c r="Z4" s="268"/>
      <c r="AA4" s="268"/>
      <c r="AB4" s="268"/>
      <c r="AC4" s="268"/>
      <c r="AD4" s="268"/>
      <c r="AE4" s="268"/>
      <c r="AF4" s="268"/>
      <c r="AG4" s="268"/>
      <c r="AH4" s="268"/>
      <c r="AI4" s="268"/>
      <c r="AJ4" s="268"/>
      <c r="AK4" s="242"/>
      <c r="AL4" s="243"/>
      <c r="AM4" s="243"/>
      <c r="AN4" s="243"/>
      <c r="AO4" s="243"/>
      <c r="AP4" s="243"/>
      <c r="AQ4" s="243"/>
      <c r="AR4" s="243"/>
      <c r="AS4" s="243"/>
      <c r="AT4" s="243"/>
      <c r="AU4" s="243"/>
      <c r="AV4" s="243"/>
      <c r="AW4" s="243"/>
      <c r="AX4" s="244"/>
      <c r="AY4" s="245"/>
      <c r="AZ4" s="245"/>
      <c r="BA4" s="245"/>
      <c r="BB4" s="246"/>
      <c r="BC4" s="3"/>
    </row>
    <row r="5" spans="1:55">
      <c r="A5" s="1"/>
      <c r="B5" s="4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7"/>
      <c r="BC5" s="3"/>
    </row>
    <row r="6" spans="1:55">
      <c r="A6" s="1"/>
      <c r="B6" s="8"/>
      <c r="C6" s="9" t="s">
        <v>3</v>
      </c>
      <c r="D6" s="10"/>
      <c r="E6" s="10"/>
      <c r="F6" s="10"/>
      <c r="G6" s="10"/>
      <c r="H6" s="10"/>
      <c r="I6" s="10"/>
      <c r="J6" s="9" t="s">
        <v>5</v>
      </c>
      <c r="K6" s="10"/>
      <c r="L6" s="10"/>
      <c r="M6" s="10"/>
      <c r="N6" s="10"/>
      <c r="O6" s="10"/>
      <c r="P6" s="10"/>
      <c r="Q6" s="10"/>
      <c r="R6" s="11"/>
      <c r="S6" s="9" t="s">
        <v>4</v>
      </c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1"/>
      <c r="BB6" s="12"/>
      <c r="BC6" s="13"/>
    </row>
    <row r="7" spans="1:55">
      <c r="A7" s="1"/>
      <c r="B7" s="8"/>
      <c r="C7" s="14"/>
      <c r="D7" s="5"/>
      <c r="E7" s="5"/>
      <c r="F7" s="5"/>
      <c r="G7" s="5"/>
      <c r="H7" s="5"/>
      <c r="I7" s="5"/>
      <c r="J7" s="15"/>
      <c r="K7" s="13"/>
      <c r="L7" s="13"/>
      <c r="M7" s="13"/>
      <c r="N7" s="13"/>
      <c r="O7" s="13"/>
      <c r="Q7" s="13"/>
      <c r="R7" s="13"/>
      <c r="S7" s="14"/>
      <c r="T7" s="5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5"/>
      <c r="AI7" s="5"/>
      <c r="AJ7" s="5"/>
      <c r="AK7" s="5"/>
      <c r="AL7" s="5"/>
      <c r="AM7" s="5"/>
      <c r="AN7" s="5"/>
      <c r="AO7" s="5"/>
      <c r="AP7" s="17"/>
      <c r="AQ7" s="17"/>
      <c r="AR7" s="5"/>
      <c r="AS7" s="5"/>
      <c r="AT7" s="5"/>
      <c r="AU7" s="5"/>
      <c r="AV7" s="5"/>
      <c r="AW7" s="5"/>
      <c r="AX7" s="5"/>
      <c r="AY7" s="5"/>
      <c r="AZ7" s="5"/>
      <c r="BA7" s="18"/>
      <c r="BB7" s="12"/>
      <c r="BC7" s="13"/>
    </row>
    <row r="8" spans="1:55">
      <c r="A8" s="1"/>
      <c r="B8" s="8"/>
      <c r="C8" s="15"/>
      <c r="D8" s="13"/>
      <c r="E8" s="13"/>
      <c r="F8" s="13"/>
      <c r="G8" s="13"/>
      <c r="H8" s="13"/>
      <c r="I8" s="13"/>
      <c r="J8" s="15" t="s">
        <v>26</v>
      </c>
      <c r="K8" s="13"/>
      <c r="L8" s="13"/>
      <c r="M8" s="13"/>
      <c r="N8" s="13"/>
      <c r="O8" s="13"/>
      <c r="Q8" s="13"/>
      <c r="R8" s="13"/>
      <c r="S8" s="15" t="s">
        <v>13</v>
      </c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9"/>
      <c r="BB8" s="12"/>
      <c r="BC8" s="13"/>
    </row>
    <row r="9" spans="1:55">
      <c r="A9" s="1"/>
      <c r="B9" s="8"/>
      <c r="C9" s="15"/>
      <c r="D9" s="13"/>
      <c r="E9" s="13"/>
      <c r="F9" s="13"/>
      <c r="G9" s="13"/>
      <c r="H9" s="13"/>
      <c r="I9" s="13"/>
      <c r="J9" s="15"/>
      <c r="K9" s="13"/>
      <c r="L9" s="13"/>
      <c r="M9" s="13"/>
      <c r="N9" s="13"/>
      <c r="O9" s="13"/>
      <c r="Q9" s="13"/>
      <c r="R9" s="13"/>
      <c r="S9" s="15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20"/>
      <c r="AO9" s="20"/>
      <c r="AP9" s="20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9"/>
      <c r="BB9" s="12"/>
      <c r="BC9" s="13"/>
    </row>
    <row r="10" spans="1:55">
      <c r="A10" s="1"/>
      <c r="B10" s="8"/>
      <c r="C10" s="15"/>
      <c r="D10" s="13"/>
      <c r="E10" s="13"/>
      <c r="F10" s="13"/>
      <c r="G10" s="13"/>
      <c r="H10" s="13"/>
      <c r="I10" s="13"/>
      <c r="J10" s="15"/>
      <c r="K10" s="13"/>
      <c r="L10" s="13"/>
      <c r="M10" s="13"/>
      <c r="N10" s="13"/>
      <c r="O10" s="13"/>
      <c r="Q10" s="13"/>
      <c r="R10" s="13"/>
      <c r="S10" s="15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20"/>
      <c r="AO10" s="20"/>
      <c r="AP10" s="20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9"/>
      <c r="BB10" s="12"/>
      <c r="BC10" s="13"/>
    </row>
    <row r="11" spans="1:55">
      <c r="A11" s="1"/>
      <c r="B11" s="8"/>
      <c r="C11" s="15"/>
      <c r="D11" s="13"/>
      <c r="E11" s="13"/>
      <c r="F11" s="13"/>
      <c r="G11" s="13"/>
      <c r="H11" s="13"/>
      <c r="I11" s="13"/>
      <c r="J11" s="15" t="s">
        <v>6</v>
      </c>
      <c r="K11" s="13"/>
      <c r="L11" s="13"/>
      <c r="M11" s="13"/>
      <c r="N11" s="13"/>
      <c r="O11" s="13"/>
      <c r="Q11" s="13"/>
      <c r="R11" s="13"/>
      <c r="S11" s="15" t="s">
        <v>0</v>
      </c>
      <c r="T11" s="13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13"/>
      <c r="AK11" s="13"/>
      <c r="AL11" s="13"/>
      <c r="AM11" s="13"/>
      <c r="AN11" s="13"/>
      <c r="AO11" s="13"/>
      <c r="AP11" s="21"/>
      <c r="AQ11" s="21"/>
      <c r="AR11" s="13"/>
      <c r="AS11" s="13"/>
      <c r="AT11" s="13"/>
      <c r="AU11" s="13"/>
      <c r="AV11" s="13"/>
      <c r="AW11" s="13"/>
      <c r="AX11" s="13"/>
      <c r="AY11" s="13"/>
      <c r="AZ11" s="13"/>
      <c r="BA11" s="19"/>
      <c r="BB11" s="12"/>
      <c r="BC11" s="13"/>
    </row>
    <row r="12" spans="1:55">
      <c r="A12" s="1"/>
      <c r="B12" s="8"/>
      <c r="C12" s="15"/>
      <c r="D12" s="13"/>
      <c r="E12" s="13"/>
      <c r="F12" s="13"/>
      <c r="G12" s="13"/>
      <c r="H12" s="13"/>
      <c r="I12" s="13"/>
      <c r="J12" s="15"/>
      <c r="K12" s="13"/>
      <c r="L12" s="13"/>
      <c r="M12" s="13"/>
      <c r="N12" s="13"/>
      <c r="O12" s="13"/>
      <c r="Q12" s="13"/>
      <c r="R12" s="13"/>
      <c r="S12" s="15"/>
      <c r="T12" s="13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13"/>
      <c r="AK12" s="13"/>
      <c r="AL12" s="13"/>
      <c r="AM12" s="13"/>
      <c r="AN12" s="13"/>
      <c r="AO12" s="13"/>
      <c r="AP12" s="21"/>
      <c r="AQ12" s="21"/>
      <c r="AR12" s="13"/>
      <c r="AS12" s="13"/>
      <c r="AT12" s="13"/>
      <c r="AU12" s="13"/>
      <c r="AV12" s="13"/>
      <c r="AW12" s="13"/>
      <c r="AX12" s="13"/>
      <c r="AY12" s="13"/>
      <c r="AZ12" s="13"/>
      <c r="BA12" s="19"/>
      <c r="BB12" s="12"/>
      <c r="BC12" s="13"/>
    </row>
    <row r="13" spans="1:55">
      <c r="A13" s="1"/>
      <c r="B13" s="8"/>
      <c r="C13" s="15"/>
      <c r="D13" s="13"/>
      <c r="E13" s="13"/>
      <c r="F13" s="13"/>
      <c r="G13" s="13"/>
      <c r="H13" s="13"/>
      <c r="I13" s="13"/>
      <c r="J13" s="15"/>
      <c r="K13" s="13"/>
      <c r="L13" s="13"/>
      <c r="M13" s="13"/>
      <c r="N13" s="13"/>
      <c r="O13" s="13"/>
      <c r="Q13" s="13"/>
      <c r="R13" s="13"/>
      <c r="S13" s="15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9"/>
      <c r="BB13" s="12"/>
      <c r="BC13" s="13"/>
    </row>
    <row r="14" spans="1:55">
      <c r="A14" s="1"/>
      <c r="B14" s="8"/>
      <c r="C14" s="15"/>
      <c r="D14" s="13"/>
      <c r="E14" s="13"/>
      <c r="F14" s="13"/>
      <c r="G14" s="13"/>
      <c r="H14" s="13"/>
      <c r="I14" s="13"/>
      <c r="J14" s="15" t="s">
        <v>7</v>
      </c>
      <c r="K14" s="13"/>
      <c r="L14" s="13"/>
      <c r="M14" s="13"/>
      <c r="N14" s="13"/>
      <c r="O14" s="13"/>
      <c r="Q14" s="13"/>
      <c r="R14" s="13"/>
      <c r="S14" s="15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9"/>
      <c r="BB14" s="12"/>
      <c r="BC14" s="13"/>
    </row>
    <row r="15" spans="1:55">
      <c r="A15" s="1"/>
      <c r="B15" s="8"/>
      <c r="C15" s="15"/>
      <c r="D15" s="13"/>
      <c r="E15" s="13"/>
      <c r="F15" s="13"/>
      <c r="G15" s="13"/>
      <c r="H15" s="13"/>
      <c r="I15" s="13"/>
      <c r="J15" s="15"/>
      <c r="K15" s="13"/>
      <c r="L15" s="13"/>
      <c r="M15" s="13"/>
      <c r="N15" s="13"/>
      <c r="O15" s="13"/>
      <c r="Q15" s="13"/>
      <c r="R15" s="13"/>
      <c r="S15" s="15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9"/>
      <c r="BB15" s="12"/>
      <c r="BC15" s="13"/>
    </row>
    <row r="16" spans="1:55">
      <c r="A16" s="1"/>
      <c r="B16" s="8"/>
      <c r="C16" s="15"/>
      <c r="D16" s="13"/>
      <c r="E16" s="13"/>
      <c r="F16" s="13"/>
      <c r="G16" s="13"/>
      <c r="H16" s="13"/>
      <c r="I16" s="13"/>
      <c r="J16" s="15"/>
      <c r="K16" s="13"/>
      <c r="L16" s="13"/>
      <c r="M16" s="13"/>
      <c r="N16" s="13"/>
      <c r="O16" s="13"/>
      <c r="Q16" s="13"/>
      <c r="R16" s="13"/>
      <c r="S16" s="15"/>
      <c r="T16" s="13"/>
      <c r="U16" s="13" t="s">
        <v>20</v>
      </c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9"/>
      <c r="BB16" s="12"/>
      <c r="BC16" s="13"/>
    </row>
    <row r="17" spans="1:55">
      <c r="A17" s="1"/>
      <c r="B17" s="8"/>
      <c r="C17" s="15"/>
      <c r="D17" s="13"/>
      <c r="E17" s="13"/>
      <c r="F17" s="13"/>
      <c r="G17" s="13"/>
      <c r="H17" s="13"/>
      <c r="I17" s="13"/>
      <c r="J17" s="15" t="s">
        <v>8</v>
      </c>
      <c r="K17" s="13"/>
      <c r="L17" s="13"/>
      <c r="M17" s="13"/>
      <c r="N17" s="13"/>
      <c r="O17" s="13"/>
      <c r="Q17" s="13"/>
      <c r="R17" s="13"/>
      <c r="S17" s="15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9"/>
      <c r="BB17" s="12"/>
      <c r="BC17" s="13"/>
    </row>
    <row r="18" spans="1:55">
      <c r="A18" s="1"/>
      <c r="B18" s="8"/>
      <c r="C18" s="15"/>
      <c r="D18" s="13"/>
      <c r="E18" s="13"/>
      <c r="F18" s="13"/>
      <c r="G18" s="13"/>
      <c r="H18" s="13"/>
      <c r="I18" s="13"/>
      <c r="J18" s="15"/>
      <c r="K18" s="13"/>
      <c r="L18" s="13"/>
      <c r="M18" s="13"/>
      <c r="N18" s="13"/>
      <c r="O18" s="20"/>
      <c r="Q18" s="20"/>
      <c r="R18" s="20"/>
      <c r="S18" s="15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9"/>
      <c r="BB18" s="12"/>
      <c r="BC18" s="13"/>
    </row>
    <row r="19" spans="1:55">
      <c r="A19" s="1"/>
      <c r="B19" s="8"/>
      <c r="C19" s="15"/>
      <c r="D19" s="13"/>
      <c r="E19" s="13"/>
      <c r="F19" s="13"/>
      <c r="G19" s="13"/>
      <c r="H19" s="13"/>
      <c r="I19" s="13"/>
      <c r="J19" s="15"/>
      <c r="K19" s="13"/>
      <c r="L19" s="13"/>
      <c r="M19" s="13"/>
      <c r="N19" s="13"/>
      <c r="O19" s="13"/>
      <c r="Q19" s="13"/>
      <c r="R19" s="13"/>
      <c r="S19" s="15"/>
      <c r="T19" s="13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13"/>
      <c r="AK19" s="13"/>
      <c r="AL19" s="13"/>
      <c r="AM19" s="13"/>
      <c r="AN19" s="21"/>
      <c r="AO19" s="21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9"/>
      <c r="BB19" s="12"/>
      <c r="BC19" s="13"/>
    </row>
    <row r="20" spans="1:55">
      <c r="A20" s="1"/>
      <c r="B20" s="8"/>
      <c r="C20" s="15"/>
      <c r="D20" s="13"/>
      <c r="E20" s="13"/>
      <c r="F20" s="13"/>
      <c r="G20" s="13"/>
      <c r="H20" s="13"/>
      <c r="I20" s="13"/>
      <c r="J20" s="15" t="s">
        <v>10</v>
      </c>
      <c r="K20" s="13"/>
      <c r="L20" s="13"/>
      <c r="M20" s="13"/>
      <c r="N20" s="13"/>
      <c r="O20" s="13"/>
      <c r="Q20" s="13"/>
      <c r="R20" s="13"/>
      <c r="S20" s="15" t="s">
        <v>14</v>
      </c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9"/>
      <c r="BB20" s="12"/>
      <c r="BC20" s="13"/>
    </row>
    <row r="21" spans="1:55">
      <c r="A21" s="1"/>
      <c r="B21" s="8"/>
      <c r="C21" s="15"/>
      <c r="D21" s="13"/>
      <c r="E21" s="13"/>
      <c r="F21" s="13"/>
      <c r="G21" s="13"/>
      <c r="H21" s="13"/>
      <c r="I21" s="13"/>
      <c r="J21" s="15"/>
      <c r="K21" s="13"/>
      <c r="L21" s="13"/>
      <c r="M21" s="13"/>
      <c r="N21" s="13"/>
      <c r="O21" s="13"/>
      <c r="Q21" s="13"/>
      <c r="R21" s="13"/>
      <c r="S21" s="15" t="s">
        <v>15</v>
      </c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9"/>
      <c r="BB21" s="12"/>
      <c r="BC21" s="13"/>
    </row>
    <row r="22" spans="1:55">
      <c r="A22" s="1"/>
      <c r="B22" s="8"/>
      <c r="C22" s="15"/>
      <c r="D22" s="13"/>
      <c r="E22" s="13"/>
      <c r="F22" s="13"/>
      <c r="G22" s="13"/>
      <c r="H22" s="13"/>
      <c r="I22" s="13"/>
      <c r="J22" s="15"/>
      <c r="K22" s="13"/>
      <c r="L22" s="13"/>
      <c r="M22" s="13"/>
      <c r="N22" s="13"/>
      <c r="O22" s="13"/>
      <c r="Q22" s="13"/>
      <c r="R22" s="13"/>
      <c r="S22" s="15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20"/>
      <c r="AN22" s="20"/>
      <c r="AO22" s="20"/>
      <c r="AP22" s="20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9"/>
      <c r="BB22" s="12"/>
      <c r="BC22" s="13"/>
    </row>
    <row r="23" spans="1:55">
      <c r="A23" s="1"/>
      <c r="B23" s="8"/>
      <c r="C23" s="15"/>
      <c r="D23" s="13"/>
      <c r="E23" s="13"/>
      <c r="F23" s="13"/>
      <c r="G23" s="13"/>
      <c r="H23" s="13"/>
      <c r="I23" s="13"/>
      <c r="J23" s="15" t="s">
        <v>9</v>
      </c>
      <c r="K23" s="13"/>
      <c r="L23" s="13"/>
      <c r="M23" s="13"/>
      <c r="N23" s="13"/>
      <c r="O23" s="13"/>
      <c r="Q23" s="13"/>
      <c r="R23" s="13"/>
      <c r="S23" s="15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20"/>
      <c r="AN23" s="20"/>
      <c r="AO23" s="20"/>
      <c r="AP23" s="20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9"/>
      <c r="BB23" s="12"/>
      <c r="BC23" s="13"/>
    </row>
    <row r="24" spans="1:55">
      <c r="A24" s="1"/>
      <c r="B24" s="8"/>
      <c r="C24" s="15"/>
      <c r="D24" s="13"/>
      <c r="E24" s="13"/>
      <c r="F24" s="13"/>
      <c r="G24" s="13"/>
      <c r="H24" s="13"/>
      <c r="I24" s="13"/>
      <c r="J24" s="15"/>
      <c r="K24" s="13"/>
      <c r="L24" s="13"/>
      <c r="M24" s="13"/>
      <c r="N24" s="13"/>
      <c r="O24" s="13"/>
      <c r="Q24" s="13"/>
      <c r="R24" s="13"/>
      <c r="S24" s="15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20"/>
      <c r="AN24" s="20"/>
      <c r="AO24" s="20"/>
      <c r="AP24" s="20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9"/>
      <c r="BB24" s="12"/>
      <c r="BC24" s="13"/>
    </row>
    <row r="25" spans="1:55">
      <c r="A25" s="1"/>
      <c r="B25" s="8"/>
      <c r="C25" s="15"/>
      <c r="D25" s="13"/>
      <c r="E25" s="13"/>
      <c r="F25" s="13"/>
      <c r="G25" s="13"/>
      <c r="H25" s="13"/>
      <c r="I25" s="13"/>
      <c r="J25" s="15"/>
      <c r="K25" s="13"/>
      <c r="L25" s="13"/>
      <c r="M25" s="13"/>
      <c r="N25" s="13"/>
      <c r="O25" s="13"/>
      <c r="Q25" s="13"/>
      <c r="R25" s="13"/>
      <c r="S25" s="15"/>
      <c r="T25" s="13"/>
      <c r="U25" s="13"/>
      <c r="V25" s="13"/>
      <c r="W25" s="13"/>
      <c r="X25" s="13"/>
      <c r="Y25" s="13"/>
      <c r="Z25" s="13"/>
      <c r="AA25" s="13"/>
      <c r="AB25" s="21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20"/>
      <c r="AN25" s="20"/>
      <c r="AO25" s="20"/>
      <c r="AP25" s="20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9"/>
      <c r="BB25" s="12"/>
      <c r="BC25" s="13"/>
    </row>
    <row r="26" spans="1:55">
      <c r="A26" s="1"/>
      <c r="B26" s="8"/>
      <c r="C26" s="15"/>
      <c r="D26" s="13"/>
      <c r="E26" s="13"/>
      <c r="F26" s="13"/>
      <c r="G26" s="13"/>
      <c r="H26" s="13"/>
      <c r="I26" s="13"/>
      <c r="J26" s="15" t="s">
        <v>25</v>
      </c>
      <c r="K26" s="13"/>
      <c r="L26" s="13"/>
      <c r="M26" s="13"/>
      <c r="N26" s="13"/>
      <c r="O26" s="13"/>
      <c r="Q26" s="13"/>
      <c r="R26" s="13"/>
      <c r="S26" s="15" t="s">
        <v>16</v>
      </c>
      <c r="T26" s="13"/>
      <c r="U26" s="21"/>
      <c r="V26" s="21"/>
      <c r="W26" s="21"/>
      <c r="X26" s="21"/>
      <c r="Y26" s="21"/>
      <c r="Z26" s="21"/>
      <c r="AA26" s="21"/>
      <c r="AB26" s="21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20"/>
      <c r="AN26" s="20"/>
      <c r="AO26" s="20"/>
      <c r="AP26" s="20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9"/>
      <c r="BB26" s="12"/>
      <c r="BC26" s="13"/>
    </row>
    <row r="27" spans="1:55">
      <c r="A27" s="1"/>
      <c r="B27" s="8"/>
      <c r="C27" s="15"/>
      <c r="D27" s="13"/>
      <c r="E27" s="13"/>
      <c r="F27" s="13"/>
      <c r="G27" s="13"/>
      <c r="H27" s="13"/>
      <c r="I27" s="13"/>
      <c r="J27" s="15"/>
      <c r="K27" s="13"/>
      <c r="L27" s="13"/>
      <c r="M27" s="13"/>
      <c r="N27" s="13"/>
      <c r="O27" s="13"/>
      <c r="Q27" s="13"/>
      <c r="R27" s="13"/>
      <c r="S27" s="15"/>
      <c r="T27" s="13"/>
      <c r="U27" s="21"/>
      <c r="V27" s="21"/>
      <c r="W27" s="21"/>
      <c r="X27" s="21"/>
      <c r="Y27" s="21"/>
      <c r="Z27" s="21"/>
      <c r="AA27" s="21"/>
      <c r="AB27" s="21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20"/>
      <c r="AN27" s="20"/>
      <c r="AO27" s="20"/>
      <c r="AP27" s="20"/>
      <c r="AQ27" s="13"/>
      <c r="AR27" s="13"/>
      <c r="AS27" s="13"/>
      <c r="AT27" s="13"/>
      <c r="AU27" s="13"/>
      <c r="AV27" s="13"/>
      <c r="AW27" s="13"/>
      <c r="AX27" s="13"/>
      <c r="AY27" s="13"/>
      <c r="AZ27" s="13"/>
      <c r="BA27" s="19"/>
      <c r="BB27" s="12"/>
      <c r="BC27" s="13"/>
    </row>
    <row r="28" spans="1:55">
      <c r="A28" s="1"/>
      <c r="B28" s="8"/>
      <c r="C28" s="15"/>
      <c r="D28" s="13"/>
      <c r="E28" s="13"/>
      <c r="F28" s="13"/>
      <c r="G28" s="13"/>
      <c r="H28" s="13"/>
      <c r="I28" s="13"/>
      <c r="J28" s="15"/>
      <c r="K28" s="13"/>
      <c r="L28" s="13"/>
      <c r="M28" s="13"/>
      <c r="N28" s="13"/>
      <c r="O28" s="13"/>
      <c r="Q28" s="13"/>
      <c r="R28" s="13"/>
      <c r="S28" s="15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20"/>
      <c r="AN28" s="20"/>
      <c r="AO28" s="20"/>
      <c r="AP28" s="20"/>
      <c r="AQ28" s="13"/>
      <c r="AR28" s="13"/>
      <c r="AS28" s="13"/>
      <c r="AT28" s="13"/>
      <c r="AU28" s="13"/>
      <c r="AV28" s="13"/>
      <c r="AW28" s="13"/>
      <c r="AX28" s="13"/>
      <c r="AY28" s="13"/>
      <c r="AZ28" s="13"/>
      <c r="BA28" s="19"/>
      <c r="BB28" s="12"/>
      <c r="BC28" s="13"/>
    </row>
    <row r="29" spans="1:55">
      <c r="A29" s="1"/>
      <c r="B29" s="8"/>
      <c r="C29" s="15"/>
      <c r="D29" s="13"/>
      <c r="E29" s="13"/>
      <c r="F29" s="13"/>
      <c r="G29" s="13"/>
      <c r="H29" s="13"/>
      <c r="I29" s="13"/>
      <c r="J29" s="15" t="s">
        <v>11</v>
      </c>
      <c r="K29" s="13"/>
      <c r="L29" s="13"/>
      <c r="M29" s="13"/>
      <c r="N29" s="13"/>
      <c r="O29" s="13"/>
      <c r="Q29" s="13"/>
      <c r="R29" s="13"/>
      <c r="S29" s="15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20"/>
      <c r="AN29" s="20"/>
      <c r="AO29" s="20"/>
      <c r="AP29" s="20"/>
      <c r="AQ29" s="13"/>
      <c r="AR29" s="13"/>
      <c r="AS29" s="13"/>
      <c r="AT29" s="13"/>
      <c r="AU29" s="13"/>
      <c r="AV29" s="13"/>
      <c r="AW29" s="13"/>
      <c r="AX29" s="13"/>
      <c r="AY29" s="13"/>
      <c r="AZ29" s="13"/>
      <c r="BA29" s="19"/>
      <c r="BB29" s="12"/>
      <c r="BC29" s="13"/>
    </row>
    <row r="30" spans="1:55">
      <c r="A30" s="1"/>
      <c r="B30" s="8"/>
      <c r="C30" s="15"/>
      <c r="D30" s="13"/>
      <c r="E30" s="13"/>
      <c r="F30" s="13"/>
      <c r="G30" s="13"/>
      <c r="H30" s="13"/>
      <c r="I30" s="13"/>
      <c r="J30" s="15"/>
      <c r="K30" s="13"/>
      <c r="L30" s="13"/>
      <c r="M30" s="13"/>
      <c r="N30" s="13"/>
      <c r="O30" s="13"/>
      <c r="Q30" s="13"/>
      <c r="R30" s="13"/>
      <c r="S30" s="15"/>
      <c r="T30" s="13"/>
      <c r="U30" s="13" t="s">
        <v>19</v>
      </c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3"/>
      <c r="AW30" s="13"/>
      <c r="AX30" s="13"/>
      <c r="AY30" s="13"/>
      <c r="AZ30" s="13"/>
      <c r="BA30" s="19"/>
      <c r="BB30" s="12"/>
      <c r="BC30" s="13"/>
    </row>
    <row r="31" spans="1:55">
      <c r="A31" s="1"/>
      <c r="B31" s="8"/>
      <c r="C31" s="15"/>
      <c r="D31" s="13"/>
      <c r="E31" s="13"/>
      <c r="F31" s="13"/>
      <c r="G31" s="13"/>
      <c r="H31" s="13"/>
      <c r="I31" s="13"/>
      <c r="J31" s="15"/>
      <c r="K31" s="13"/>
      <c r="L31" s="13"/>
      <c r="M31" s="13"/>
      <c r="N31" s="13"/>
      <c r="O31" s="13"/>
      <c r="Q31" s="13"/>
      <c r="R31" s="13"/>
      <c r="S31" s="15"/>
      <c r="T31" s="13"/>
      <c r="U31" s="13" t="s">
        <v>23</v>
      </c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AW31" s="13"/>
      <c r="AX31" s="13"/>
      <c r="AY31" s="13"/>
      <c r="AZ31" s="13"/>
      <c r="BA31" s="19"/>
      <c r="BB31" s="12"/>
      <c r="BC31" s="13"/>
    </row>
    <row r="32" spans="1:55">
      <c r="A32" s="1"/>
      <c r="B32" s="8"/>
      <c r="C32" s="15"/>
      <c r="D32" s="13"/>
      <c r="E32" s="13"/>
      <c r="F32" s="13"/>
      <c r="G32" s="13"/>
      <c r="H32" s="13"/>
      <c r="I32" s="13"/>
      <c r="J32" s="15" t="s">
        <v>22</v>
      </c>
      <c r="K32" s="13"/>
      <c r="L32" s="13"/>
      <c r="M32" s="13"/>
      <c r="N32" s="13"/>
      <c r="O32" s="13"/>
      <c r="Q32" s="13"/>
      <c r="R32" s="13"/>
      <c r="S32" s="15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3"/>
      <c r="AX32" s="13"/>
      <c r="AY32" s="13"/>
      <c r="AZ32" s="13"/>
      <c r="BA32" s="19"/>
      <c r="BB32" s="12"/>
      <c r="BC32" s="13"/>
    </row>
    <row r="33" spans="1:55">
      <c r="A33" s="1"/>
      <c r="B33" s="8"/>
      <c r="C33" s="15"/>
      <c r="D33" s="13"/>
      <c r="E33" s="13"/>
      <c r="F33" s="13"/>
      <c r="G33" s="13"/>
      <c r="H33" s="13"/>
      <c r="I33" s="13"/>
      <c r="J33" s="15"/>
      <c r="K33" s="13"/>
      <c r="L33" s="13"/>
      <c r="M33" s="13"/>
      <c r="N33" s="13"/>
      <c r="O33" s="13"/>
      <c r="Q33" s="13"/>
      <c r="R33" s="13"/>
      <c r="S33" s="15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13"/>
      <c r="AY33" s="13"/>
      <c r="AZ33" s="13"/>
      <c r="BA33" s="19"/>
      <c r="BB33" s="12"/>
      <c r="BC33" s="13"/>
    </row>
    <row r="34" spans="1:55">
      <c r="A34" s="1"/>
      <c r="B34" s="8"/>
      <c r="C34" s="15"/>
      <c r="D34" s="13"/>
      <c r="E34" s="13"/>
      <c r="F34" s="13"/>
      <c r="G34" s="13"/>
      <c r="H34" s="13"/>
      <c r="I34" s="13"/>
      <c r="J34" s="15"/>
      <c r="K34" s="13"/>
      <c r="L34" s="13"/>
      <c r="M34" s="13"/>
      <c r="N34" s="13"/>
      <c r="O34" s="13"/>
      <c r="Q34" s="13"/>
      <c r="R34" s="13"/>
      <c r="S34" s="15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20"/>
      <c r="AO34" s="20"/>
      <c r="AP34" s="20"/>
      <c r="AQ34" s="13"/>
      <c r="AR34" s="13"/>
      <c r="AS34" s="13"/>
      <c r="AT34" s="13"/>
      <c r="AU34" s="13"/>
      <c r="AV34" s="13"/>
      <c r="AW34" s="13"/>
      <c r="AX34" s="13"/>
      <c r="AY34" s="13"/>
      <c r="AZ34" s="13"/>
      <c r="BA34" s="19"/>
      <c r="BB34" s="12"/>
      <c r="BC34" s="13"/>
    </row>
    <row r="35" spans="1:55">
      <c r="A35" s="1"/>
      <c r="B35" s="8"/>
      <c r="C35" s="15"/>
      <c r="D35" s="13"/>
      <c r="E35" s="13"/>
      <c r="F35" s="13"/>
      <c r="G35" s="13"/>
      <c r="H35" s="13"/>
      <c r="I35" s="13"/>
      <c r="J35" s="15" t="s">
        <v>12</v>
      </c>
      <c r="K35" s="13"/>
      <c r="L35" s="13"/>
      <c r="M35" s="13"/>
      <c r="N35" s="13"/>
      <c r="O35" s="20"/>
      <c r="Q35" s="20"/>
      <c r="R35" s="20"/>
      <c r="S35" s="15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9"/>
      <c r="BB35" s="12"/>
      <c r="BC35" s="13"/>
    </row>
    <row r="36" spans="1:55">
      <c r="A36" s="1"/>
      <c r="B36" s="8"/>
      <c r="C36" s="15"/>
      <c r="D36" s="13"/>
      <c r="E36" s="13"/>
      <c r="F36" s="13"/>
      <c r="G36" s="13"/>
      <c r="H36" s="13"/>
      <c r="I36" s="13"/>
      <c r="J36" s="15"/>
      <c r="K36" s="13"/>
      <c r="L36" s="13"/>
      <c r="M36" s="13"/>
      <c r="N36" s="13"/>
      <c r="O36" s="13"/>
      <c r="Q36" s="13"/>
      <c r="R36" s="13"/>
      <c r="S36" s="15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9"/>
      <c r="BB36" s="12"/>
      <c r="BC36" s="13"/>
    </row>
    <row r="37" spans="1:55">
      <c r="A37" s="1"/>
      <c r="B37" s="8"/>
      <c r="C37" s="15"/>
      <c r="D37" s="13"/>
      <c r="E37" s="13"/>
      <c r="F37" s="13"/>
      <c r="G37" s="13"/>
      <c r="H37" s="13"/>
      <c r="I37" s="13"/>
      <c r="J37" s="15"/>
      <c r="K37" s="13"/>
      <c r="L37" s="13"/>
      <c r="M37" s="13"/>
      <c r="N37" s="13"/>
      <c r="O37" s="20"/>
      <c r="Q37" s="20"/>
      <c r="R37" s="20"/>
      <c r="S37" s="15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/>
      <c r="AZ37" s="13"/>
      <c r="BA37" s="19"/>
      <c r="BB37" s="12"/>
      <c r="BC37" s="13"/>
    </row>
    <row r="38" spans="1:55">
      <c r="A38" s="1"/>
      <c r="B38" s="8"/>
      <c r="C38" s="15"/>
      <c r="D38" s="13"/>
      <c r="E38" s="13"/>
      <c r="F38" s="13"/>
      <c r="G38" s="13"/>
      <c r="H38" s="13"/>
      <c r="I38" s="13"/>
      <c r="J38" s="15" t="s">
        <v>17</v>
      </c>
      <c r="K38" s="13"/>
      <c r="L38" s="13"/>
      <c r="M38" s="13"/>
      <c r="N38" s="13"/>
      <c r="O38" s="13"/>
      <c r="Q38" s="13"/>
      <c r="R38" s="13"/>
      <c r="S38" s="15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20"/>
      <c r="AN38" s="20"/>
      <c r="AO38" s="20"/>
      <c r="AP38" s="20"/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19"/>
      <c r="BB38" s="12"/>
      <c r="BC38" s="13"/>
    </row>
    <row r="39" spans="1:55">
      <c r="A39" s="1"/>
      <c r="B39" s="8"/>
      <c r="C39" s="15"/>
      <c r="D39" s="13"/>
      <c r="E39" s="13"/>
      <c r="F39" s="13"/>
      <c r="G39" s="13"/>
      <c r="H39" s="13"/>
      <c r="I39" s="13"/>
      <c r="J39" s="15"/>
      <c r="K39" s="13"/>
      <c r="L39" s="13"/>
      <c r="M39" s="13"/>
      <c r="N39" s="13"/>
      <c r="O39" s="13"/>
      <c r="Q39" s="13"/>
      <c r="R39" s="13"/>
      <c r="S39" s="15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20"/>
      <c r="AN39" s="20"/>
      <c r="AO39" s="20"/>
      <c r="AP39" s="20"/>
      <c r="AQ39" s="13"/>
      <c r="AR39" s="13"/>
      <c r="AS39" s="13"/>
      <c r="AT39" s="13"/>
      <c r="AU39" s="13"/>
      <c r="AV39" s="13"/>
      <c r="AW39" s="13"/>
      <c r="AX39" s="13"/>
      <c r="AY39" s="13"/>
      <c r="AZ39" s="13"/>
      <c r="BA39" s="19"/>
      <c r="BB39" s="12"/>
      <c r="BC39" s="13"/>
    </row>
    <row r="40" spans="1:55">
      <c r="A40" s="1"/>
      <c r="B40" s="8"/>
      <c r="C40" s="15"/>
      <c r="D40" s="13"/>
      <c r="E40" s="13"/>
      <c r="F40" s="13"/>
      <c r="G40" s="13"/>
      <c r="H40" s="13"/>
      <c r="I40" s="13"/>
      <c r="J40" s="15"/>
      <c r="K40" s="13"/>
      <c r="L40" s="13"/>
      <c r="M40" s="13"/>
      <c r="N40" s="13"/>
      <c r="O40" s="13"/>
      <c r="Q40" s="13"/>
      <c r="R40" s="13"/>
      <c r="S40" s="15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20"/>
      <c r="AN40" s="20"/>
      <c r="AO40" s="20"/>
      <c r="AP40" s="20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9"/>
      <c r="BB40" s="12"/>
      <c r="BC40" s="13"/>
    </row>
    <row r="41" spans="1:55">
      <c r="A41" s="1"/>
      <c r="B41" s="8"/>
      <c r="C41" s="15"/>
      <c r="D41" s="13"/>
      <c r="E41" s="13"/>
      <c r="F41" s="13"/>
      <c r="G41" s="13"/>
      <c r="H41" s="13"/>
      <c r="I41" s="13"/>
      <c r="J41" s="15" t="s">
        <v>18</v>
      </c>
      <c r="K41" s="13"/>
      <c r="L41" s="13"/>
      <c r="M41" s="13"/>
      <c r="N41" s="13"/>
      <c r="O41" s="13"/>
      <c r="Q41" s="13"/>
      <c r="R41" s="13"/>
      <c r="S41" s="15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20"/>
      <c r="AN41" s="20"/>
      <c r="AO41" s="20"/>
      <c r="AP41" s="20"/>
      <c r="AQ41" s="13"/>
      <c r="AR41" s="13"/>
      <c r="AS41" s="13"/>
      <c r="AT41" s="13"/>
      <c r="AU41" s="13"/>
      <c r="AV41" s="13"/>
      <c r="AW41" s="13"/>
      <c r="AX41" s="13"/>
      <c r="AY41" s="13"/>
      <c r="AZ41" s="13"/>
      <c r="BA41" s="19"/>
      <c r="BB41" s="12"/>
      <c r="BC41" s="13"/>
    </row>
    <row r="42" spans="1:55">
      <c r="A42" s="1"/>
      <c r="B42" s="8"/>
      <c r="C42" s="15"/>
      <c r="D42" s="13"/>
      <c r="E42" s="13"/>
      <c r="F42" s="13"/>
      <c r="G42" s="13"/>
      <c r="H42" s="13"/>
      <c r="I42" s="13"/>
      <c r="J42" s="15"/>
      <c r="K42" s="13"/>
      <c r="L42" s="13"/>
      <c r="M42" s="13"/>
      <c r="N42" s="13"/>
      <c r="O42" s="13"/>
      <c r="Q42" s="13"/>
      <c r="R42" s="13"/>
      <c r="S42" s="15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20"/>
      <c r="AO42" s="20"/>
      <c r="AP42" s="20"/>
      <c r="AQ42" s="13"/>
      <c r="AR42" s="13"/>
      <c r="AS42" s="13"/>
      <c r="AT42" s="13"/>
      <c r="AU42" s="13"/>
      <c r="AV42" s="13"/>
      <c r="AW42" s="13"/>
      <c r="AX42" s="13"/>
      <c r="AY42" s="13"/>
      <c r="AZ42" s="13"/>
      <c r="BA42" s="19"/>
      <c r="BB42" s="12"/>
      <c r="BC42" s="13"/>
    </row>
    <row r="43" spans="1:55">
      <c r="A43" s="1"/>
      <c r="B43" s="8"/>
      <c r="C43" s="15"/>
      <c r="D43" s="13"/>
      <c r="E43" s="13"/>
      <c r="F43" s="13"/>
      <c r="G43" s="13"/>
      <c r="H43" s="13"/>
      <c r="I43" s="13"/>
      <c r="J43" s="15"/>
      <c r="K43" s="13"/>
      <c r="L43" s="13"/>
      <c r="M43" s="13"/>
      <c r="N43" s="13"/>
      <c r="O43" s="13"/>
      <c r="Q43" s="13"/>
      <c r="R43" s="13"/>
      <c r="S43" s="15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20"/>
      <c r="AO43" s="20"/>
      <c r="AP43" s="20"/>
      <c r="AQ43" s="13"/>
      <c r="AR43" s="13"/>
      <c r="AS43" s="13"/>
      <c r="AT43" s="13"/>
      <c r="AU43" s="13"/>
      <c r="AV43" s="13"/>
      <c r="AW43" s="13"/>
      <c r="AX43" s="13"/>
      <c r="AY43" s="13"/>
      <c r="AZ43" s="13"/>
      <c r="BA43" s="19"/>
      <c r="BB43" s="12"/>
      <c r="BC43" s="13"/>
    </row>
    <row r="44" spans="1:55">
      <c r="A44" s="1"/>
      <c r="B44" s="8"/>
      <c r="C44" s="22"/>
      <c r="D44" s="23"/>
      <c r="E44" s="23"/>
      <c r="F44" s="23"/>
      <c r="G44" s="23"/>
      <c r="H44" s="23"/>
      <c r="I44" s="23"/>
      <c r="J44" s="22"/>
      <c r="K44" s="23"/>
      <c r="L44" s="23"/>
      <c r="M44" s="23"/>
      <c r="N44" s="23"/>
      <c r="O44" s="23"/>
      <c r="P44" s="23"/>
      <c r="Q44" s="24"/>
      <c r="R44" s="24"/>
      <c r="S44" s="25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3"/>
      <c r="AI44" s="23"/>
      <c r="AJ44" s="23"/>
      <c r="AK44" s="23"/>
      <c r="AL44" s="23"/>
      <c r="AM44" s="23"/>
      <c r="AN44" s="23"/>
      <c r="AO44" s="23"/>
      <c r="AP44" s="23"/>
      <c r="AQ44" s="23"/>
      <c r="AR44" s="23"/>
      <c r="AS44" s="23"/>
      <c r="AT44" s="23"/>
      <c r="AU44" s="23"/>
      <c r="AV44" s="23"/>
      <c r="AW44" s="23"/>
      <c r="AX44" s="23"/>
      <c r="AY44" s="23"/>
      <c r="AZ44" s="23"/>
      <c r="BA44" s="26"/>
      <c r="BB44" s="12"/>
      <c r="BC44" s="13"/>
    </row>
    <row r="45" spans="1:55">
      <c r="A45" s="1"/>
      <c r="B45" s="8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2"/>
      <c r="BC45" s="13"/>
    </row>
    <row r="46" spans="1:55">
      <c r="A46" s="1"/>
      <c r="B46" s="8"/>
      <c r="C46" s="9" t="s">
        <v>24</v>
      </c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0"/>
      <c r="BA46" s="11"/>
      <c r="BB46" s="12"/>
      <c r="BC46" s="13"/>
    </row>
    <row r="47" spans="1:55">
      <c r="A47" s="1"/>
      <c r="B47" s="8"/>
      <c r="C47" s="27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28"/>
      <c r="AL47" s="28"/>
      <c r="AM47" s="28"/>
      <c r="AN47" s="28"/>
      <c r="AO47" s="28"/>
      <c r="AP47" s="28"/>
      <c r="AQ47" s="28"/>
      <c r="AR47" s="28"/>
      <c r="AS47" s="28"/>
      <c r="AT47" s="28"/>
      <c r="AU47" s="28"/>
      <c r="AV47" s="28"/>
      <c r="AW47" s="28"/>
      <c r="AX47" s="28"/>
      <c r="AY47" s="28"/>
      <c r="AZ47" s="28"/>
      <c r="BA47" s="29"/>
      <c r="BB47" s="12"/>
      <c r="BC47" s="13"/>
    </row>
    <row r="48" spans="1:55">
      <c r="A48" s="1"/>
      <c r="B48" s="8"/>
      <c r="C48" s="27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28"/>
      <c r="AL48" s="28"/>
      <c r="AM48" s="28"/>
      <c r="AN48" s="28"/>
      <c r="AO48" s="28"/>
      <c r="AP48" s="28"/>
      <c r="AQ48" s="28"/>
      <c r="AR48" s="28"/>
      <c r="AS48" s="28"/>
      <c r="AT48" s="28"/>
      <c r="AU48" s="28"/>
      <c r="AV48" s="28"/>
      <c r="AW48" s="28"/>
      <c r="AX48" s="28"/>
      <c r="AY48" s="28"/>
      <c r="AZ48" s="28"/>
      <c r="BA48" s="29"/>
      <c r="BB48" s="12"/>
      <c r="BC48" s="13"/>
    </row>
    <row r="49" spans="1:55">
      <c r="A49" s="1"/>
      <c r="B49" s="8"/>
      <c r="C49" s="27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28"/>
      <c r="AE49" s="28"/>
      <c r="AF49" s="28"/>
      <c r="AG49" s="28"/>
      <c r="AH49" s="28"/>
      <c r="AI49" s="28"/>
      <c r="AJ49" s="28"/>
      <c r="AK49" s="28"/>
      <c r="AL49" s="28"/>
      <c r="AM49" s="28"/>
      <c r="AN49" s="28"/>
      <c r="AO49" s="28"/>
      <c r="AP49" s="28"/>
      <c r="AQ49" s="28"/>
      <c r="AR49" s="28"/>
      <c r="AS49" s="28"/>
      <c r="AT49" s="28"/>
      <c r="AU49" s="28"/>
      <c r="AV49" s="28"/>
      <c r="AW49" s="28"/>
      <c r="AX49" s="28"/>
      <c r="AY49" s="28"/>
      <c r="AZ49" s="28"/>
      <c r="BA49" s="29"/>
      <c r="BB49" s="12"/>
      <c r="BC49" s="13"/>
    </row>
    <row r="50" spans="1:55">
      <c r="A50" s="1"/>
      <c r="B50" s="8"/>
      <c r="C50" s="27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8"/>
      <c r="AF50" s="28"/>
      <c r="AG50" s="28"/>
      <c r="AH50" s="28"/>
      <c r="AI50" s="28"/>
      <c r="AJ50" s="28"/>
      <c r="AK50" s="28"/>
      <c r="AL50" s="28"/>
      <c r="AM50" s="28"/>
      <c r="AN50" s="28"/>
      <c r="AO50" s="28"/>
      <c r="AP50" s="28"/>
      <c r="AQ50" s="28"/>
      <c r="AR50" s="28"/>
      <c r="AS50" s="28"/>
      <c r="AT50" s="28"/>
      <c r="AU50" s="28"/>
      <c r="AV50" s="28"/>
      <c r="AW50" s="28"/>
      <c r="AX50" s="28"/>
      <c r="AY50" s="28"/>
      <c r="AZ50" s="28"/>
      <c r="BA50" s="29"/>
      <c r="BB50" s="12"/>
      <c r="BC50" s="13"/>
    </row>
    <row r="51" spans="1:55">
      <c r="A51" s="1"/>
      <c r="B51" s="8"/>
      <c r="C51" s="27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  <c r="AE51" s="28"/>
      <c r="AF51" s="28"/>
      <c r="AG51" s="28"/>
      <c r="AH51" s="28"/>
      <c r="AI51" s="28"/>
      <c r="AJ51" s="28"/>
      <c r="AK51" s="28"/>
      <c r="AL51" s="28"/>
      <c r="AM51" s="28"/>
      <c r="AN51" s="28"/>
      <c r="AO51" s="28"/>
      <c r="AP51" s="28"/>
      <c r="AQ51" s="28"/>
      <c r="AR51" s="28"/>
      <c r="AS51" s="28"/>
      <c r="AT51" s="28"/>
      <c r="AU51" s="28"/>
      <c r="AV51" s="28"/>
      <c r="AW51" s="28"/>
      <c r="AX51" s="28"/>
      <c r="AY51" s="28"/>
      <c r="AZ51" s="28"/>
      <c r="BA51" s="29"/>
      <c r="BB51" s="12"/>
      <c r="BC51" s="13"/>
    </row>
    <row r="52" spans="1:55">
      <c r="A52" s="1"/>
      <c r="B52" s="8"/>
      <c r="C52" s="27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28"/>
      <c r="AD52" s="28"/>
      <c r="AE52" s="28"/>
      <c r="AF52" s="28"/>
      <c r="AG52" s="28"/>
      <c r="AH52" s="28"/>
      <c r="AI52" s="28"/>
      <c r="AJ52" s="28"/>
      <c r="AK52" s="28"/>
      <c r="AL52" s="28"/>
      <c r="AM52" s="28"/>
      <c r="AN52" s="28"/>
      <c r="AO52" s="28"/>
      <c r="AP52" s="28"/>
      <c r="AQ52" s="28"/>
      <c r="AR52" s="28"/>
      <c r="AS52" s="28"/>
      <c r="AT52" s="28"/>
      <c r="AU52" s="28"/>
      <c r="AV52" s="28"/>
      <c r="AW52" s="28"/>
      <c r="AX52" s="28"/>
      <c r="AY52" s="28"/>
      <c r="AZ52" s="28"/>
      <c r="BA52" s="29"/>
      <c r="BB52" s="12"/>
      <c r="BC52" s="13"/>
    </row>
    <row r="53" spans="1:55">
      <c r="A53" s="1"/>
      <c r="B53" s="8"/>
      <c r="C53" s="15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3"/>
      <c r="BA53" s="19"/>
      <c r="BB53" s="12"/>
      <c r="BC53" s="13"/>
    </row>
    <row r="54" spans="1:55">
      <c r="A54" s="1"/>
      <c r="B54" s="8"/>
      <c r="C54" s="15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AU54" s="13"/>
      <c r="AV54" s="13"/>
      <c r="AW54" s="13"/>
      <c r="AX54" s="13"/>
      <c r="AY54" s="13"/>
      <c r="AZ54" s="13"/>
      <c r="BA54" s="19"/>
      <c r="BB54" s="12"/>
      <c r="BC54" s="13"/>
    </row>
    <row r="55" spans="1:55">
      <c r="A55" s="1"/>
      <c r="B55" s="8"/>
      <c r="C55" s="15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AU55" s="13"/>
      <c r="AV55" s="13"/>
      <c r="AW55" s="13"/>
      <c r="AX55" s="13"/>
      <c r="AY55" s="13"/>
      <c r="AZ55" s="13"/>
      <c r="BA55" s="19"/>
      <c r="BB55" s="12"/>
      <c r="BC55" s="13"/>
    </row>
    <row r="56" spans="1:55">
      <c r="A56" s="1"/>
      <c r="B56" s="8"/>
      <c r="C56" s="15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  <c r="AV56" s="13"/>
      <c r="AW56" s="13"/>
      <c r="AX56" s="13"/>
      <c r="AY56" s="13"/>
      <c r="AZ56" s="13"/>
      <c r="BA56" s="19"/>
      <c r="BB56" s="12"/>
      <c r="BC56" s="13"/>
    </row>
    <row r="57" spans="1:55">
      <c r="A57" s="1"/>
      <c r="B57" s="8"/>
      <c r="C57" s="15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30" t="s">
        <v>27</v>
      </c>
      <c r="Y57" s="13" t="s">
        <v>28</v>
      </c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AU57" s="13"/>
      <c r="AV57" s="13"/>
      <c r="AW57" s="13"/>
      <c r="AX57" s="13"/>
      <c r="AY57" s="13"/>
      <c r="AZ57" s="13"/>
      <c r="BA57" s="19"/>
      <c r="BB57" s="12"/>
      <c r="BC57" s="13"/>
    </row>
    <row r="58" spans="1:55">
      <c r="A58" s="1"/>
      <c r="B58" s="8"/>
      <c r="C58" s="15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21"/>
      <c r="T58" s="21"/>
      <c r="U58" s="21"/>
      <c r="V58" s="21"/>
      <c r="W58" s="21"/>
      <c r="X58" s="21"/>
      <c r="Y58" s="21" t="s">
        <v>29</v>
      </c>
      <c r="Z58" s="21"/>
      <c r="AA58" s="21"/>
      <c r="AB58" s="21"/>
      <c r="AC58" s="21"/>
      <c r="AD58" s="21"/>
      <c r="AE58" s="21"/>
      <c r="AF58" s="21"/>
      <c r="AG58" s="21"/>
      <c r="AH58" s="21"/>
      <c r="AI58" s="21"/>
      <c r="AJ58" s="21"/>
      <c r="AK58" s="21"/>
      <c r="AL58" s="21"/>
      <c r="AM58" s="21"/>
      <c r="AN58" s="21"/>
      <c r="AO58" s="21"/>
      <c r="AP58" s="21"/>
      <c r="AQ58" s="21"/>
      <c r="AR58" s="21"/>
      <c r="AS58" s="21"/>
      <c r="AT58" s="13"/>
      <c r="AU58" s="13"/>
      <c r="AV58" s="13"/>
      <c r="AW58" s="13"/>
      <c r="AX58" s="13"/>
      <c r="AY58" s="13"/>
      <c r="AZ58" s="13"/>
      <c r="BA58" s="19"/>
      <c r="BB58" s="12"/>
      <c r="BC58" s="13"/>
    </row>
    <row r="59" spans="1:55">
      <c r="A59" s="1"/>
      <c r="B59" s="8"/>
      <c r="C59" s="15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21"/>
      <c r="AE59" s="21"/>
      <c r="AF59" s="21"/>
      <c r="AG59" s="21"/>
      <c r="AH59" s="21"/>
      <c r="AI59" s="21"/>
      <c r="AJ59" s="21"/>
      <c r="AK59" s="21"/>
      <c r="AL59" s="21"/>
      <c r="AM59" s="21"/>
      <c r="AN59" s="21"/>
      <c r="AO59" s="21"/>
      <c r="AP59" s="21"/>
      <c r="AQ59" s="21"/>
      <c r="AR59" s="21"/>
      <c r="AS59" s="21"/>
      <c r="AT59" s="13"/>
      <c r="AU59" s="13"/>
      <c r="AV59" s="13"/>
      <c r="AW59" s="13"/>
      <c r="AX59" s="13"/>
      <c r="AY59" s="13"/>
      <c r="AZ59" s="13"/>
      <c r="BA59" s="19"/>
      <c r="BB59" s="12"/>
      <c r="BC59" s="13"/>
    </row>
    <row r="60" spans="1:55">
      <c r="A60" s="1"/>
      <c r="B60" s="8"/>
      <c r="C60" s="15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  <c r="AD60" s="21"/>
      <c r="AE60" s="21"/>
      <c r="AF60" s="21"/>
      <c r="AG60" s="21"/>
      <c r="AH60" s="21"/>
      <c r="AI60" s="21"/>
      <c r="AJ60" s="21"/>
      <c r="AK60" s="21"/>
      <c r="AL60" s="21"/>
      <c r="AM60" s="21"/>
      <c r="AN60" s="21"/>
      <c r="AO60" s="21"/>
      <c r="AP60" s="21"/>
      <c r="AQ60" s="21"/>
      <c r="AR60" s="21"/>
      <c r="AS60" s="21"/>
      <c r="AT60" s="13"/>
      <c r="AU60" s="13"/>
      <c r="AV60" s="13"/>
      <c r="AW60" s="13"/>
      <c r="AX60" s="13"/>
      <c r="AY60" s="13"/>
      <c r="AZ60" s="13"/>
      <c r="BA60" s="19"/>
      <c r="BB60" s="12"/>
      <c r="BC60" s="13"/>
    </row>
    <row r="61" spans="1:55">
      <c r="A61" s="1"/>
      <c r="B61" s="8"/>
      <c r="C61" s="15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1"/>
      <c r="AE61" s="21"/>
      <c r="AF61" s="21"/>
      <c r="AG61" s="21"/>
      <c r="AH61" s="21"/>
      <c r="AI61" s="21"/>
      <c r="AJ61" s="21"/>
      <c r="AK61" s="21"/>
      <c r="AL61" s="21"/>
      <c r="AM61" s="21"/>
      <c r="AN61" s="21"/>
      <c r="AO61" s="21"/>
      <c r="AP61" s="21"/>
      <c r="AQ61" s="21"/>
      <c r="AR61" s="21"/>
      <c r="AS61" s="21"/>
      <c r="AT61" s="13"/>
      <c r="AU61" s="13"/>
      <c r="AV61" s="13"/>
      <c r="AW61" s="13"/>
      <c r="AX61" s="13"/>
      <c r="AY61" s="13"/>
      <c r="AZ61" s="13"/>
      <c r="BA61" s="19"/>
      <c r="BB61" s="12"/>
      <c r="BC61" s="13"/>
    </row>
    <row r="62" spans="1:55">
      <c r="A62" s="1"/>
      <c r="B62" s="8"/>
      <c r="C62" s="15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21"/>
      <c r="T62" s="21"/>
      <c r="U62" s="21"/>
      <c r="V62" s="21"/>
      <c r="W62" s="21"/>
      <c r="X62" s="31" t="s">
        <v>30</v>
      </c>
      <c r="Y62" s="21" t="s">
        <v>31</v>
      </c>
      <c r="AM62" s="21"/>
      <c r="AN62" s="21"/>
      <c r="AO62" s="21"/>
      <c r="AP62" s="21"/>
      <c r="AQ62" s="21"/>
      <c r="AR62" s="21"/>
      <c r="AS62" s="21"/>
      <c r="AT62" s="13"/>
      <c r="AU62" s="13"/>
      <c r="AV62" s="13"/>
      <c r="AW62" s="13"/>
      <c r="AX62" s="13"/>
      <c r="AY62" s="13"/>
      <c r="AZ62" s="13"/>
      <c r="BA62" s="19"/>
      <c r="BB62" s="12"/>
      <c r="BC62" s="13"/>
    </row>
    <row r="63" spans="1:55">
      <c r="A63" s="1"/>
      <c r="B63" s="8"/>
      <c r="C63" s="15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Y63" s="21" t="s">
        <v>42</v>
      </c>
      <c r="Z63" s="21"/>
      <c r="AA63" s="21"/>
      <c r="AB63" s="21"/>
      <c r="AC63" s="21"/>
      <c r="AD63" s="21"/>
      <c r="AE63" s="21"/>
      <c r="AF63" s="21"/>
      <c r="AG63" s="21"/>
      <c r="AH63" s="21"/>
      <c r="AI63" s="21"/>
      <c r="AJ63" s="21"/>
      <c r="AK63" s="21"/>
      <c r="AL63" s="21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9"/>
      <c r="BB63" s="12"/>
      <c r="BC63" s="13"/>
    </row>
    <row r="64" spans="1:55">
      <c r="A64" s="1"/>
      <c r="B64" s="8"/>
      <c r="C64" s="15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30" t="s">
        <v>32</v>
      </c>
      <c r="AA64" s="13" t="s">
        <v>203</v>
      </c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32"/>
      <c r="AN64" s="32"/>
      <c r="AO64" s="32"/>
      <c r="AP64" s="20"/>
      <c r="AQ64" s="20"/>
      <c r="AR64" s="20"/>
      <c r="AS64" s="32"/>
      <c r="AT64" s="32"/>
      <c r="AU64" s="32"/>
      <c r="AV64" s="32"/>
      <c r="AW64" s="32"/>
      <c r="AX64" s="32"/>
      <c r="AY64" s="32"/>
      <c r="AZ64" s="32"/>
      <c r="BA64" s="19"/>
      <c r="BB64" s="12"/>
      <c r="BC64" s="13"/>
    </row>
    <row r="65" spans="1:55">
      <c r="A65" s="1"/>
      <c r="B65" s="8"/>
      <c r="C65" s="15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33" t="s">
        <v>202</v>
      </c>
      <c r="AA65" s="34"/>
      <c r="AB65" s="34"/>
      <c r="AC65" s="32"/>
      <c r="AD65" s="32"/>
      <c r="AE65" s="32"/>
      <c r="AF65" s="20"/>
      <c r="AG65" s="34"/>
      <c r="AH65" s="20"/>
      <c r="AI65" s="20"/>
      <c r="AJ65" s="20"/>
      <c r="AK65" s="32"/>
      <c r="AL65" s="32"/>
      <c r="AM65" s="32"/>
      <c r="AN65" s="32"/>
      <c r="AO65" s="32"/>
      <c r="AP65" s="32"/>
      <c r="AQ65" s="32"/>
      <c r="AR65" s="32"/>
      <c r="AS65" s="32"/>
      <c r="AT65" s="32"/>
      <c r="AU65" s="32"/>
      <c r="AV65" s="32"/>
      <c r="AW65" s="32"/>
      <c r="AX65" s="32"/>
      <c r="AY65" s="32"/>
      <c r="AZ65" s="32"/>
      <c r="BA65" s="19"/>
      <c r="BB65" s="12"/>
      <c r="BC65" s="13"/>
    </row>
    <row r="66" spans="1:55">
      <c r="A66" s="1"/>
      <c r="B66" s="8"/>
      <c r="C66" s="15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9" t="s">
        <v>33</v>
      </c>
      <c r="AA66" s="10"/>
      <c r="AB66" s="10"/>
      <c r="AC66" s="10"/>
      <c r="AD66" s="10"/>
      <c r="AE66" s="10"/>
      <c r="AF66" s="11"/>
      <c r="AG66" s="35" t="s">
        <v>38</v>
      </c>
      <c r="AH66" s="36"/>
      <c r="AI66" s="36"/>
      <c r="AJ66" s="36"/>
      <c r="AK66" s="36"/>
      <c r="AL66" s="36"/>
      <c r="AM66" s="36"/>
      <c r="AN66" s="36"/>
      <c r="AO66" s="36"/>
      <c r="AP66" s="36"/>
      <c r="AQ66" s="37"/>
      <c r="AR66" s="37"/>
      <c r="AS66" s="37"/>
      <c r="AT66" s="37"/>
      <c r="AU66" s="37"/>
      <c r="AV66" s="37"/>
      <c r="AW66" s="37"/>
      <c r="AX66" s="37"/>
      <c r="AY66" s="37"/>
      <c r="AZ66" s="38"/>
      <c r="BA66" s="19"/>
      <c r="BB66" s="12"/>
      <c r="BC66" s="13"/>
    </row>
    <row r="67" spans="1:55">
      <c r="A67" s="1"/>
      <c r="B67" s="8"/>
      <c r="C67" s="15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9" t="s">
        <v>34</v>
      </c>
      <c r="AA67" s="10"/>
      <c r="AB67" s="10"/>
      <c r="AC67" s="10"/>
      <c r="AD67" s="10"/>
      <c r="AE67" s="10"/>
      <c r="AF67" s="11"/>
      <c r="AG67" s="35" t="s">
        <v>39</v>
      </c>
      <c r="AH67" s="36"/>
      <c r="AI67" s="36"/>
      <c r="AJ67" s="36"/>
      <c r="AK67" s="36"/>
      <c r="AL67" s="36"/>
      <c r="AM67" s="36"/>
      <c r="AN67" s="36"/>
      <c r="AO67" s="36"/>
      <c r="AP67" s="36"/>
      <c r="AQ67" s="37"/>
      <c r="AR67" s="37"/>
      <c r="AS67" s="37"/>
      <c r="AT67" s="37"/>
      <c r="AU67" s="37"/>
      <c r="AV67" s="37"/>
      <c r="AW67" s="37"/>
      <c r="AX67" s="37"/>
      <c r="AY67" s="37"/>
      <c r="AZ67" s="38"/>
      <c r="BA67" s="19"/>
      <c r="BB67" s="12"/>
      <c r="BC67" s="13"/>
    </row>
    <row r="68" spans="1:55" ht="22.5" customHeight="1">
      <c r="A68" s="1"/>
      <c r="B68" s="8"/>
      <c r="C68" s="15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Z68" s="39" t="s">
        <v>35</v>
      </c>
      <c r="AA68" s="40"/>
      <c r="AB68" s="40"/>
      <c r="AC68" s="40"/>
      <c r="AD68" s="40"/>
      <c r="AE68" s="40"/>
      <c r="AF68" s="41"/>
      <c r="AG68" s="42" t="s">
        <v>36</v>
      </c>
      <c r="AH68" s="43"/>
      <c r="AI68" s="43"/>
      <c r="AJ68" s="43"/>
      <c r="AK68" s="43"/>
      <c r="AL68" s="43"/>
      <c r="AM68" s="44"/>
      <c r="AN68" s="45" t="s">
        <v>37</v>
      </c>
      <c r="AO68" s="46"/>
      <c r="AP68" s="236" t="s">
        <v>41</v>
      </c>
      <c r="AQ68" s="237"/>
      <c r="AR68" s="237"/>
      <c r="AS68" s="237"/>
      <c r="AT68" s="237"/>
      <c r="AU68" s="237"/>
      <c r="AV68" s="237"/>
      <c r="AW68" s="237"/>
      <c r="AX68" s="237"/>
      <c r="AY68" s="237"/>
      <c r="AZ68" s="238"/>
      <c r="BA68" s="19"/>
      <c r="BB68" s="12"/>
      <c r="BC68" s="13"/>
    </row>
    <row r="69" spans="1:55">
      <c r="A69" s="1"/>
      <c r="B69" s="8"/>
      <c r="C69" s="15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Z69" s="9" t="s">
        <v>44</v>
      </c>
      <c r="AA69" s="10"/>
      <c r="AB69" s="10"/>
      <c r="AC69" s="10"/>
      <c r="AD69" s="10"/>
      <c r="AE69" s="10"/>
      <c r="AF69" s="11"/>
      <c r="AG69" s="47" t="s">
        <v>40</v>
      </c>
      <c r="AH69" s="37"/>
      <c r="AI69" s="37"/>
      <c r="AJ69" s="37"/>
      <c r="AK69" s="37"/>
      <c r="AL69" s="37"/>
      <c r="AM69" s="37"/>
      <c r="AN69" s="37"/>
      <c r="AO69" s="37"/>
      <c r="AP69" s="37"/>
      <c r="AQ69" s="37"/>
      <c r="AR69" s="37"/>
      <c r="AS69" s="37"/>
      <c r="AT69" s="37"/>
      <c r="AU69" s="37"/>
      <c r="AV69" s="37"/>
      <c r="AW69" s="37"/>
      <c r="AX69" s="37"/>
      <c r="AY69" s="37"/>
      <c r="AZ69" s="38"/>
      <c r="BA69" s="19"/>
      <c r="BB69" s="12"/>
      <c r="BC69" s="13"/>
    </row>
    <row r="70" spans="1:55">
      <c r="A70" s="1"/>
      <c r="B70" s="8"/>
      <c r="C70" s="15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9"/>
      <c r="BB70" s="12"/>
      <c r="BC70" s="13"/>
    </row>
    <row r="71" spans="1:55">
      <c r="A71" s="1"/>
      <c r="B71" s="8"/>
      <c r="C71" s="15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Y71" s="30" t="s">
        <v>43</v>
      </c>
      <c r="AA71" s="13" t="s">
        <v>204</v>
      </c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32"/>
      <c r="AN71" s="32"/>
      <c r="AO71" s="32"/>
      <c r="AP71" s="20"/>
      <c r="AQ71" s="20"/>
      <c r="AR71" s="20"/>
      <c r="AS71" s="32"/>
      <c r="AT71" s="32"/>
      <c r="AU71" s="32"/>
      <c r="AV71" s="32"/>
      <c r="AW71" s="32"/>
      <c r="AX71" s="32"/>
      <c r="AY71" s="32"/>
      <c r="AZ71" s="32"/>
      <c r="BA71" s="19"/>
      <c r="BB71" s="12"/>
      <c r="BC71" s="13"/>
    </row>
    <row r="72" spans="1:55">
      <c r="A72" s="1"/>
      <c r="B72" s="8"/>
      <c r="C72" s="15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Y72" s="13"/>
      <c r="Z72" s="33" t="s">
        <v>205</v>
      </c>
      <c r="AA72" s="34"/>
      <c r="AB72" s="34"/>
      <c r="AC72" s="32"/>
      <c r="AD72" s="32"/>
      <c r="AE72" s="32"/>
      <c r="AF72" s="20"/>
      <c r="AG72" s="34"/>
      <c r="AH72" s="20"/>
      <c r="AI72" s="20"/>
      <c r="AJ72" s="20"/>
      <c r="AK72" s="32"/>
      <c r="AL72" s="32"/>
      <c r="AM72" s="32"/>
      <c r="AN72" s="32"/>
      <c r="AO72" s="32"/>
      <c r="AP72" s="32"/>
      <c r="AQ72" s="32"/>
      <c r="AR72" s="32"/>
      <c r="AS72" s="32"/>
      <c r="AT72" s="32"/>
      <c r="AU72" s="32"/>
      <c r="AV72" s="32"/>
      <c r="AW72" s="32"/>
      <c r="AX72" s="32"/>
      <c r="AY72" s="32"/>
      <c r="AZ72" s="32"/>
      <c r="BA72" s="19"/>
      <c r="BB72" s="12"/>
      <c r="BC72" s="13"/>
    </row>
    <row r="73" spans="1:55">
      <c r="A73" s="1"/>
      <c r="B73" s="8"/>
      <c r="C73" s="15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Y73" s="13"/>
      <c r="Z73" s="9" t="s">
        <v>33</v>
      </c>
      <c r="AA73" s="10"/>
      <c r="AB73" s="10"/>
      <c r="AC73" s="10"/>
      <c r="AD73" s="10"/>
      <c r="AE73" s="10"/>
      <c r="AF73" s="11"/>
      <c r="AG73" s="35" t="s">
        <v>38</v>
      </c>
      <c r="AH73" s="36"/>
      <c r="AI73" s="36"/>
      <c r="AJ73" s="36"/>
      <c r="AK73" s="36"/>
      <c r="AL73" s="36"/>
      <c r="AM73" s="36"/>
      <c r="AN73" s="36"/>
      <c r="AO73" s="36"/>
      <c r="AP73" s="36"/>
      <c r="AQ73" s="37"/>
      <c r="AR73" s="37"/>
      <c r="AS73" s="37"/>
      <c r="AT73" s="37"/>
      <c r="AU73" s="37"/>
      <c r="AV73" s="37"/>
      <c r="AW73" s="37"/>
      <c r="AX73" s="37"/>
      <c r="AY73" s="37"/>
      <c r="AZ73" s="38"/>
      <c r="BA73" s="19"/>
      <c r="BB73" s="12"/>
      <c r="BC73" s="13"/>
    </row>
    <row r="74" spans="1:55">
      <c r="A74" s="1"/>
      <c r="B74" s="8"/>
      <c r="C74" s="15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Y74" s="13"/>
      <c r="Z74" s="9" t="s">
        <v>34</v>
      </c>
      <c r="AA74" s="10"/>
      <c r="AB74" s="10"/>
      <c r="AC74" s="10"/>
      <c r="AD74" s="10"/>
      <c r="AE74" s="10"/>
      <c r="AF74" s="11"/>
      <c r="AG74" s="35" t="s">
        <v>45</v>
      </c>
      <c r="AH74" s="36"/>
      <c r="AI74" s="36"/>
      <c r="AJ74" s="36"/>
      <c r="AK74" s="36"/>
      <c r="AL74" s="36"/>
      <c r="AM74" s="36"/>
      <c r="AN74" s="36"/>
      <c r="AO74" s="36"/>
      <c r="AP74" s="36"/>
      <c r="AQ74" s="37"/>
      <c r="AR74" s="37"/>
      <c r="AS74" s="37"/>
      <c r="AT74" s="37"/>
      <c r="AU74" s="37"/>
      <c r="AV74" s="37"/>
      <c r="AW74" s="37"/>
      <c r="AX74" s="37"/>
      <c r="AY74" s="37"/>
      <c r="AZ74" s="38"/>
      <c r="BA74" s="19"/>
      <c r="BB74" s="12"/>
      <c r="BC74" s="13"/>
    </row>
    <row r="75" spans="1:55" ht="18.75" customHeight="1">
      <c r="A75" s="1"/>
      <c r="B75" s="8"/>
      <c r="C75" s="15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Z75" s="39" t="s">
        <v>35</v>
      </c>
      <c r="AA75" s="40"/>
      <c r="AB75" s="40"/>
      <c r="AC75" s="40"/>
      <c r="AD75" s="40"/>
      <c r="AE75" s="40"/>
      <c r="AF75" s="41"/>
      <c r="AG75" s="47" t="s">
        <v>40</v>
      </c>
      <c r="AH75" s="43"/>
      <c r="AI75" s="43"/>
      <c r="AJ75" s="43"/>
      <c r="AK75" s="43"/>
      <c r="AL75" s="43"/>
      <c r="AM75" s="44"/>
      <c r="AN75" s="47" t="s">
        <v>40</v>
      </c>
      <c r="AO75" s="46"/>
      <c r="AP75" s="236" t="s">
        <v>46</v>
      </c>
      <c r="AQ75" s="237"/>
      <c r="AR75" s="237"/>
      <c r="AS75" s="237"/>
      <c r="AT75" s="237"/>
      <c r="AU75" s="237"/>
      <c r="AV75" s="237"/>
      <c r="AW75" s="237"/>
      <c r="AX75" s="237"/>
      <c r="AY75" s="237"/>
      <c r="AZ75" s="238"/>
      <c r="BA75" s="19"/>
      <c r="BB75" s="12"/>
      <c r="BC75" s="13"/>
    </row>
    <row r="76" spans="1:55">
      <c r="A76" s="1"/>
      <c r="B76" s="8"/>
      <c r="C76" s="15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Z76" s="9" t="s">
        <v>44</v>
      </c>
      <c r="AA76" s="10"/>
      <c r="AB76" s="10"/>
      <c r="AC76" s="10"/>
      <c r="AD76" s="10"/>
      <c r="AE76" s="10"/>
      <c r="AF76" s="11"/>
      <c r="AG76" s="47" t="s">
        <v>40</v>
      </c>
      <c r="AH76" s="37"/>
      <c r="AI76" s="37"/>
      <c r="AJ76" s="37"/>
      <c r="AK76" s="37"/>
      <c r="AL76" s="37"/>
      <c r="AM76" s="37"/>
      <c r="AN76" s="37"/>
      <c r="AO76" s="37"/>
      <c r="AP76" s="37"/>
      <c r="AQ76" s="37"/>
      <c r="AR76" s="37"/>
      <c r="AS76" s="37"/>
      <c r="AT76" s="37"/>
      <c r="AU76" s="37"/>
      <c r="AV76" s="37"/>
      <c r="AW76" s="37"/>
      <c r="AX76" s="37"/>
      <c r="AY76" s="37"/>
      <c r="AZ76" s="38"/>
      <c r="BA76" s="19"/>
      <c r="BB76" s="12"/>
      <c r="BC76" s="13"/>
    </row>
    <row r="77" spans="1:55">
      <c r="A77" s="1"/>
      <c r="B77" s="8"/>
      <c r="C77" s="15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21"/>
      <c r="AA77" s="21"/>
      <c r="AB77" s="21"/>
      <c r="AC77" s="21"/>
      <c r="AD77" s="21"/>
      <c r="AE77" s="21"/>
      <c r="AF77" s="21"/>
      <c r="AG77" s="21"/>
      <c r="AH77" s="21"/>
      <c r="AI77" s="21"/>
      <c r="AJ77" s="21"/>
      <c r="AK77" s="21"/>
      <c r="AL77" s="21"/>
      <c r="AM77" s="21"/>
      <c r="AN77" s="21"/>
      <c r="AO77" s="21"/>
      <c r="AP77" s="21"/>
      <c r="AQ77" s="21"/>
      <c r="AR77" s="21"/>
      <c r="AS77" s="21"/>
      <c r="AT77" s="21"/>
      <c r="AU77" s="13"/>
      <c r="AV77" s="13"/>
      <c r="AW77" s="13"/>
      <c r="AX77" s="13"/>
      <c r="AY77" s="13"/>
      <c r="AZ77" s="13"/>
      <c r="BA77" s="19"/>
      <c r="BB77" s="12"/>
      <c r="BC77" s="13"/>
    </row>
    <row r="78" spans="1:55">
      <c r="A78" s="1"/>
      <c r="B78" s="8"/>
      <c r="C78" s="15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30" t="s">
        <v>47</v>
      </c>
      <c r="Y78" s="48" t="s">
        <v>48</v>
      </c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  <c r="AL78" s="21"/>
      <c r="AM78" s="21"/>
      <c r="AN78" s="21"/>
      <c r="AO78" s="21"/>
      <c r="AP78" s="21"/>
      <c r="AQ78" s="21"/>
      <c r="AR78" s="21"/>
      <c r="AS78" s="21"/>
      <c r="AT78" s="21"/>
      <c r="AU78" s="13"/>
      <c r="AV78" s="13"/>
      <c r="AW78" s="13"/>
      <c r="AX78" s="13"/>
      <c r="AY78" s="13"/>
      <c r="AZ78" s="13"/>
      <c r="BA78" s="19"/>
      <c r="BB78" s="12"/>
      <c r="BC78" s="13"/>
    </row>
    <row r="79" spans="1:55">
      <c r="A79" s="1"/>
      <c r="B79" s="8"/>
      <c r="C79" s="15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 t="s">
        <v>59</v>
      </c>
      <c r="Z79" s="28"/>
      <c r="AA79" s="28"/>
      <c r="AB79" s="28"/>
      <c r="AC79" s="28"/>
      <c r="AD79" s="28"/>
      <c r="AE79" s="28"/>
      <c r="AF79" s="21"/>
      <c r="AG79" s="21"/>
      <c r="AH79" s="21"/>
      <c r="AI79" s="21"/>
      <c r="AJ79" s="21"/>
      <c r="AK79" s="21"/>
      <c r="AL79" s="21"/>
      <c r="AM79" s="21"/>
      <c r="AN79" s="21"/>
      <c r="AO79" s="21"/>
      <c r="AP79" s="21"/>
      <c r="AQ79" s="21"/>
      <c r="AR79" s="21"/>
      <c r="AS79" s="21"/>
      <c r="AT79" s="21"/>
      <c r="AU79" s="21"/>
      <c r="AV79" s="21"/>
      <c r="AW79" s="21"/>
      <c r="AX79" s="13"/>
      <c r="AY79" s="13"/>
      <c r="AZ79" s="13"/>
      <c r="BA79" s="19"/>
      <c r="BB79" s="12"/>
      <c r="BC79" s="13"/>
    </row>
    <row r="80" spans="1:55">
      <c r="A80" s="1"/>
      <c r="B80" s="8"/>
      <c r="C80" s="15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49" t="s">
        <v>51</v>
      </c>
      <c r="AA80" s="50"/>
      <c r="AB80" s="50"/>
      <c r="AC80" s="50"/>
      <c r="AD80" s="50"/>
      <c r="AE80" s="50"/>
      <c r="AF80" s="51"/>
      <c r="AG80" s="52"/>
      <c r="AH80" s="53" t="s">
        <v>49</v>
      </c>
      <c r="AI80" s="36"/>
      <c r="AJ80" s="36"/>
      <c r="AK80" s="36"/>
      <c r="AL80" s="36"/>
      <c r="AM80" s="36"/>
      <c r="AN80" s="36"/>
      <c r="AO80" s="36"/>
      <c r="AP80" s="36"/>
      <c r="AQ80" s="36"/>
      <c r="AR80" s="36"/>
      <c r="AS80" s="36"/>
      <c r="AT80" s="36"/>
      <c r="AU80" s="36"/>
      <c r="AV80" s="37"/>
      <c r="AW80" s="38"/>
      <c r="AX80" s="13"/>
      <c r="AY80" s="13"/>
      <c r="AZ80" s="13"/>
      <c r="BA80" s="19"/>
      <c r="BB80" s="12"/>
      <c r="BC80" s="13"/>
    </row>
    <row r="81" spans="1:55">
      <c r="A81" s="1"/>
      <c r="B81" s="8"/>
      <c r="C81" s="15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49" t="s">
        <v>52</v>
      </c>
      <c r="AA81" s="50"/>
      <c r="AB81" s="50"/>
      <c r="AC81" s="50"/>
      <c r="AD81" s="50"/>
      <c r="AE81" s="50"/>
      <c r="AF81" s="51"/>
      <c r="AG81" s="52"/>
      <c r="AH81" s="53" t="s">
        <v>53</v>
      </c>
      <c r="AI81" s="36"/>
      <c r="AJ81" s="36"/>
      <c r="AK81" s="36"/>
      <c r="AL81" s="36"/>
      <c r="AM81" s="36"/>
      <c r="AN81" s="36"/>
      <c r="AO81" s="36"/>
      <c r="AP81" s="36"/>
      <c r="AQ81" s="36"/>
      <c r="AR81" s="36"/>
      <c r="AS81" s="36"/>
      <c r="AT81" s="36"/>
      <c r="AU81" s="36"/>
      <c r="AV81" s="37"/>
      <c r="AW81" s="38"/>
      <c r="AX81" s="13"/>
      <c r="AY81" s="13"/>
      <c r="AZ81" s="13"/>
      <c r="BA81" s="19"/>
      <c r="BB81" s="12"/>
      <c r="BC81" s="13"/>
    </row>
    <row r="82" spans="1:55">
      <c r="A82" s="1"/>
      <c r="B82" s="8"/>
      <c r="C82" s="15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49" t="s">
        <v>50</v>
      </c>
      <c r="AA82" s="50"/>
      <c r="AB82" s="50"/>
      <c r="AC82" s="50"/>
      <c r="AD82" s="50"/>
      <c r="AE82" s="50"/>
      <c r="AF82" s="51"/>
      <c r="AG82" s="52"/>
      <c r="AH82" s="53" t="s">
        <v>54</v>
      </c>
      <c r="AI82" s="36"/>
      <c r="AJ82" s="36"/>
      <c r="AK82" s="36"/>
      <c r="AL82" s="36"/>
      <c r="AM82" s="36"/>
      <c r="AN82" s="36"/>
      <c r="AO82" s="36"/>
      <c r="AP82" s="36"/>
      <c r="AQ82" s="36"/>
      <c r="AR82" s="36"/>
      <c r="AS82" s="36"/>
      <c r="AT82" s="36"/>
      <c r="AU82" s="36"/>
      <c r="AV82" s="36"/>
      <c r="AW82" s="54"/>
      <c r="AX82" s="13"/>
      <c r="AY82" s="13"/>
      <c r="AZ82" s="13"/>
      <c r="BA82" s="19"/>
      <c r="BB82" s="12"/>
      <c r="BC82" s="13"/>
    </row>
    <row r="83" spans="1:55">
      <c r="A83" s="1"/>
      <c r="B83" s="8"/>
      <c r="C83" s="15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49" t="s">
        <v>200</v>
      </c>
      <c r="AA83" s="50"/>
      <c r="AB83" s="50"/>
      <c r="AC83" s="50"/>
      <c r="AD83" s="50"/>
      <c r="AE83" s="50"/>
      <c r="AF83" s="51"/>
      <c r="AG83" s="52"/>
      <c r="AH83" s="55" t="s">
        <v>55</v>
      </c>
      <c r="AI83" s="36"/>
      <c r="AJ83" s="36"/>
      <c r="AK83" s="36"/>
      <c r="AL83" s="36"/>
      <c r="AM83" s="36"/>
      <c r="AN83" s="36"/>
      <c r="AO83" s="36"/>
      <c r="AP83" s="36"/>
      <c r="AQ83" s="36"/>
      <c r="AR83" s="36"/>
      <c r="AS83" s="36"/>
      <c r="AT83" s="36"/>
      <c r="AU83" s="36"/>
      <c r="AV83" s="36"/>
      <c r="AW83" s="54"/>
      <c r="AX83" s="13"/>
      <c r="AY83" s="13"/>
      <c r="AZ83" s="13"/>
      <c r="BA83" s="19"/>
      <c r="BB83" s="12"/>
      <c r="BC83" s="13"/>
    </row>
    <row r="84" spans="1:55">
      <c r="A84" s="1"/>
      <c r="B84" s="8"/>
      <c r="C84" s="15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56" t="s">
        <v>201</v>
      </c>
      <c r="AA84" s="57"/>
      <c r="AB84" s="57"/>
      <c r="AC84" s="57"/>
      <c r="AD84" s="57"/>
      <c r="AE84" s="57"/>
      <c r="AF84" s="58"/>
      <c r="AG84" s="59"/>
      <c r="AH84" s="60" t="s">
        <v>56</v>
      </c>
      <c r="AI84" s="61"/>
      <c r="AJ84" s="61"/>
      <c r="AK84" s="61"/>
      <c r="AL84" s="61"/>
      <c r="AM84" s="61"/>
      <c r="AN84" s="61"/>
      <c r="AO84" s="61"/>
      <c r="AP84" s="61"/>
      <c r="AQ84" s="61"/>
      <c r="AR84" s="61"/>
      <c r="AS84" s="61"/>
      <c r="AT84" s="61"/>
      <c r="AU84" s="61"/>
      <c r="AV84" s="61"/>
      <c r="AW84" s="62"/>
      <c r="AX84" s="13"/>
      <c r="AY84" s="13"/>
      <c r="AZ84" s="13"/>
      <c r="BA84" s="19"/>
      <c r="BB84" s="12"/>
      <c r="BC84" s="13"/>
    </row>
    <row r="85" spans="1:55">
      <c r="A85" s="1"/>
      <c r="B85" s="8"/>
      <c r="C85" s="15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63"/>
      <c r="AA85" s="64"/>
      <c r="AB85" s="64"/>
      <c r="AC85" s="64"/>
      <c r="AD85" s="64"/>
      <c r="AE85" s="64"/>
      <c r="AF85" s="65"/>
      <c r="AG85" s="66"/>
      <c r="AH85" s="67"/>
      <c r="AI85" s="68"/>
      <c r="AJ85" s="68"/>
      <c r="AK85" s="68"/>
      <c r="AL85" s="68"/>
      <c r="AM85" s="68"/>
      <c r="AN85" s="68"/>
      <c r="AO85" s="68"/>
      <c r="AP85" s="68"/>
      <c r="AQ85" s="68"/>
      <c r="AR85" s="68"/>
      <c r="AS85" s="68"/>
      <c r="AT85" s="68"/>
      <c r="AU85" s="68"/>
      <c r="AV85" s="68"/>
      <c r="AW85" s="69"/>
      <c r="AX85" s="13"/>
      <c r="AY85" s="13"/>
      <c r="AZ85" s="13"/>
      <c r="BA85" s="19"/>
      <c r="BB85" s="12"/>
      <c r="BC85" s="13"/>
    </row>
    <row r="86" spans="1:55">
      <c r="A86" s="1"/>
      <c r="B86" s="8"/>
      <c r="C86" s="15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70"/>
      <c r="AA86" s="70"/>
      <c r="AB86" s="70"/>
      <c r="AC86" s="70"/>
      <c r="AD86" s="70"/>
      <c r="AE86" s="70"/>
      <c r="AF86" s="71"/>
      <c r="AG86" s="71"/>
      <c r="AH86" s="72"/>
      <c r="AI86" s="72"/>
      <c r="AJ86" s="72"/>
      <c r="AK86" s="72"/>
      <c r="AL86" s="72"/>
      <c r="AM86" s="72"/>
      <c r="AN86" s="72"/>
      <c r="AO86" s="72"/>
      <c r="AP86" s="72"/>
      <c r="AQ86" s="72"/>
      <c r="AR86" s="72"/>
      <c r="AS86" s="72"/>
      <c r="AT86" s="72"/>
      <c r="AU86" s="72"/>
      <c r="AV86" s="72"/>
      <c r="AW86" s="72"/>
      <c r="AX86" s="13"/>
      <c r="AY86" s="13"/>
      <c r="AZ86" s="13"/>
      <c r="BA86" s="19"/>
      <c r="BB86" s="12"/>
      <c r="BC86" s="13"/>
    </row>
    <row r="87" spans="1:55">
      <c r="A87" s="1"/>
      <c r="B87" s="8"/>
      <c r="C87" s="15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 t="s">
        <v>57</v>
      </c>
      <c r="Y87" s="13" t="s">
        <v>58</v>
      </c>
      <c r="Z87" s="70"/>
      <c r="AA87" s="70"/>
      <c r="AB87" s="70"/>
      <c r="AC87" s="70"/>
      <c r="AD87" s="70"/>
      <c r="AE87" s="70"/>
      <c r="AF87" s="71"/>
      <c r="AG87" s="71"/>
      <c r="AH87" s="72"/>
      <c r="AI87" s="72"/>
      <c r="AJ87" s="72"/>
      <c r="AK87" s="72"/>
      <c r="AL87" s="72"/>
      <c r="AM87" s="72"/>
      <c r="AN87" s="72"/>
      <c r="AO87" s="72"/>
      <c r="AP87" s="72"/>
      <c r="AQ87" s="72"/>
      <c r="AR87" s="72"/>
      <c r="AS87" s="72"/>
      <c r="AT87" s="72"/>
      <c r="AU87" s="72"/>
      <c r="AV87" s="72"/>
      <c r="AW87" s="72"/>
      <c r="AX87" s="13"/>
      <c r="AY87" s="13"/>
      <c r="AZ87" s="13"/>
      <c r="BA87" s="19"/>
      <c r="BB87" s="12"/>
      <c r="BC87" s="13"/>
    </row>
    <row r="88" spans="1:55">
      <c r="A88" s="1"/>
      <c r="B88" s="8"/>
      <c r="C88" s="22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  <c r="AA88" s="23"/>
      <c r="AB88" s="23"/>
      <c r="AC88" s="23"/>
      <c r="AD88" s="23"/>
      <c r="AE88" s="23"/>
      <c r="AF88" s="23"/>
      <c r="AG88" s="23"/>
      <c r="AH88" s="23"/>
      <c r="AI88" s="23"/>
      <c r="AJ88" s="23"/>
      <c r="AK88" s="23"/>
      <c r="AL88" s="23"/>
      <c r="AM88" s="23"/>
      <c r="AN88" s="23"/>
      <c r="AO88" s="23"/>
      <c r="AP88" s="23"/>
      <c r="AQ88" s="23"/>
      <c r="AR88" s="23"/>
      <c r="AS88" s="23"/>
      <c r="AT88" s="23"/>
      <c r="AU88" s="23"/>
      <c r="AV88" s="23"/>
      <c r="AW88" s="23"/>
      <c r="AX88" s="23"/>
      <c r="AY88" s="23"/>
      <c r="AZ88" s="23"/>
      <c r="BA88" s="26"/>
      <c r="BB88" s="12"/>
      <c r="BC88" s="13"/>
    </row>
    <row r="89" spans="1:55" ht="15" thickBot="1">
      <c r="A89" s="1"/>
      <c r="B89" s="73"/>
      <c r="C89" s="74"/>
      <c r="D89" s="74"/>
      <c r="E89" s="74"/>
      <c r="F89" s="74"/>
      <c r="G89" s="74"/>
      <c r="H89" s="74"/>
      <c r="I89" s="74"/>
      <c r="J89" s="74"/>
      <c r="K89" s="74"/>
      <c r="L89" s="74"/>
      <c r="M89" s="74"/>
      <c r="N89" s="74"/>
      <c r="O89" s="74"/>
      <c r="P89" s="74"/>
      <c r="Q89" s="74"/>
      <c r="R89" s="74"/>
      <c r="S89" s="74"/>
      <c r="T89" s="74"/>
      <c r="U89" s="74"/>
      <c r="V89" s="74"/>
      <c r="W89" s="74"/>
      <c r="X89" s="74"/>
      <c r="Y89" s="74"/>
      <c r="Z89" s="74"/>
      <c r="AA89" s="74"/>
      <c r="AB89" s="74"/>
      <c r="AC89" s="74"/>
      <c r="AD89" s="74"/>
      <c r="AE89" s="74"/>
      <c r="AF89" s="74"/>
      <c r="AG89" s="74"/>
      <c r="AH89" s="74"/>
      <c r="AI89" s="74"/>
      <c r="AJ89" s="74"/>
      <c r="AK89" s="74"/>
      <c r="AL89" s="74"/>
      <c r="AM89" s="74"/>
      <c r="AN89" s="74"/>
      <c r="AO89" s="74"/>
      <c r="AP89" s="74"/>
      <c r="AQ89" s="74"/>
      <c r="AR89" s="74"/>
      <c r="AS89" s="74"/>
      <c r="AT89" s="74"/>
      <c r="AU89" s="74"/>
      <c r="AV89" s="74"/>
      <c r="AW89" s="74"/>
      <c r="AX89" s="74"/>
      <c r="AY89" s="74"/>
      <c r="AZ89" s="74"/>
      <c r="BA89" s="74"/>
      <c r="BB89" s="75"/>
      <c r="BC89" s="1"/>
    </row>
    <row r="90" spans="1:5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</row>
  </sheetData>
  <mergeCells count="13">
    <mergeCell ref="AP68:AZ68"/>
    <mergeCell ref="AP75:AZ75"/>
    <mergeCell ref="AK3:AX4"/>
    <mergeCell ref="AY3:BB4"/>
    <mergeCell ref="B2:F4"/>
    <mergeCell ref="G2:N2"/>
    <mergeCell ref="O2:V2"/>
    <mergeCell ref="W2:AJ2"/>
    <mergeCell ref="AK2:AX2"/>
    <mergeCell ref="AY2:BB2"/>
    <mergeCell ref="G3:N4"/>
    <mergeCell ref="O3:V4"/>
    <mergeCell ref="W3:AJ4"/>
  </mergeCells>
  <hyperlinks>
    <hyperlink ref="Z65" location="'G001'!A1" display="Gọi hàm số G001"/>
    <hyperlink ref="Z72" location="'G001'!A1" display="Gọi hàm số G001"/>
  </hyperlinks>
  <pageMargins left="0.7" right="0.7" top="0.75" bottom="0.75" header="0.3" footer="0.3"/>
  <pageSetup scale="41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M76"/>
  <sheetViews>
    <sheetView showGridLines="0" tabSelected="1" topLeftCell="A25" zoomScaleNormal="100" zoomScaleSheetLayoutView="100" workbookViewId="0">
      <selection activeCell="BT47" sqref="BT47"/>
    </sheetView>
  </sheetViews>
  <sheetFormatPr defaultColWidth="2.7109375" defaultRowHeight="14.25"/>
  <cols>
    <col min="1" max="16384" width="2.7109375" style="2"/>
  </cols>
  <sheetData>
    <row r="1" spans="1:65" ht="15" thickBo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</row>
    <row r="2" spans="1:65">
      <c r="A2" s="1"/>
      <c r="B2" s="286" t="s">
        <v>89</v>
      </c>
      <c r="C2" s="287"/>
      <c r="D2" s="287"/>
      <c r="E2" s="287"/>
      <c r="F2" s="287"/>
      <c r="G2" s="256" t="s">
        <v>1</v>
      </c>
      <c r="H2" s="256"/>
      <c r="I2" s="256"/>
      <c r="J2" s="256"/>
      <c r="K2" s="256"/>
      <c r="L2" s="256"/>
      <c r="M2" s="256"/>
      <c r="N2" s="256"/>
      <c r="O2" s="256" t="s">
        <v>2</v>
      </c>
      <c r="P2" s="256"/>
      <c r="Q2" s="256"/>
      <c r="R2" s="256"/>
      <c r="S2" s="256"/>
      <c r="T2" s="256"/>
      <c r="U2" s="256"/>
      <c r="V2" s="256"/>
      <c r="W2" s="256" t="s">
        <v>104</v>
      </c>
      <c r="X2" s="256"/>
      <c r="Y2" s="256"/>
      <c r="Z2" s="256"/>
      <c r="AA2" s="256"/>
      <c r="AB2" s="256"/>
      <c r="AC2" s="256"/>
      <c r="AD2" s="256"/>
      <c r="AE2" s="256"/>
      <c r="AF2" s="256"/>
      <c r="AG2" s="256"/>
      <c r="AH2" s="256"/>
      <c r="AI2" s="256"/>
      <c r="AJ2" s="256"/>
      <c r="AK2" s="256" t="s">
        <v>111</v>
      </c>
      <c r="AL2" s="256"/>
      <c r="AM2" s="256"/>
      <c r="AN2" s="256"/>
      <c r="AO2" s="256"/>
      <c r="AP2" s="256"/>
      <c r="AQ2" s="256"/>
      <c r="AR2" s="256"/>
      <c r="AS2" s="256"/>
      <c r="AT2" s="256"/>
      <c r="AU2" s="256"/>
      <c r="AV2" s="256"/>
      <c r="AW2" s="256"/>
      <c r="AX2" s="256"/>
      <c r="AY2" s="256" t="s">
        <v>105</v>
      </c>
      <c r="AZ2" s="256"/>
      <c r="BA2" s="256"/>
      <c r="BB2" s="290"/>
      <c r="BC2" s="3"/>
    </row>
    <row r="3" spans="1:65" ht="14.25" customHeight="1">
      <c r="A3" s="1"/>
      <c r="B3" s="288"/>
      <c r="C3" s="289"/>
      <c r="D3" s="289"/>
      <c r="E3" s="289"/>
      <c r="F3" s="289"/>
      <c r="G3" s="291" t="s">
        <v>235</v>
      </c>
      <c r="H3" s="292"/>
      <c r="I3" s="292"/>
      <c r="J3" s="292"/>
      <c r="K3" s="292"/>
      <c r="L3" s="292"/>
      <c r="M3" s="292"/>
      <c r="N3" s="292"/>
      <c r="O3" s="293" t="s">
        <v>236</v>
      </c>
      <c r="P3" s="293"/>
      <c r="Q3" s="293"/>
      <c r="R3" s="293"/>
      <c r="S3" s="293"/>
      <c r="T3" s="293"/>
      <c r="U3" s="293"/>
      <c r="V3" s="293"/>
      <c r="W3" s="267" t="s">
        <v>246</v>
      </c>
      <c r="X3" s="267"/>
      <c r="Y3" s="267"/>
      <c r="Z3" s="267"/>
      <c r="AA3" s="267"/>
      <c r="AB3" s="267"/>
      <c r="AC3" s="267"/>
      <c r="AD3" s="267"/>
      <c r="AE3" s="267"/>
      <c r="AF3" s="267"/>
      <c r="AG3" s="267"/>
      <c r="AH3" s="267"/>
      <c r="AI3" s="267"/>
      <c r="AJ3" s="267"/>
      <c r="AK3" s="239" t="s">
        <v>247</v>
      </c>
      <c r="AL3" s="294"/>
      <c r="AM3" s="294"/>
      <c r="AN3" s="294"/>
      <c r="AO3" s="294"/>
      <c r="AP3" s="294"/>
      <c r="AQ3" s="294"/>
      <c r="AR3" s="294"/>
      <c r="AS3" s="294"/>
      <c r="AT3" s="294"/>
      <c r="AU3" s="294"/>
      <c r="AV3" s="294"/>
      <c r="AW3" s="294"/>
      <c r="AX3" s="295"/>
      <c r="AY3" s="245"/>
      <c r="AZ3" s="245"/>
      <c r="BA3" s="245"/>
      <c r="BB3" s="246"/>
      <c r="BC3" s="3"/>
    </row>
    <row r="4" spans="1:65">
      <c r="A4" s="1"/>
      <c r="B4" s="288"/>
      <c r="C4" s="289"/>
      <c r="D4" s="289"/>
      <c r="E4" s="289"/>
      <c r="F4" s="289"/>
      <c r="G4" s="292"/>
      <c r="H4" s="292"/>
      <c r="I4" s="292"/>
      <c r="J4" s="292"/>
      <c r="K4" s="292"/>
      <c r="L4" s="292"/>
      <c r="M4" s="292"/>
      <c r="N4" s="292"/>
      <c r="O4" s="293"/>
      <c r="P4" s="293"/>
      <c r="Q4" s="293"/>
      <c r="R4" s="293"/>
      <c r="S4" s="293"/>
      <c r="T4" s="293"/>
      <c r="U4" s="293"/>
      <c r="V4" s="293"/>
      <c r="W4" s="267"/>
      <c r="X4" s="267"/>
      <c r="Y4" s="267"/>
      <c r="Z4" s="267"/>
      <c r="AA4" s="267"/>
      <c r="AB4" s="267"/>
      <c r="AC4" s="267"/>
      <c r="AD4" s="267"/>
      <c r="AE4" s="267"/>
      <c r="AF4" s="267"/>
      <c r="AG4" s="267"/>
      <c r="AH4" s="267"/>
      <c r="AI4" s="267"/>
      <c r="AJ4" s="267"/>
      <c r="AK4" s="296"/>
      <c r="AL4" s="297"/>
      <c r="AM4" s="297"/>
      <c r="AN4" s="297"/>
      <c r="AO4" s="297"/>
      <c r="AP4" s="297"/>
      <c r="AQ4" s="297"/>
      <c r="AR4" s="297"/>
      <c r="AS4" s="297"/>
      <c r="AT4" s="297"/>
      <c r="AU4" s="297"/>
      <c r="AV4" s="297"/>
      <c r="AW4" s="297"/>
      <c r="AX4" s="298"/>
      <c r="AY4" s="245"/>
      <c r="AZ4" s="245"/>
      <c r="BA4" s="245"/>
      <c r="BB4" s="246"/>
      <c r="BC4" s="3"/>
    </row>
    <row r="5" spans="1:65">
      <c r="A5" s="1"/>
      <c r="B5" s="8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2"/>
      <c r="BC5" s="13"/>
    </row>
    <row r="6" spans="1:65">
      <c r="A6" s="1"/>
      <c r="B6" s="8"/>
      <c r="C6" s="13" t="s">
        <v>60</v>
      </c>
      <c r="D6" s="13" t="s">
        <v>90</v>
      </c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2"/>
      <c r="BC6" s="13"/>
    </row>
    <row r="7" spans="1:65">
      <c r="A7" s="1"/>
      <c r="B7" s="8"/>
      <c r="C7" s="14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18"/>
      <c r="BB7" s="12"/>
      <c r="BC7" s="13"/>
    </row>
    <row r="8" spans="1:65" s="182" customFormat="1" ht="13.5">
      <c r="A8" s="176"/>
      <c r="B8" s="177"/>
      <c r="C8" s="178"/>
      <c r="D8" s="179" t="s">
        <v>234</v>
      </c>
      <c r="E8" s="179"/>
      <c r="F8" s="179"/>
      <c r="G8" s="179"/>
      <c r="H8" s="179"/>
      <c r="I8" s="179"/>
      <c r="J8" s="179"/>
      <c r="K8" s="179"/>
      <c r="L8" s="179"/>
      <c r="M8" s="179"/>
      <c r="N8" s="179"/>
      <c r="O8" s="179"/>
      <c r="P8" s="179"/>
      <c r="Q8" s="179"/>
      <c r="R8" s="179"/>
      <c r="S8" s="179"/>
      <c r="T8" s="179"/>
      <c r="U8" s="179"/>
      <c r="V8" s="179"/>
      <c r="W8" s="179"/>
      <c r="X8" s="179"/>
      <c r="Y8" s="179"/>
      <c r="Z8" s="179"/>
      <c r="AA8" s="179"/>
      <c r="AB8" s="179"/>
      <c r="AC8" s="179"/>
      <c r="AD8" s="179"/>
      <c r="AE8" s="179"/>
      <c r="AF8" s="179"/>
      <c r="AG8" s="179"/>
      <c r="AH8" s="179"/>
      <c r="AI8" s="179"/>
      <c r="AJ8" s="179"/>
      <c r="AK8" s="179"/>
      <c r="AL8" s="179"/>
      <c r="AM8" s="179"/>
      <c r="AN8" s="179"/>
      <c r="AO8" s="179"/>
      <c r="AP8" s="179"/>
      <c r="AQ8" s="179"/>
      <c r="AR8" s="179"/>
      <c r="AS8" s="179"/>
      <c r="AT8" s="179"/>
      <c r="AU8" s="179"/>
      <c r="AV8" s="179"/>
      <c r="AW8" s="179"/>
      <c r="AX8" s="179"/>
      <c r="AY8" s="179"/>
      <c r="AZ8" s="179"/>
      <c r="BA8" s="180"/>
      <c r="BB8" s="181"/>
      <c r="BC8" s="179"/>
    </row>
    <row r="9" spans="1:65" s="182" customFormat="1" ht="13.5">
      <c r="A9" s="176"/>
      <c r="B9" s="177"/>
      <c r="C9" s="178"/>
      <c r="D9" s="179"/>
      <c r="E9" s="179"/>
      <c r="F9" s="179"/>
      <c r="G9" s="179"/>
      <c r="H9" s="179"/>
      <c r="I9" s="179"/>
      <c r="J9" s="179"/>
      <c r="K9" s="179"/>
      <c r="L9" s="179"/>
      <c r="M9" s="179"/>
      <c r="N9" s="179"/>
      <c r="O9" s="179"/>
      <c r="P9" s="179"/>
      <c r="Q9" s="179"/>
      <c r="R9" s="183"/>
      <c r="S9" s="183"/>
      <c r="T9" s="183"/>
      <c r="U9" s="183"/>
      <c r="V9" s="183"/>
      <c r="W9" s="183"/>
      <c r="X9" s="183"/>
      <c r="Y9" s="183"/>
      <c r="Z9" s="183"/>
      <c r="AA9" s="183"/>
      <c r="AB9" s="183"/>
      <c r="AC9" s="183"/>
      <c r="AD9" s="183"/>
      <c r="AE9" s="183"/>
      <c r="AF9" s="183"/>
      <c r="AG9" s="183"/>
      <c r="AH9" s="183"/>
      <c r="AI9" s="183"/>
      <c r="AJ9" s="179"/>
      <c r="AK9" s="179"/>
      <c r="AL9" s="179"/>
      <c r="AM9" s="179"/>
      <c r="AN9" s="179"/>
      <c r="AO9" s="179"/>
      <c r="AP9" s="179"/>
      <c r="AQ9" s="179"/>
      <c r="AR9" s="179"/>
      <c r="AS9" s="179"/>
      <c r="AT9" s="179"/>
      <c r="AU9" s="179"/>
      <c r="AV9" s="179"/>
      <c r="AW9" s="179"/>
      <c r="AX9" s="179"/>
      <c r="AY9" s="179"/>
      <c r="AZ9" s="179"/>
      <c r="BA9" s="180"/>
      <c r="BB9" s="181"/>
      <c r="BC9" s="179"/>
      <c r="BM9" s="184"/>
    </row>
    <row r="10" spans="1:65" s="182" customFormat="1" ht="13.5">
      <c r="A10" s="176"/>
      <c r="B10" s="177"/>
      <c r="C10" s="178"/>
      <c r="D10" s="179"/>
      <c r="E10" s="179"/>
      <c r="F10" s="179"/>
      <c r="G10" s="179"/>
      <c r="H10" s="179"/>
      <c r="I10" s="179"/>
      <c r="J10" s="179"/>
      <c r="K10" s="179"/>
      <c r="L10" s="179"/>
      <c r="M10" s="179"/>
      <c r="N10" s="179"/>
      <c r="O10" s="179"/>
      <c r="P10" s="179"/>
      <c r="Q10" s="179"/>
      <c r="R10" s="183"/>
      <c r="S10" s="183"/>
      <c r="T10" s="183"/>
      <c r="U10" s="183"/>
      <c r="V10" s="183"/>
      <c r="W10" s="183"/>
      <c r="X10" s="183"/>
      <c r="Y10" s="183"/>
      <c r="Z10" s="183"/>
      <c r="AA10" s="183"/>
      <c r="AB10" s="183"/>
      <c r="AC10" s="183"/>
      <c r="AD10" s="183"/>
      <c r="AE10" s="183"/>
      <c r="AF10" s="183"/>
      <c r="AG10" s="183"/>
      <c r="AH10" s="183"/>
      <c r="AI10" s="183"/>
      <c r="AJ10" s="179"/>
      <c r="AK10" s="179"/>
      <c r="AL10" s="179"/>
      <c r="AM10" s="179"/>
      <c r="AN10" s="179"/>
      <c r="AO10" s="179"/>
      <c r="AP10" s="179"/>
      <c r="AQ10" s="179"/>
      <c r="AR10" s="179"/>
      <c r="AS10" s="179"/>
      <c r="AT10" s="179"/>
      <c r="AU10" s="179"/>
      <c r="AV10" s="179"/>
      <c r="AW10" s="179"/>
      <c r="AX10" s="179"/>
      <c r="AY10" s="179"/>
      <c r="AZ10" s="179"/>
      <c r="BA10" s="180"/>
      <c r="BB10" s="181"/>
      <c r="BC10" s="179"/>
      <c r="BM10" s="184"/>
    </row>
    <row r="11" spans="1:65" s="182" customFormat="1" ht="13.5">
      <c r="A11" s="176"/>
      <c r="B11" s="177"/>
      <c r="C11" s="178"/>
      <c r="D11" s="179"/>
      <c r="E11" s="179"/>
      <c r="F11" s="179"/>
      <c r="G11" s="179"/>
      <c r="H11" s="179"/>
      <c r="I11" s="179"/>
      <c r="J11" s="179"/>
      <c r="K11" s="179"/>
      <c r="L11" s="179"/>
      <c r="M11" s="179"/>
      <c r="N11" s="179"/>
      <c r="O11" s="179"/>
      <c r="P11" s="179"/>
      <c r="Q11" s="179"/>
      <c r="R11" s="183"/>
      <c r="S11" s="183"/>
      <c r="T11" s="183"/>
      <c r="U11" s="183"/>
      <c r="V11" s="183"/>
      <c r="W11" s="183"/>
      <c r="X11" s="183"/>
      <c r="Y11" s="183"/>
      <c r="Z11" s="183"/>
      <c r="AA11" s="183"/>
      <c r="AB11" s="183"/>
      <c r="AC11" s="183"/>
      <c r="AD11" s="183"/>
      <c r="AE11" s="183"/>
      <c r="AF11" s="183"/>
      <c r="AG11" s="183"/>
      <c r="AH11" s="183"/>
      <c r="AI11" s="183"/>
      <c r="AJ11" s="179"/>
      <c r="AK11" s="179"/>
      <c r="AL11" s="179"/>
      <c r="AM11" s="179"/>
      <c r="AN11" s="179"/>
      <c r="AO11" s="179"/>
      <c r="AP11" s="179"/>
      <c r="AQ11" s="179"/>
      <c r="AR11" s="179"/>
      <c r="AS11" s="179"/>
      <c r="AT11" s="179"/>
      <c r="AU11" s="179"/>
      <c r="AV11" s="179"/>
      <c r="AW11" s="179"/>
      <c r="AX11" s="179"/>
      <c r="AY11" s="179"/>
      <c r="AZ11" s="179"/>
      <c r="BA11" s="180"/>
      <c r="BB11" s="181"/>
      <c r="BC11" s="179"/>
      <c r="BM11" s="184"/>
    </row>
    <row r="12" spans="1:65" s="182" customFormat="1" ht="13.5">
      <c r="A12" s="176"/>
      <c r="B12" s="177"/>
      <c r="C12" s="178"/>
      <c r="D12" s="176"/>
      <c r="E12" s="179"/>
      <c r="F12" s="179"/>
      <c r="G12" s="179"/>
      <c r="H12" s="179"/>
      <c r="I12" s="179"/>
      <c r="J12" s="179"/>
      <c r="K12" s="179"/>
      <c r="L12" s="179"/>
      <c r="M12" s="179"/>
      <c r="N12" s="179"/>
      <c r="O12" s="179"/>
      <c r="P12" s="179"/>
      <c r="Q12" s="179"/>
      <c r="R12" s="183"/>
      <c r="S12" s="183"/>
      <c r="T12" s="183"/>
      <c r="U12" s="183"/>
      <c r="V12" s="183"/>
      <c r="W12" s="183"/>
      <c r="X12" s="183"/>
      <c r="Y12" s="183"/>
      <c r="Z12" s="183"/>
      <c r="AA12" s="183"/>
      <c r="AB12" s="183"/>
      <c r="AC12" s="183"/>
      <c r="AD12" s="183"/>
      <c r="AE12" s="183"/>
      <c r="AF12" s="183"/>
      <c r="AG12" s="183"/>
      <c r="AH12" s="183"/>
      <c r="AI12" s="183"/>
      <c r="AJ12" s="179"/>
      <c r="AK12" s="179"/>
      <c r="AL12" s="179"/>
      <c r="AM12" s="179"/>
      <c r="AN12" s="179"/>
      <c r="AO12" s="179"/>
      <c r="AP12" s="179"/>
      <c r="AQ12" s="179"/>
      <c r="AR12" s="179"/>
      <c r="AS12" s="179"/>
      <c r="AT12" s="179"/>
      <c r="AU12" s="179"/>
      <c r="AV12" s="179"/>
      <c r="AW12" s="179"/>
      <c r="AX12" s="179"/>
      <c r="AY12" s="179"/>
      <c r="AZ12" s="179"/>
      <c r="BA12" s="180"/>
      <c r="BB12" s="181"/>
      <c r="BC12" s="179"/>
      <c r="BM12" s="184"/>
    </row>
    <row r="13" spans="1:65" s="182" customFormat="1" ht="13.5">
      <c r="A13" s="176"/>
      <c r="B13" s="177"/>
      <c r="C13" s="178"/>
      <c r="D13" s="176"/>
      <c r="E13" s="176"/>
      <c r="F13" s="179"/>
      <c r="G13" s="179"/>
      <c r="H13" s="179"/>
      <c r="I13" s="179"/>
      <c r="J13" s="179"/>
      <c r="K13" s="179"/>
      <c r="L13" s="179"/>
      <c r="M13" s="179"/>
      <c r="N13" s="179"/>
      <c r="O13" s="179"/>
      <c r="P13" s="179"/>
      <c r="Q13" s="179"/>
      <c r="R13" s="183"/>
      <c r="S13" s="183"/>
      <c r="T13" s="183"/>
      <c r="U13" s="183"/>
      <c r="V13" s="183"/>
      <c r="W13" s="183"/>
      <c r="X13" s="183"/>
      <c r="Y13" s="183"/>
      <c r="Z13" s="183"/>
      <c r="AA13" s="183"/>
      <c r="AB13" s="183"/>
      <c r="AC13" s="183"/>
      <c r="AD13" s="183"/>
      <c r="AE13" s="183"/>
      <c r="AF13" s="183"/>
      <c r="AG13" s="183"/>
      <c r="AH13" s="183"/>
      <c r="AI13" s="183"/>
      <c r="AJ13" s="179"/>
      <c r="AK13" s="179"/>
      <c r="AL13" s="179"/>
      <c r="AM13" s="179"/>
      <c r="AN13" s="179"/>
      <c r="AO13" s="179"/>
      <c r="AP13" s="179"/>
      <c r="AQ13" s="179"/>
      <c r="AR13" s="179"/>
      <c r="AS13" s="179"/>
      <c r="AT13" s="179"/>
      <c r="AU13" s="179"/>
      <c r="AV13" s="179"/>
      <c r="AW13" s="179"/>
      <c r="AX13" s="179"/>
      <c r="AY13" s="179"/>
      <c r="AZ13" s="179"/>
      <c r="BA13" s="180"/>
      <c r="BB13" s="181"/>
      <c r="BC13" s="179"/>
      <c r="BK13" s="185"/>
      <c r="BL13" s="184"/>
      <c r="BM13" s="184"/>
    </row>
    <row r="14" spans="1:65" s="182" customFormat="1" ht="13.5">
      <c r="A14" s="176"/>
      <c r="B14" s="177"/>
      <c r="C14" s="178"/>
      <c r="D14" s="179"/>
      <c r="E14" s="179"/>
      <c r="F14" s="179"/>
      <c r="G14" s="179"/>
      <c r="H14" s="179"/>
      <c r="I14" s="179"/>
      <c r="J14" s="179"/>
      <c r="K14" s="179"/>
      <c r="L14" s="179"/>
      <c r="M14" s="179"/>
      <c r="N14" s="179"/>
      <c r="O14" s="179"/>
      <c r="P14" s="179"/>
      <c r="Q14" s="179"/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  <c r="AC14" s="179"/>
      <c r="AD14" s="179"/>
      <c r="AE14" s="179"/>
      <c r="AF14" s="179"/>
      <c r="AG14" s="179"/>
      <c r="AH14" s="179"/>
      <c r="AI14" s="179"/>
      <c r="AJ14" s="179"/>
      <c r="AK14" s="179"/>
      <c r="AL14" s="179"/>
      <c r="AM14" s="179"/>
      <c r="AN14" s="179"/>
      <c r="AO14" s="179"/>
      <c r="AP14" s="179"/>
      <c r="AQ14" s="179"/>
      <c r="AR14" s="179"/>
      <c r="AS14" s="179"/>
      <c r="AT14" s="179"/>
      <c r="AU14" s="179"/>
      <c r="AV14" s="179"/>
      <c r="AW14" s="179"/>
      <c r="AX14" s="179"/>
      <c r="AY14" s="179"/>
      <c r="AZ14" s="179"/>
      <c r="BA14" s="180"/>
      <c r="BB14" s="181"/>
      <c r="BC14" s="179"/>
      <c r="BK14" s="185"/>
      <c r="BL14" s="184"/>
      <c r="BM14" s="184"/>
    </row>
    <row r="15" spans="1:65" s="182" customFormat="1" ht="13.5">
      <c r="A15" s="176"/>
      <c r="B15" s="177"/>
      <c r="C15" s="178"/>
      <c r="D15" s="179"/>
      <c r="E15" s="179"/>
      <c r="F15" s="179"/>
      <c r="G15" s="179"/>
      <c r="H15" s="179"/>
      <c r="I15" s="179"/>
      <c r="J15" s="179"/>
      <c r="K15" s="179"/>
      <c r="L15" s="179"/>
      <c r="M15" s="179"/>
      <c r="N15" s="179"/>
      <c r="O15" s="179"/>
      <c r="P15" s="179"/>
      <c r="Q15" s="179"/>
      <c r="R15" s="179"/>
      <c r="S15" s="179"/>
      <c r="T15" s="179"/>
      <c r="U15" s="179"/>
      <c r="V15" s="179"/>
      <c r="W15" s="179"/>
      <c r="X15" s="179"/>
      <c r="Y15" s="179"/>
      <c r="Z15" s="179"/>
      <c r="AA15" s="179"/>
      <c r="AB15" s="179"/>
      <c r="AC15" s="179"/>
      <c r="AD15" s="179"/>
      <c r="AE15" s="179"/>
      <c r="AF15" s="179"/>
      <c r="AG15" s="179"/>
      <c r="AH15" s="179"/>
      <c r="AI15" s="179"/>
      <c r="AJ15" s="179"/>
      <c r="AK15" s="179"/>
      <c r="AL15" s="179"/>
      <c r="AM15" s="179"/>
      <c r="AN15" s="179"/>
      <c r="AO15" s="179"/>
      <c r="AP15" s="179"/>
      <c r="AQ15" s="179"/>
      <c r="AR15" s="179"/>
      <c r="AS15" s="179"/>
      <c r="AT15" s="179"/>
      <c r="AU15" s="179"/>
      <c r="AV15" s="179"/>
      <c r="AW15" s="179"/>
      <c r="AX15" s="179"/>
      <c r="AY15" s="179"/>
      <c r="AZ15" s="179"/>
      <c r="BA15" s="180"/>
      <c r="BB15" s="181"/>
      <c r="BC15" s="179"/>
      <c r="BK15" s="185"/>
      <c r="BL15" s="184"/>
      <c r="BM15" s="184"/>
    </row>
    <row r="16" spans="1:65" s="182" customFormat="1" ht="13.5">
      <c r="A16" s="176"/>
      <c r="B16" s="177"/>
      <c r="C16" s="178"/>
      <c r="D16" s="176"/>
      <c r="E16" s="179"/>
      <c r="F16" s="179"/>
      <c r="G16" s="179"/>
      <c r="H16" s="179"/>
      <c r="I16" s="179"/>
      <c r="J16" s="179"/>
      <c r="K16" s="179"/>
      <c r="L16" s="179"/>
      <c r="M16" s="179"/>
      <c r="N16" s="179"/>
      <c r="O16" s="179"/>
      <c r="P16" s="179"/>
      <c r="Q16" s="179"/>
      <c r="R16" s="179"/>
      <c r="S16" s="179"/>
      <c r="T16" s="179"/>
      <c r="U16" s="179"/>
      <c r="V16" s="179"/>
      <c r="W16" s="179"/>
      <c r="X16" s="179"/>
      <c r="Y16" s="179"/>
      <c r="Z16" s="179"/>
      <c r="AA16" s="179"/>
      <c r="AB16" s="179"/>
      <c r="AC16" s="179"/>
      <c r="AD16" s="179"/>
      <c r="AE16" s="179"/>
      <c r="AF16" s="179"/>
      <c r="AG16" s="179"/>
      <c r="AH16" s="179"/>
      <c r="AI16" s="179"/>
      <c r="AJ16" s="179"/>
      <c r="AK16" s="179"/>
      <c r="AL16" s="179"/>
      <c r="AM16" s="179"/>
      <c r="AN16" s="179"/>
      <c r="AO16" s="179"/>
      <c r="AP16" s="179"/>
      <c r="AQ16" s="179"/>
      <c r="AR16" s="179"/>
      <c r="AS16" s="179"/>
      <c r="AT16" s="179"/>
      <c r="AU16" s="179"/>
      <c r="AV16" s="179"/>
      <c r="AW16" s="179"/>
      <c r="AX16" s="179"/>
      <c r="AY16" s="179"/>
      <c r="AZ16" s="179"/>
      <c r="BA16" s="180"/>
      <c r="BB16" s="181"/>
      <c r="BC16" s="179"/>
      <c r="BK16" s="185"/>
      <c r="BL16" s="184"/>
      <c r="BM16" s="184"/>
    </row>
    <row r="17" spans="1:65" s="182" customFormat="1" ht="13.5">
      <c r="A17" s="176"/>
      <c r="B17" s="177"/>
      <c r="C17" s="178"/>
      <c r="D17" s="179"/>
      <c r="E17" s="179"/>
      <c r="F17" s="179"/>
      <c r="G17" s="179"/>
      <c r="H17" s="179"/>
      <c r="I17" s="179"/>
      <c r="J17" s="179"/>
      <c r="K17" s="179"/>
      <c r="L17" s="179"/>
      <c r="M17" s="179"/>
      <c r="N17" s="179"/>
      <c r="O17" s="179"/>
      <c r="P17" s="179"/>
      <c r="Q17" s="179"/>
      <c r="R17" s="179"/>
      <c r="S17" s="179"/>
      <c r="T17" s="179"/>
      <c r="U17" s="179"/>
      <c r="V17" s="179"/>
      <c r="W17" s="179"/>
      <c r="X17" s="179"/>
      <c r="Y17" s="179"/>
      <c r="Z17" s="179"/>
      <c r="AA17" s="179"/>
      <c r="AB17" s="179"/>
      <c r="AC17" s="179"/>
      <c r="AD17" s="179"/>
      <c r="AE17" s="179"/>
      <c r="AF17" s="179"/>
      <c r="AG17" s="179"/>
      <c r="AH17" s="179"/>
      <c r="AI17" s="179"/>
      <c r="AJ17" s="179"/>
      <c r="AK17" s="179"/>
      <c r="AL17" s="179"/>
      <c r="AM17" s="179"/>
      <c r="AN17" s="179"/>
      <c r="AO17" s="179"/>
      <c r="AP17" s="179"/>
      <c r="AQ17" s="179"/>
      <c r="AR17" s="179"/>
      <c r="AS17" s="179"/>
      <c r="AT17" s="179"/>
      <c r="AU17" s="179"/>
      <c r="AV17" s="179"/>
      <c r="AW17" s="179"/>
      <c r="AX17" s="179"/>
      <c r="AY17" s="179"/>
      <c r="AZ17" s="179"/>
      <c r="BA17" s="180"/>
      <c r="BB17" s="181"/>
      <c r="BC17" s="179"/>
    </row>
    <row r="18" spans="1:65" s="182" customFormat="1" ht="13.5">
      <c r="A18" s="176"/>
      <c r="B18" s="177"/>
      <c r="C18" s="178"/>
      <c r="D18" s="179"/>
      <c r="E18" s="179"/>
      <c r="F18" s="179"/>
      <c r="G18" s="179"/>
      <c r="H18" s="179"/>
      <c r="I18" s="179"/>
      <c r="J18" s="179"/>
      <c r="K18" s="179"/>
      <c r="L18" s="179"/>
      <c r="M18" s="179"/>
      <c r="N18" s="179"/>
      <c r="O18" s="179"/>
      <c r="P18" s="179"/>
      <c r="Q18" s="179"/>
      <c r="R18" s="179"/>
      <c r="S18" s="179"/>
      <c r="T18" s="179"/>
      <c r="U18" s="179"/>
      <c r="V18" s="179"/>
      <c r="W18" s="179"/>
      <c r="X18" s="179"/>
      <c r="Y18" s="179"/>
      <c r="Z18" s="179"/>
      <c r="AA18" s="179"/>
      <c r="AB18" s="179"/>
      <c r="AC18" s="179"/>
      <c r="AD18" s="179"/>
      <c r="AE18" s="179"/>
      <c r="AF18" s="179"/>
      <c r="AG18" s="179"/>
      <c r="AH18" s="179"/>
      <c r="AI18" s="179"/>
      <c r="AJ18" s="179"/>
      <c r="AK18" s="179"/>
      <c r="AL18" s="179"/>
      <c r="AM18" s="179"/>
      <c r="AN18" s="179"/>
      <c r="AO18" s="179"/>
      <c r="AP18" s="179"/>
      <c r="AQ18" s="179"/>
      <c r="AR18" s="179"/>
      <c r="AS18" s="179"/>
      <c r="AT18" s="179"/>
      <c r="AU18" s="179"/>
      <c r="AV18" s="179"/>
      <c r="AW18" s="179"/>
      <c r="AX18" s="179"/>
      <c r="AY18" s="179"/>
      <c r="AZ18" s="179"/>
      <c r="BA18" s="180"/>
      <c r="BB18" s="181"/>
      <c r="BC18" s="179"/>
    </row>
    <row r="19" spans="1:65" s="182" customFormat="1" ht="13.5">
      <c r="A19" s="176"/>
      <c r="B19" s="177"/>
      <c r="C19" s="178"/>
      <c r="D19" s="179"/>
      <c r="E19" s="179"/>
      <c r="F19" s="179"/>
      <c r="G19" s="179"/>
      <c r="H19" s="179"/>
      <c r="I19" s="179"/>
      <c r="J19" s="179"/>
      <c r="K19" s="179"/>
      <c r="L19" s="179"/>
      <c r="M19" s="179"/>
      <c r="N19" s="179"/>
      <c r="O19" s="179"/>
      <c r="P19" s="179"/>
      <c r="Q19" s="179"/>
      <c r="R19" s="179"/>
      <c r="S19" s="179"/>
      <c r="T19" s="179"/>
      <c r="U19" s="179"/>
      <c r="V19" s="183"/>
      <c r="W19" s="183"/>
      <c r="X19" s="183"/>
      <c r="Y19" s="183"/>
      <c r="Z19" s="183"/>
      <c r="AA19" s="183"/>
      <c r="AB19" s="183"/>
      <c r="AC19" s="183"/>
      <c r="AD19" s="183"/>
      <c r="AE19" s="183"/>
      <c r="AF19" s="183"/>
      <c r="AG19" s="183"/>
      <c r="AH19" s="183"/>
      <c r="AI19" s="183"/>
      <c r="AJ19" s="179"/>
      <c r="AK19" s="179"/>
      <c r="AL19" s="179"/>
      <c r="AM19" s="179"/>
      <c r="AN19" s="179"/>
      <c r="AO19" s="179"/>
      <c r="AP19" s="179"/>
      <c r="AQ19" s="179"/>
      <c r="AR19" s="179"/>
      <c r="AS19" s="179"/>
      <c r="AT19" s="179"/>
      <c r="AU19" s="179"/>
      <c r="AV19" s="179"/>
      <c r="AW19" s="179"/>
      <c r="AX19" s="179"/>
      <c r="AY19" s="179"/>
      <c r="AZ19" s="179"/>
      <c r="BA19" s="180"/>
      <c r="BB19" s="181"/>
      <c r="BC19" s="179"/>
    </row>
    <row r="20" spans="1:65" s="182" customFormat="1" ht="13.5">
      <c r="A20" s="176"/>
      <c r="B20" s="177"/>
      <c r="C20" s="178"/>
      <c r="D20" s="179"/>
      <c r="E20" s="179"/>
      <c r="F20" s="179"/>
      <c r="G20" s="179"/>
      <c r="H20" s="179"/>
      <c r="I20" s="179"/>
      <c r="J20" s="179"/>
      <c r="K20" s="179"/>
      <c r="L20" s="179"/>
      <c r="M20" s="179"/>
      <c r="N20" s="179"/>
      <c r="O20" s="179"/>
      <c r="P20" s="179"/>
      <c r="Q20" s="179"/>
      <c r="R20" s="179"/>
      <c r="S20" s="179"/>
      <c r="T20" s="179"/>
      <c r="U20" s="179"/>
      <c r="V20" s="183"/>
      <c r="W20" s="183"/>
      <c r="X20" s="183"/>
      <c r="Y20" s="183"/>
      <c r="Z20" s="183"/>
      <c r="AA20" s="183"/>
      <c r="AB20" s="183"/>
      <c r="AC20" s="183"/>
      <c r="AD20" s="183"/>
      <c r="AE20" s="183"/>
      <c r="AF20" s="183"/>
      <c r="AG20" s="183"/>
      <c r="AH20" s="183"/>
      <c r="AI20" s="183"/>
      <c r="AJ20" s="179"/>
      <c r="AK20" s="179"/>
      <c r="AL20" s="179"/>
      <c r="AM20" s="179"/>
      <c r="AN20" s="179"/>
      <c r="AO20" s="179"/>
      <c r="AP20" s="179"/>
      <c r="AQ20" s="179"/>
      <c r="AR20" s="179"/>
      <c r="AS20" s="179"/>
      <c r="AT20" s="179"/>
      <c r="AU20" s="179"/>
      <c r="AV20" s="179"/>
      <c r="AW20" s="179"/>
      <c r="AX20" s="179"/>
      <c r="AY20" s="179"/>
      <c r="AZ20" s="179"/>
      <c r="BA20" s="180"/>
      <c r="BB20" s="181"/>
      <c r="BC20" s="179"/>
    </row>
    <row r="21" spans="1:65" s="182" customFormat="1" ht="13.5">
      <c r="A21" s="176"/>
      <c r="B21" s="177"/>
      <c r="C21" s="178"/>
      <c r="D21" s="179"/>
      <c r="E21" s="179"/>
      <c r="F21" s="179"/>
      <c r="G21" s="179"/>
      <c r="H21" s="179"/>
      <c r="I21" s="179"/>
      <c r="J21" s="179"/>
      <c r="K21" s="179"/>
      <c r="L21" s="179"/>
      <c r="M21" s="179"/>
      <c r="N21" s="179"/>
      <c r="O21" s="179"/>
      <c r="P21" s="179"/>
      <c r="Q21" s="179"/>
      <c r="R21" s="179"/>
      <c r="S21" s="179"/>
      <c r="T21" s="179"/>
      <c r="U21" s="179"/>
      <c r="V21" s="179"/>
      <c r="W21" s="179"/>
      <c r="X21" s="179"/>
      <c r="Y21" s="179"/>
      <c r="Z21" s="179"/>
      <c r="AA21" s="179"/>
      <c r="AB21" s="179"/>
      <c r="AC21" s="179"/>
      <c r="AD21" s="179"/>
      <c r="AE21" s="179"/>
      <c r="AF21" s="179"/>
      <c r="AG21" s="179"/>
      <c r="AH21" s="179"/>
      <c r="AI21" s="179"/>
      <c r="AJ21" s="179"/>
      <c r="AK21" s="179"/>
      <c r="AL21" s="179"/>
      <c r="AM21" s="179"/>
      <c r="AN21" s="179"/>
      <c r="AO21" s="179"/>
      <c r="AP21" s="179"/>
      <c r="AQ21" s="179"/>
      <c r="AR21" s="179"/>
      <c r="AS21" s="179"/>
      <c r="AT21" s="179"/>
      <c r="AU21" s="179"/>
      <c r="AV21" s="179"/>
      <c r="AW21" s="179"/>
      <c r="AX21" s="179"/>
      <c r="AY21" s="179"/>
      <c r="AZ21" s="179"/>
      <c r="BA21" s="180"/>
      <c r="BB21" s="181"/>
      <c r="BC21" s="179"/>
    </row>
    <row r="22" spans="1:65" s="182" customFormat="1" ht="13.5">
      <c r="A22" s="176"/>
      <c r="B22" s="177"/>
      <c r="C22" s="178"/>
      <c r="D22" s="179"/>
      <c r="E22" s="179"/>
      <c r="F22" s="179"/>
      <c r="G22" s="179"/>
      <c r="H22" s="179"/>
      <c r="I22" s="179"/>
      <c r="J22" s="179"/>
      <c r="K22" s="179"/>
      <c r="L22" s="179"/>
      <c r="M22" s="179"/>
      <c r="N22" s="179"/>
      <c r="O22" s="179"/>
      <c r="P22" s="179"/>
      <c r="Q22" s="179"/>
      <c r="R22" s="183"/>
      <c r="S22" s="183"/>
      <c r="T22" s="183"/>
      <c r="U22" s="183"/>
      <c r="V22" s="183"/>
      <c r="W22" s="183"/>
      <c r="X22" s="183"/>
      <c r="Y22" s="183"/>
      <c r="Z22" s="183"/>
      <c r="AA22" s="183"/>
      <c r="AB22" s="183"/>
      <c r="AC22" s="183"/>
      <c r="AD22" s="183"/>
      <c r="AE22" s="183"/>
      <c r="AF22" s="183"/>
      <c r="AG22" s="183"/>
      <c r="AH22" s="183"/>
      <c r="AI22" s="183"/>
      <c r="AJ22" s="179"/>
      <c r="AK22" s="179"/>
      <c r="AL22" s="179"/>
      <c r="AM22" s="179"/>
      <c r="AN22" s="179"/>
      <c r="AO22" s="179"/>
      <c r="AP22" s="179"/>
      <c r="AQ22" s="179"/>
      <c r="AR22" s="179"/>
      <c r="AS22" s="179"/>
      <c r="AT22" s="179"/>
      <c r="AU22" s="179"/>
      <c r="AV22" s="179"/>
      <c r="AW22" s="179"/>
      <c r="AX22" s="179"/>
      <c r="AY22" s="179"/>
      <c r="AZ22" s="179"/>
      <c r="BA22" s="180"/>
      <c r="BB22" s="181"/>
      <c r="BC22" s="179"/>
      <c r="BM22" s="184"/>
    </row>
    <row r="23" spans="1:65" s="182" customFormat="1" ht="13.5">
      <c r="A23" s="176"/>
      <c r="B23" s="177"/>
      <c r="C23" s="178"/>
      <c r="D23" s="179"/>
      <c r="E23" s="179"/>
      <c r="F23" s="179"/>
      <c r="G23" s="179"/>
      <c r="H23" s="179"/>
      <c r="I23" s="179"/>
      <c r="J23" s="179"/>
      <c r="K23" s="179"/>
      <c r="L23" s="179"/>
      <c r="M23" s="179"/>
      <c r="N23" s="179"/>
      <c r="O23" s="179"/>
      <c r="P23" s="179"/>
      <c r="Q23" s="179"/>
      <c r="R23" s="183"/>
      <c r="S23" s="183"/>
      <c r="T23" s="183"/>
      <c r="U23" s="183"/>
      <c r="V23" s="183"/>
      <c r="W23" s="183"/>
      <c r="X23" s="183"/>
      <c r="Y23" s="183"/>
      <c r="Z23" s="183"/>
      <c r="AA23" s="183"/>
      <c r="AB23" s="183"/>
      <c r="AC23" s="183"/>
      <c r="AD23" s="183"/>
      <c r="AE23" s="183"/>
      <c r="AF23" s="183"/>
      <c r="AG23" s="183"/>
      <c r="AH23" s="183"/>
      <c r="AI23" s="183"/>
      <c r="AJ23" s="179"/>
      <c r="AK23" s="179"/>
      <c r="AL23" s="179"/>
      <c r="AM23" s="179"/>
      <c r="AN23" s="179"/>
      <c r="AO23" s="179"/>
      <c r="AP23" s="179"/>
      <c r="AQ23" s="179"/>
      <c r="AR23" s="179"/>
      <c r="AS23" s="179"/>
      <c r="AT23" s="179"/>
      <c r="AU23" s="179"/>
      <c r="AV23" s="179"/>
      <c r="AW23" s="179"/>
      <c r="AX23" s="179"/>
      <c r="AY23" s="179"/>
      <c r="AZ23" s="179"/>
      <c r="BA23" s="180"/>
      <c r="BB23" s="181"/>
      <c r="BC23" s="179"/>
      <c r="BM23" s="184"/>
    </row>
    <row r="24" spans="1:65" s="182" customFormat="1" ht="13.5">
      <c r="A24" s="176"/>
      <c r="B24" s="177"/>
      <c r="C24" s="178"/>
      <c r="D24" s="179"/>
      <c r="E24" s="179"/>
      <c r="F24" s="179"/>
      <c r="G24" s="179"/>
      <c r="H24" s="179"/>
      <c r="I24" s="179"/>
      <c r="J24" s="179"/>
      <c r="K24" s="179"/>
      <c r="L24" s="179"/>
      <c r="M24" s="179"/>
      <c r="N24" s="179"/>
      <c r="O24" s="179"/>
      <c r="P24" s="179"/>
      <c r="Q24" s="179"/>
      <c r="R24" s="183"/>
      <c r="S24" s="183"/>
      <c r="T24" s="183"/>
      <c r="U24" s="183"/>
      <c r="V24" s="183"/>
      <c r="W24" s="183"/>
      <c r="X24" s="183"/>
      <c r="Y24" s="183"/>
      <c r="Z24" s="183"/>
      <c r="AA24" s="183"/>
      <c r="AB24" s="183"/>
      <c r="AC24" s="183"/>
      <c r="AD24" s="183"/>
      <c r="AE24" s="183"/>
      <c r="AF24" s="183"/>
      <c r="AG24" s="183"/>
      <c r="AH24" s="183"/>
      <c r="AI24" s="183"/>
      <c r="AJ24" s="179"/>
      <c r="AK24" s="179"/>
      <c r="AL24" s="179"/>
      <c r="AM24" s="179"/>
      <c r="AN24" s="179"/>
      <c r="AO24" s="179"/>
      <c r="AP24" s="179"/>
      <c r="AQ24" s="179"/>
      <c r="AR24" s="179"/>
      <c r="AS24" s="179"/>
      <c r="AT24" s="179"/>
      <c r="AU24" s="179"/>
      <c r="AV24" s="179"/>
      <c r="AW24" s="179"/>
      <c r="AX24" s="179"/>
      <c r="AY24" s="179"/>
      <c r="AZ24" s="179"/>
      <c r="BA24" s="180"/>
      <c r="BB24" s="181"/>
      <c r="BC24" s="179"/>
      <c r="BM24" s="184"/>
    </row>
    <row r="25" spans="1:65" s="182" customFormat="1" ht="13.5">
      <c r="A25" s="176"/>
      <c r="B25" s="177"/>
      <c r="C25" s="178"/>
      <c r="D25" s="176"/>
      <c r="E25" s="179"/>
      <c r="F25" s="179"/>
      <c r="G25" s="179"/>
      <c r="H25" s="179"/>
      <c r="I25" s="179"/>
      <c r="J25" s="179"/>
      <c r="K25" s="179"/>
      <c r="L25" s="179"/>
      <c r="M25" s="179"/>
      <c r="N25" s="179"/>
      <c r="O25" s="179"/>
      <c r="P25" s="179"/>
      <c r="Q25" s="179"/>
      <c r="R25" s="183"/>
      <c r="S25" s="183"/>
      <c r="T25" s="183"/>
      <c r="U25" s="183"/>
      <c r="V25" s="183"/>
      <c r="W25" s="183"/>
      <c r="X25" s="183"/>
      <c r="Y25" s="183"/>
      <c r="Z25" s="183"/>
      <c r="AA25" s="183"/>
      <c r="AB25" s="183"/>
      <c r="AC25" s="183"/>
      <c r="AD25" s="183"/>
      <c r="AE25" s="183"/>
      <c r="AF25" s="183"/>
      <c r="AG25" s="183"/>
      <c r="AH25" s="183"/>
      <c r="AI25" s="183"/>
      <c r="AJ25" s="179"/>
      <c r="AK25" s="179"/>
      <c r="AL25" s="179"/>
      <c r="AM25" s="179"/>
      <c r="AN25" s="179"/>
      <c r="AO25" s="179"/>
      <c r="AP25" s="179"/>
      <c r="AQ25" s="179"/>
      <c r="AR25" s="179"/>
      <c r="AS25" s="179"/>
      <c r="AT25" s="179"/>
      <c r="AU25" s="179"/>
      <c r="AV25" s="179"/>
      <c r="AW25" s="179"/>
      <c r="AX25" s="179"/>
      <c r="AY25" s="179"/>
      <c r="AZ25" s="179"/>
      <c r="BA25" s="180"/>
      <c r="BB25" s="181"/>
      <c r="BC25" s="179"/>
      <c r="BM25" s="184"/>
    </row>
    <row r="26" spans="1:65" s="182" customFormat="1" ht="13.5">
      <c r="A26" s="176"/>
      <c r="B26" s="177"/>
      <c r="C26" s="178"/>
      <c r="D26" s="176"/>
      <c r="E26" s="176"/>
      <c r="F26" s="179"/>
      <c r="G26" s="179"/>
      <c r="H26" s="179"/>
      <c r="I26" s="179"/>
      <c r="J26" s="179"/>
      <c r="K26" s="179"/>
      <c r="L26" s="179"/>
      <c r="M26" s="179"/>
      <c r="N26" s="179"/>
      <c r="O26" s="179"/>
      <c r="P26" s="179"/>
      <c r="Q26" s="179"/>
      <c r="R26" s="183"/>
      <c r="S26" s="183"/>
      <c r="T26" s="183"/>
      <c r="U26" s="183"/>
      <c r="V26" s="183"/>
      <c r="W26" s="183"/>
      <c r="X26" s="183"/>
      <c r="Y26" s="183"/>
      <c r="Z26" s="183"/>
      <c r="AA26" s="183"/>
      <c r="AB26" s="183"/>
      <c r="AC26" s="183"/>
      <c r="AD26" s="183"/>
      <c r="AE26" s="183"/>
      <c r="AF26" s="183"/>
      <c r="AG26" s="183"/>
      <c r="AH26" s="183"/>
      <c r="AI26" s="183"/>
      <c r="AJ26" s="179"/>
      <c r="AK26" s="179"/>
      <c r="AL26" s="179"/>
      <c r="AM26" s="179"/>
      <c r="AN26" s="179"/>
      <c r="AO26" s="179"/>
      <c r="AP26" s="179"/>
      <c r="AQ26" s="179"/>
      <c r="AR26" s="179"/>
      <c r="AS26" s="179"/>
      <c r="AT26" s="179"/>
      <c r="AU26" s="179"/>
      <c r="AV26" s="179"/>
      <c r="AW26" s="179"/>
      <c r="AX26" s="179"/>
      <c r="AY26" s="179"/>
      <c r="AZ26" s="179"/>
      <c r="BA26" s="180"/>
      <c r="BB26" s="181"/>
      <c r="BC26" s="179"/>
      <c r="BK26" s="185"/>
      <c r="BL26" s="184"/>
      <c r="BM26" s="184"/>
    </row>
    <row r="27" spans="1:65" s="182" customFormat="1" ht="13.5">
      <c r="A27" s="176"/>
      <c r="B27" s="177"/>
      <c r="C27" s="178"/>
      <c r="D27" s="179"/>
      <c r="E27" s="179"/>
      <c r="F27" s="179"/>
      <c r="G27" s="179"/>
      <c r="H27" s="179"/>
      <c r="I27" s="179"/>
      <c r="J27" s="179"/>
      <c r="K27" s="179"/>
      <c r="L27" s="179"/>
      <c r="M27" s="179"/>
      <c r="N27" s="179"/>
      <c r="O27" s="179"/>
      <c r="P27" s="179"/>
      <c r="Q27" s="179"/>
      <c r="R27" s="179"/>
      <c r="S27" s="179"/>
      <c r="T27" s="179"/>
      <c r="U27" s="179"/>
      <c r="V27" s="179"/>
      <c r="W27" s="179"/>
      <c r="X27" s="179"/>
      <c r="Y27" s="179"/>
      <c r="Z27" s="179"/>
      <c r="AA27" s="179"/>
      <c r="AB27" s="179"/>
      <c r="AC27" s="179"/>
      <c r="AD27" s="179"/>
      <c r="AE27" s="179"/>
      <c r="AF27" s="179"/>
      <c r="AG27" s="179"/>
      <c r="AH27" s="179"/>
      <c r="AI27" s="179"/>
      <c r="AJ27" s="179"/>
      <c r="AK27" s="179"/>
      <c r="AL27" s="179"/>
      <c r="AM27" s="179"/>
      <c r="AN27" s="179"/>
      <c r="AO27" s="179"/>
      <c r="AP27" s="179"/>
      <c r="AQ27" s="179"/>
      <c r="AR27" s="179"/>
      <c r="AS27" s="179"/>
      <c r="AT27" s="179"/>
      <c r="AU27" s="179"/>
      <c r="AV27" s="179"/>
      <c r="AW27" s="179"/>
      <c r="AX27" s="179"/>
      <c r="AY27" s="179"/>
      <c r="AZ27" s="179"/>
      <c r="BA27" s="180"/>
      <c r="BB27" s="181"/>
      <c r="BC27" s="179"/>
      <c r="BK27" s="185"/>
      <c r="BL27" s="184"/>
      <c r="BM27" s="184"/>
    </row>
    <row r="28" spans="1:65" s="182" customFormat="1" ht="13.5">
      <c r="A28" s="176"/>
      <c r="B28" s="177"/>
      <c r="C28" s="178"/>
      <c r="D28" s="179"/>
      <c r="E28" s="179"/>
      <c r="F28" s="179"/>
      <c r="G28" s="179"/>
      <c r="H28" s="179"/>
      <c r="I28" s="179"/>
      <c r="J28" s="179"/>
      <c r="K28" s="179"/>
      <c r="L28" s="179"/>
      <c r="M28" s="179"/>
      <c r="N28" s="179"/>
      <c r="O28" s="179"/>
      <c r="P28" s="179"/>
      <c r="Q28" s="179"/>
      <c r="R28" s="179"/>
      <c r="S28" s="179"/>
      <c r="T28" s="179"/>
      <c r="U28" s="179"/>
      <c r="V28" s="179"/>
      <c r="W28" s="179"/>
      <c r="X28" s="179"/>
      <c r="Y28" s="179"/>
      <c r="Z28" s="179"/>
      <c r="AA28" s="179"/>
      <c r="AB28" s="179"/>
      <c r="AC28" s="179"/>
      <c r="AD28" s="179"/>
      <c r="AE28" s="179"/>
      <c r="AF28" s="179"/>
      <c r="AG28" s="179"/>
      <c r="AH28" s="179"/>
      <c r="AI28" s="179"/>
      <c r="AJ28" s="179"/>
      <c r="AK28" s="179"/>
      <c r="AL28" s="179"/>
      <c r="AM28" s="179"/>
      <c r="AN28" s="179"/>
      <c r="AO28" s="179"/>
      <c r="AP28" s="179"/>
      <c r="AQ28" s="179"/>
      <c r="AR28" s="179"/>
      <c r="AS28" s="179"/>
      <c r="AT28" s="179"/>
      <c r="AU28" s="179"/>
      <c r="AV28" s="179"/>
      <c r="AW28" s="179"/>
      <c r="AX28" s="179"/>
      <c r="AY28" s="179"/>
      <c r="AZ28" s="179"/>
      <c r="BA28" s="180"/>
      <c r="BB28" s="181"/>
      <c r="BC28" s="179"/>
      <c r="BK28" s="185"/>
      <c r="BL28" s="184"/>
      <c r="BM28" s="184"/>
    </row>
    <row r="29" spans="1:65" s="182" customFormat="1" ht="13.5">
      <c r="A29" s="176"/>
      <c r="B29" s="177"/>
      <c r="C29" s="178"/>
      <c r="D29" s="176"/>
      <c r="E29" s="179"/>
      <c r="F29" s="179"/>
      <c r="G29" s="179"/>
      <c r="H29" s="179"/>
      <c r="I29" s="179"/>
      <c r="J29" s="179"/>
      <c r="K29" s="179"/>
      <c r="L29" s="179"/>
      <c r="M29" s="179"/>
      <c r="N29" s="179"/>
      <c r="O29" s="179"/>
      <c r="P29" s="179"/>
      <c r="Q29" s="179"/>
      <c r="R29" s="179"/>
      <c r="S29" s="179"/>
      <c r="T29" s="179"/>
      <c r="U29" s="179"/>
      <c r="V29" s="179"/>
      <c r="W29" s="179"/>
      <c r="X29" s="179"/>
      <c r="Y29" s="179"/>
      <c r="Z29" s="179"/>
      <c r="AA29" s="179"/>
      <c r="AB29" s="179"/>
      <c r="AC29" s="179"/>
      <c r="AD29" s="179"/>
      <c r="AE29" s="179"/>
      <c r="AF29" s="179"/>
      <c r="AG29" s="179"/>
      <c r="AH29" s="179"/>
      <c r="AI29" s="179"/>
      <c r="AJ29" s="179"/>
      <c r="AK29" s="179"/>
      <c r="AL29" s="179"/>
      <c r="AM29" s="179"/>
      <c r="AN29" s="179"/>
      <c r="AO29" s="179"/>
      <c r="AP29" s="179"/>
      <c r="AQ29" s="179"/>
      <c r="AR29" s="179"/>
      <c r="AS29" s="179"/>
      <c r="AT29" s="179"/>
      <c r="AU29" s="179"/>
      <c r="AV29" s="179"/>
      <c r="AW29" s="179"/>
      <c r="AX29" s="179"/>
      <c r="AY29" s="179"/>
      <c r="AZ29" s="179"/>
      <c r="BA29" s="180"/>
      <c r="BB29" s="181"/>
      <c r="BC29" s="179"/>
      <c r="BK29" s="185"/>
      <c r="BL29" s="184"/>
      <c r="BM29" s="184"/>
    </row>
    <row r="30" spans="1:65" s="182" customFormat="1" ht="13.5">
      <c r="A30" s="176"/>
      <c r="B30" s="177"/>
      <c r="C30" s="178"/>
      <c r="D30" s="179"/>
      <c r="E30" s="179"/>
      <c r="F30" s="179"/>
      <c r="G30" s="179"/>
      <c r="H30" s="179"/>
      <c r="I30" s="179"/>
      <c r="J30" s="179"/>
      <c r="K30" s="179"/>
      <c r="L30" s="179"/>
      <c r="M30" s="179"/>
      <c r="N30" s="179"/>
      <c r="O30" s="179"/>
      <c r="P30" s="179"/>
      <c r="Q30" s="179"/>
      <c r="R30" s="179"/>
      <c r="S30" s="179"/>
      <c r="T30" s="179"/>
      <c r="U30" s="179"/>
      <c r="V30" s="179"/>
      <c r="W30" s="179"/>
      <c r="X30" s="179"/>
      <c r="Y30" s="179"/>
      <c r="Z30" s="179"/>
      <c r="AA30" s="179"/>
      <c r="AB30" s="179"/>
      <c r="AC30" s="179"/>
      <c r="AD30" s="179"/>
      <c r="AE30" s="179"/>
      <c r="AF30" s="179"/>
      <c r="AG30" s="179"/>
      <c r="AH30" s="179"/>
      <c r="AI30" s="179"/>
      <c r="AJ30" s="179"/>
      <c r="AK30" s="179"/>
      <c r="AL30" s="179"/>
      <c r="AM30" s="179"/>
      <c r="AN30" s="179"/>
      <c r="AO30" s="179"/>
      <c r="AP30" s="179"/>
      <c r="AQ30" s="179"/>
      <c r="AR30" s="179"/>
      <c r="AS30" s="179"/>
      <c r="AT30" s="179"/>
      <c r="AU30" s="179"/>
      <c r="AV30" s="179"/>
      <c r="AW30" s="179"/>
      <c r="AX30" s="179"/>
      <c r="AY30" s="179"/>
      <c r="AZ30" s="179"/>
      <c r="BA30" s="180"/>
      <c r="BB30" s="181"/>
      <c r="BC30" s="179"/>
    </row>
    <row r="31" spans="1:65" s="182" customFormat="1" ht="13.5">
      <c r="A31" s="176"/>
      <c r="B31" s="177"/>
      <c r="C31" s="178"/>
      <c r="D31" s="179"/>
      <c r="E31" s="179"/>
      <c r="F31" s="179"/>
      <c r="G31" s="179"/>
      <c r="H31" s="179"/>
      <c r="I31" s="179"/>
      <c r="J31" s="179"/>
      <c r="K31" s="179"/>
      <c r="L31" s="179"/>
      <c r="M31" s="179"/>
      <c r="N31" s="179"/>
      <c r="O31" s="179"/>
      <c r="P31" s="179"/>
      <c r="Q31" s="179"/>
      <c r="R31" s="179"/>
      <c r="S31" s="179"/>
      <c r="T31" s="179"/>
      <c r="U31" s="179"/>
      <c r="V31" s="179"/>
      <c r="W31" s="179"/>
      <c r="X31" s="179"/>
      <c r="Y31" s="179"/>
      <c r="Z31" s="179"/>
      <c r="AA31" s="179"/>
      <c r="AB31" s="179"/>
      <c r="AC31" s="179"/>
      <c r="AD31" s="179"/>
      <c r="AE31" s="179"/>
      <c r="AF31" s="179"/>
      <c r="AG31" s="179"/>
      <c r="AH31" s="179"/>
      <c r="AI31" s="179"/>
      <c r="AJ31" s="179"/>
      <c r="AK31" s="179"/>
      <c r="AL31" s="179"/>
      <c r="AM31" s="179"/>
      <c r="AN31" s="179"/>
      <c r="AO31" s="179"/>
      <c r="AP31" s="179"/>
      <c r="AQ31" s="179"/>
      <c r="AR31" s="179"/>
      <c r="AS31" s="179"/>
      <c r="AT31" s="179"/>
      <c r="AU31" s="179"/>
      <c r="AV31" s="179"/>
      <c r="AW31" s="179"/>
      <c r="AX31" s="179"/>
      <c r="AY31" s="179"/>
      <c r="AZ31" s="179"/>
      <c r="BA31" s="180"/>
      <c r="BB31" s="181"/>
      <c r="BC31" s="179"/>
    </row>
    <row r="32" spans="1:65" s="182" customFormat="1" ht="13.5">
      <c r="A32" s="176"/>
      <c r="B32" s="177"/>
      <c r="C32" s="178"/>
      <c r="D32" s="179"/>
      <c r="E32" s="179"/>
      <c r="F32" s="179"/>
      <c r="G32" s="179"/>
      <c r="H32" s="179"/>
      <c r="I32" s="179"/>
      <c r="J32" s="179"/>
      <c r="K32" s="179"/>
      <c r="L32" s="179"/>
      <c r="M32" s="179"/>
      <c r="N32" s="179"/>
      <c r="O32" s="179"/>
      <c r="P32" s="179"/>
      <c r="Q32" s="179"/>
      <c r="R32" s="179"/>
      <c r="S32" s="179"/>
      <c r="T32" s="179"/>
      <c r="U32" s="179"/>
      <c r="V32" s="183"/>
      <c r="W32" s="183"/>
      <c r="X32" s="183"/>
      <c r="Y32" s="183"/>
      <c r="Z32" s="183"/>
      <c r="AA32" s="183"/>
      <c r="AB32" s="183"/>
      <c r="AC32" s="183"/>
      <c r="AD32" s="183"/>
      <c r="AE32" s="183"/>
      <c r="AF32" s="183"/>
      <c r="AG32" s="183"/>
      <c r="AH32" s="183"/>
      <c r="AI32" s="183"/>
      <c r="AJ32" s="179"/>
      <c r="AK32" s="179"/>
      <c r="AL32" s="179"/>
      <c r="AM32" s="179"/>
      <c r="AN32" s="179"/>
      <c r="AO32" s="179"/>
      <c r="AP32" s="179"/>
      <c r="AQ32" s="179"/>
      <c r="AR32" s="179"/>
      <c r="AS32" s="179"/>
      <c r="AT32" s="179"/>
      <c r="AU32" s="179"/>
      <c r="AV32" s="179"/>
      <c r="AW32" s="179"/>
      <c r="AX32" s="179"/>
      <c r="AY32" s="179"/>
      <c r="AZ32" s="179"/>
      <c r="BA32" s="180"/>
      <c r="BB32" s="181"/>
      <c r="BC32" s="179"/>
    </row>
    <row r="33" spans="1:55">
      <c r="A33" s="1"/>
      <c r="B33" s="8"/>
      <c r="C33" s="22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3"/>
      <c r="AK33" s="23"/>
      <c r="AL33" s="23"/>
      <c r="AM33" s="23"/>
      <c r="AN33" s="23"/>
      <c r="AO33" s="23"/>
      <c r="AP33" s="23"/>
      <c r="AQ33" s="23"/>
      <c r="AR33" s="23"/>
      <c r="AS33" s="23"/>
      <c r="AT33" s="23"/>
      <c r="AU33" s="23"/>
      <c r="AV33" s="23"/>
      <c r="AW33" s="23"/>
      <c r="AX33" s="23"/>
      <c r="AY33" s="23"/>
      <c r="AZ33" s="23"/>
      <c r="BA33" s="26"/>
      <c r="BB33" s="12"/>
      <c r="BC33" s="13"/>
    </row>
    <row r="34" spans="1:55">
      <c r="A34" s="1"/>
      <c r="B34" s="8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  <c r="AV34" s="13"/>
      <c r="AW34" s="13"/>
      <c r="AX34" s="13"/>
      <c r="AY34" s="13"/>
      <c r="AZ34" s="13"/>
      <c r="BA34" s="13"/>
      <c r="BB34" s="12"/>
      <c r="BC34" s="13"/>
    </row>
    <row r="35" spans="1:55">
      <c r="A35" s="1"/>
      <c r="B35" s="8"/>
      <c r="C35" s="13" t="s">
        <v>100</v>
      </c>
      <c r="D35" s="13" t="s">
        <v>102</v>
      </c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3"/>
      <c r="BB35" s="12"/>
      <c r="BC35" s="13"/>
    </row>
    <row r="36" spans="1:55">
      <c r="A36" s="1"/>
      <c r="B36" s="8"/>
      <c r="C36" s="13" t="s">
        <v>148</v>
      </c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 t="s">
        <v>149</v>
      </c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3"/>
      <c r="BB36" s="12"/>
      <c r="BC36" s="13"/>
    </row>
    <row r="37" spans="1:55">
      <c r="A37" s="1"/>
      <c r="B37" s="8"/>
      <c r="C37" s="299" t="s">
        <v>91</v>
      </c>
      <c r="D37" s="300"/>
      <c r="E37" s="300"/>
      <c r="F37" s="300"/>
      <c r="G37" s="300"/>
      <c r="H37" s="300"/>
      <c r="I37" s="300"/>
      <c r="J37" s="301"/>
      <c r="K37" s="76" t="s">
        <v>248</v>
      </c>
      <c r="L37" s="77"/>
      <c r="M37" s="77"/>
      <c r="N37" s="77"/>
      <c r="O37" s="77"/>
      <c r="P37" s="77"/>
      <c r="Q37" s="77"/>
      <c r="R37" s="77"/>
      <c r="S37" s="77"/>
      <c r="T37" s="77"/>
      <c r="U37" s="77"/>
      <c r="V37" s="77"/>
      <c r="W37" s="77"/>
      <c r="X37" s="77"/>
      <c r="Y37" s="77"/>
      <c r="Z37" s="78"/>
      <c r="AB37" s="21"/>
      <c r="AC37" s="13"/>
      <c r="AD37" s="299" t="s">
        <v>91</v>
      </c>
      <c r="AE37" s="300"/>
      <c r="AF37" s="300"/>
      <c r="AG37" s="300"/>
      <c r="AH37" s="300"/>
      <c r="AI37" s="300"/>
      <c r="AJ37" s="300"/>
      <c r="AK37" s="301"/>
      <c r="AL37" s="76" t="s">
        <v>214</v>
      </c>
      <c r="AM37" s="77"/>
      <c r="AN37" s="77"/>
      <c r="AO37" s="77"/>
      <c r="AP37" s="77"/>
      <c r="AQ37" s="77"/>
      <c r="AR37" s="77"/>
      <c r="AS37" s="77"/>
      <c r="AT37" s="77"/>
      <c r="AU37" s="77"/>
      <c r="AV37" s="77"/>
      <c r="AW37" s="77"/>
      <c r="AX37" s="77"/>
      <c r="AY37" s="77"/>
      <c r="AZ37" s="77"/>
      <c r="BA37" s="78"/>
      <c r="BB37" s="12"/>
      <c r="BC37" s="13"/>
    </row>
    <row r="38" spans="1:55">
      <c r="A38" s="1"/>
      <c r="B38" s="8"/>
      <c r="C38" s="299" t="s">
        <v>150</v>
      </c>
      <c r="D38" s="300"/>
      <c r="E38" s="300"/>
      <c r="F38" s="300"/>
      <c r="G38" s="300"/>
      <c r="H38" s="300"/>
      <c r="I38" s="300"/>
      <c r="J38" s="301"/>
      <c r="K38" s="76" t="s">
        <v>249</v>
      </c>
      <c r="L38" s="77"/>
      <c r="M38" s="77"/>
      <c r="N38" s="77"/>
      <c r="O38" s="77"/>
      <c r="P38" s="77"/>
      <c r="Q38" s="77"/>
      <c r="R38" s="77"/>
      <c r="S38" s="77"/>
      <c r="T38" s="77"/>
      <c r="U38" s="77"/>
      <c r="V38" s="77"/>
      <c r="W38" s="77"/>
      <c r="X38" s="77"/>
      <c r="Y38" s="77"/>
      <c r="Z38" s="78"/>
      <c r="AB38" s="21"/>
      <c r="AC38" s="13"/>
      <c r="AD38" s="299" t="s">
        <v>152</v>
      </c>
      <c r="AE38" s="300"/>
      <c r="AF38" s="300"/>
      <c r="AG38" s="300"/>
      <c r="AH38" s="300"/>
      <c r="AI38" s="300"/>
      <c r="AJ38" s="300"/>
      <c r="AK38" s="301"/>
      <c r="AL38" s="76" t="s">
        <v>238</v>
      </c>
      <c r="AM38" s="77"/>
      <c r="AN38" s="77"/>
      <c r="AO38" s="77"/>
      <c r="AP38" s="77"/>
      <c r="AQ38" s="77"/>
      <c r="AR38" s="77"/>
      <c r="AS38" s="77"/>
      <c r="AT38" s="77"/>
      <c r="AU38" s="77"/>
      <c r="AV38" s="77"/>
      <c r="AW38" s="77"/>
      <c r="AX38" s="77"/>
      <c r="AY38" s="77"/>
      <c r="AZ38" s="77"/>
      <c r="BA38" s="78"/>
      <c r="BB38" s="12"/>
      <c r="BC38" s="13"/>
    </row>
    <row r="39" spans="1:55">
      <c r="A39" s="1"/>
      <c r="B39" s="8"/>
      <c r="C39" s="299" t="s">
        <v>151</v>
      </c>
      <c r="D39" s="300"/>
      <c r="E39" s="300"/>
      <c r="F39" s="300"/>
      <c r="G39" s="300"/>
      <c r="H39" s="300"/>
      <c r="I39" s="300"/>
      <c r="J39" s="301"/>
      <c r="K39" s="76" t="s">
        <v>250</v>
      </c>
      <c r="L39" s="77"/>
      <c r="M39" s="77"/>
      <c r="N39" s="77"/>
      <c r="O39" s="77"/>
      <c r="P39" s="77"/>
      <c r="Q39" s="77"/>
      <c r="R39" s="77"/>
      <c r="S39" s="77"/>
      <c r="T39" s="77"/>
      <c r="U39" s="77"/>
      <c r="V39" s="77"/>
      <c r="W39" s="77"/>
      <c r="X39" s="77"/>
      <c r="Y39" s="77"/>
      <c r="Z39" s="78"/>
      <c r="AB39" s="13"/>
      <c r="AC39" s="13"/>
      <c r="AD39" s="299" t="s">
        <v>151</v>
      </c>
      <c r="AE39" s="300"/>
      <c r="AF39" s="300"/>
      <c r="AG39" s="300"/>
      <c r="AH39" s="300"/>
      <c r="AI39" s="300"/>
      <c r="AJ39" s="300"/>
      <c r="AK39" s="301"/>
      <c r="AL39" s="76" t="s">
        <v>239</v>
      </c>
      <c r="AM39" s="77"/>
      <c r="AN39" s="77"/>
      <c r="AO39" s="77"/>
      <c r="AP39" s="77"/>
      <c r="AQ39" s="77"/>
      <c r="AR39" s="77"/>
      <c r="AS39" s="77"/>
      <c r="AT39" s="77"/>
      <c r="AU39" s="77"/>
      <c r="AV39" s="77"/>
      <c r="AW39" s="77"/>
      <c r="AX39" s="77"/>
      <c r="AY39" s="77"/>
      <c r="AZ39" s="77"/>
      <c r="BA39" s="78"/>
      <c r="BB39" s="12"/>
      <c r="BC39" s="13"/>
    </row>
    <row r="40" spans="1:55">
      <c r="A40" s="1"/>
      <c r="B40" s="8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299" t="s">
        <v>156</v>
      </c>
      <c r="AE40" s="300"/>
      <c r="AF40" s="300"/>
      <c r="AG40" s="300"/>
      <c r="AH40" s="300"/>
      <c r="AI40" s="300"/>
      <c r="AJ40" s="300"/>
      <c r="AK40" s="301"/>
      <c r="AL40" s="76" t="s">
        <v>215</v>
      </c>
      <c r="AM40" s="77"/>
      <c r="AN40" s="77"/>
      <c r="AO40" s="77"/>
      <c r="AP40" s="77"/>
      <c r="AQ40" s="77"/>
      <c r="AR40" s="77"/>
      <c r="AS40" s="77"/>
      <c r="AT40" s="77"/>
      <c r="AU40" s="77"/>
      <c r="AV40" s="77"/>
      <c r="AW40" s="77"/>
      <c r="AX40" s="77"/>
      <c r="AY40" s="77"/>
      <c r="AZ40" s="77"/>
      <c r="BA40" s="78"/>
      <c r="BB40" s="12"/>
      <c r="BC40" s="13"/>
    </row>
    <row r="41" spans="1:55">
      <c r="A41" s="1"/>
      <c r="B41" s="8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71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299" t="s">
        <v>157</v>
      </c>
      <c r="AE41" s="300"/>
      <c r="AF41" s="300"/>
      <c r="AG41" s="300"/>
      <c r="AH41" s="300"/>
      <c r="AI41" s="300"/>
      <c r="AJ41" s="300"/>
      <c r="AK41" s="301"/>
      <c r="AL41" s="76" t="s">
        <v>240</v>
      </c>
      <c r="AM41" s="77"/>
      <c r="AN41" s="77"/>
      <c r="AO41" s="77"/>
      <c r="AP41" s="77"/>
      <c r="AQ41" s="77"/>
      <c r="AR41" s="77"/>
      <c r="AS41" s="77"/>
      <c r="AT41" s="77"/>
      <c r="AU41" s="77"/>
      <c r="AV41" s="77"/>
      <c r="AW41" s="77"/>
      <c r="AX41" s="77"/>
      <c r="AY41" s="77"/>
      <c r="AZ41" s="77"/>
      <c r="BA41" s="78"/>
      <c r="BB41" s="12"/>
      <c r="BC41" s="13"/>
    </row>
    <row r="42" spans="1:55">
      <c r="A42" s="1"/>
      <c r="B42" s="8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13"/>
      <c r="BA42" s="13"/>
      <c r="BB42" s="12"/>
      <c r="BC42" s="13"/>
    </row>
    <row r="43" spans="1:55">
      <c r="A43" s="1"/>
      <c r="B43" s="8"/>
      <c r="C43" s="13" t="s">
        <v>47</v>
      </c>
      <c r="D43" s="13" t="s">
        <v>92</v>
      </c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W43" s="13"/>
      <c r="AX43" s="13"/>
      <c r="AY43" s="13"/>
      <c r="AZ43" s="13"/>
      <c r="BA43" s="13"/>
      <c r="BB43" s="12"/>
      <c r="BC43" s="13"/>
    </row>
    <row r="44" spans="1:55">
      <c r="A44" s="1"/>
      <c r="B44" s="8"/>
      <c r="C44" s="280" t="s">
        <v>93</v>
      </c>
      <c r="D44" s="281"/>
      <c r="E44" s="281"/>
      <c r="F44" s="281"/>
      <c r="G44" s="281"/>
      <c r="H44" s="281"/>
      <c r="I44" s="281"/>
      <c r="J44" s="282"/>
      <c r="K44" s="280" t="s">
        <v>101</v>
      </c>
      <c r="L44" s="282"/>
      <c r="M44" s="280" t="s">
        <v>94</v>
      </c>
      <c r="N44" s="281"/>
      <c r="O44" s="281"/>
      <c r="P44" s="281"/>
      <c r="Q44" s="281"/>
      <c r="R44" s="281"/>
      <c r="S44" s="280" t="s">
        <v>95</v>
      </c>
      <c r="T44" s="281"/>
      <c r="U44" s="281"/>
      <c r="V44" s="281"/>
      <c r="W44" s="281"/>
      <c r="X44" s="281"/>
      <c r="Y44" s="281"/>
      <c r="Z44" s="281"/>
      <c r="AA44" s="281"/>
      <c r="AB44" s="281"/>
      <c r="AC44" s="281"/>
      <c r="AD44" s="281"/>
      <c r="AE44" s="281"/>
      <c r="AF44" s="281"/>
      <c r="AG44" s="281"/>
      <c r="AH44" s="281"/>
      <c r="AI44" s="281"/>
      <c r="AJ44" s="281"/>
      <c r="AK44" s="281"/>
      <c r="AL44" s="281"/>
      <c r="AM44" s="281"/>
      <c r="AN44" s="281"/>
      <c r="AO44" s="281"/>
      <c r="AP44" s="281"/>
      <c r="AQ44" s="281"/>
      <c r="AR44" s="281"/>
      <c r="AS44" s="281"/>
      <c r="AT44" s="281"/>
      <c r="AU44" s="281"/>
      <c r="AV44" s="281"/>
      <c r="AW44" s="281"/>
      <c r="AX44" s="281"/>
      <c r="AY44" s="281"/>
      <c r="AZ44" s="281"/>
      <c r="BA44" s="282"/>
      <c r="BB44" s="12"/>
      <c r="BC44" s="13"/>
    </row>
    <row r="45" spans="1:55">
      <c r="A45" s="1"/>
      <c r="B45" s="8"/>
      <c r="C45" s="79" t="s">
        <v>46</v>
      </c>
      <c r="D45" s="80"/>
      <c r="E45" s="80"/>
      <c r="F45" s="80"/>
      <c r="G45" s="80"/>
      <c r="H45" s="80"/>
      <c r="I45" s="80"/>
      <c r="J45" s="81"/>
      <c r="K45" s="82" t="s">
        <v>46</v>
      </c>
      <c r="L45" s="81"/>
      <c r="M45" s="82" t="s">
        <v>46</v>
      </c>
      <c r="N45" s="80"/>
      <c r="O45" s="80"/>
      <c r="P45" s="80"/>
      <c r="Q45" s="80"/>
      <c r="R45" s="80"/>
      <c r="S45" s="283" t="s">
        <v>46</v>
      </c>
      <c r="T45" s="284"/>
      <c r="U45" s="284"/>
      <c r="V45" s="284"/>
      <c r="W45" s="284"/>
      <c r="X45" s="284"/>
      <c r="Y45" s="284"/>
      <c r="Z45" s="284"/>
      <c r="AA45" s="284"/>
      <c r="AB45" s="284"/>
      <c r="AC45" s="284"/>
      <c r="AD45" s="284"/>
      <c r="AE45" s="284"/>
      <c r="AF45" s="284"/>
      <c r="AG45" s="284"/>
      <c r="AH45" s="284"/>
      <c r="AI45" s="284"/>
      <c r="AJ45" s="284"/>
      <c r="AK45" s="284"/>
      <c r="AL45" s="284"/>
      <c r="AM45" s="284"/>
      <c r="AN45" s="284"/>
      <c r="AO45" s="284"/>
      <c r="AP45" s="284"/>
      <c r="AQ45" s="284"/>
      <c r="AR45" s="284"/>
      <c r="AS45" s="284"/>
      <c r="AT45" s="284"/>
      <c r="AU45" s="284"/>
      <c r="AV45" s="284"/>
      <c r="AW45" s="284"/>
      <c r="AX45" s="284"/>
      <c r="AY45" s="284"/>
      <c r="AZ45" s="284"/>
      <c r="BA45" s="285"/>
      <c r="BB45" s="12"/>
      <c r="BC45" s="13"/>
    </row>
    <row r="46" spans="1:55">
      <c r="A46" s="1"/>
      <c r="B46" s="8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AU46" s="13"/>
      <c r="AV46" s="13"/>
      <c r="AW46" s="13"/>
      <c r="AX46" s="13"/>
      <c r="AY46" s="13"/>
      <c r="AZ46" s="13"/>
      <c r="BA46" s="13"/>
      <c r="BB46" s="12"/>
      <c r="BC46" s="13"/>
    </row>
    <row r="47" spans="1:55">
      <c r="A47" s="1"/>
      <c r="B47" s="8"/>
      <c r="C47" s="13" t="s">
        <v>61</v>
      </c>
      <c r="D47" s="13" t="s">
        <v>96</v>
      </c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AU47" s="13"/>
      <c r="AV47" s="13"/>
      <c r="AW47" s="13"/>
      <c r="AX47" s="13"/>
      <c r="AY47" s="13"/>
      <c r="AZ47" s="13"/>
      <c r="BA47" s="13"/>
      <c r="BB47" s="12"/>
      <c r="BC47" s="13"/>
    </row>
    <row r="48" spans="1:55">
      <c r="A48" s="1"/>
      <c r="B48" s="8"/>
      <c r="C48" s="279" t="s">
        <v>62</v>
      </c>
      <c r="D48" s="279"/>
      <c r="E48" s="279" t="s">
        <v>5</v>
      </c>
      <c r="F48" s="279"/>
      <c r="G48" s="279"/>
      <c r="H48" s="279"/>
      <c r="I48" s="279"/>
      <c r="J48" s="279" t="s">
        <v>98</v>
      </c>
      <c r="K48" s="279"/>
      <c r="L48" s="279"/>
      <c r="M48" s="279"/>
      <c r="N48" s="279"/>
      <c r="O48" s="279"/>
      <c r="P48" s="279" t="s">
        <v>99</v>
      </c>
      <c r="Q48" s="279"/>
      <c r="R48" s="279"/>
      <c r="S48" s="279"/>
      <c r="T48" s="279"/>
      <c r="U48" s="279"/>
      <c r="V48" s="279"/>
      <c r="W48" s="279" t="s">
        <v>98</v>
      </c>
      <c r="X48" s="279"/>
      <c r="Y48" s="279"/>
      <c r="Z48" s="279"/>
      <c r="AA48" s="279"/>
      <c r="AB48" s="279"/>
      <c r="AC48" s="279" t="s">
        <v>95</v>
      </c>
      <c r="AD48" s="279"/>
      <c r="AE48" s="279"/>
      <c r="AF48" s="279"/>
      <c r="AG48" s="279"/>
      <c r="AH48" s="279"/>
      <c r="AI48" s="279"/>
      <c r="AJ48" s="279"/>
      <c r="AK48" s="279"/>
      <c r="AL48" s="279"/>
      <c r="AM48" s="279"/>
      <c r="AN48" s="279"/>
      <c r="AO48" s="279"/>
      <c r="AP48" s="279"/>
      <c r="AQ48" s="279"/>
      <c r="AR48" s="279"/>
      <c r="AS48" s="279"/>
      <c r="AT48" s="279"/>
      <c r="AU48" s="279"/>
      <c r="AV48" s="279"/>
      <c r="AW48" s="279"/>
      <c r="AX48" s="279"/>
      <c r="AY48" s="279"/>
      <c r="AZ48" s="279"/>
      <c r="BA48" s="279"/>
      <c r="BB48" s="12"/>
      <c r="BC48" s="13"/>
    </row>
    <row r="49" spans="1:55">
      <c r="A49" s="1"/>
      <c r="B49" s="8"/>
      <c r="C49" s="267" t="s">
        <v>63</v>
      </c>
      <c r="D49" s="267"/>
      <c r="E49" s="277" t="s">
        <v>237</v>
      </c>
      <c r="F49" s="277"/>
      <c r="G49" s="277"/>
      <c r="H49" s="277"/>
      <c r="I49" s="277"/>
      <c r="J49" s="278"/>
      <c r="K49" s="278"/>
      <c r="L49" s="278"/>
      <c r="M49" s="278"/>
      <c r="N49" s="278"/>
      <c r="O49" s="278"/>
      <c r="P49" s="277" t="s">
        <v>46</v>
      </c>
      <c r="Q49" s="277"/>
      <c r="R49" s="277"/>
      <c r="S49" s="277"/>
      <c r="T49" s="277"/>
      <c r="U49" s="277"/>
      <c r="V49" s="277"/>
      <c r="W49" s="277" t="s">
        <v>46</v>
      </c>
      <c r="X49" s="277"/>
      <c r="Y49" s="277"/>
      <c r="Z49" s="277"/>
      <c r="AA49" s="277"/>
      <c r="AB49" s="277"/>
      <c r="AC49" s="277" t="s">
        <v>97</v>
      </c>
      <c r="AD49" s="277"/>
      <c r="AE49" s="277"/>
      <c r="AF49" s="277"/>
      <c r="AG49" s="277"/>
      <c r="AH49" s="277"/>
      <c r="AI49" s="277"/>
      <c r="AJ49" s="277"/>
      <c r="AK49" s="277"/>
      <c r="AL49" s="277"/>
      <c r="AM49" s="277"/>
      <c r="AN49" s="277"/>
      <c r="AO49" s="277"/>
      <c r="AP49" s="277"/>
      <c r="AQ49" s="277"/>
      <c r="AR49" s="277"/>
      <c r="AS49" s="277"/>
      <c r="AT49" s="277"/>
      <c r="AU49" s="277"/>
      <c r="AV49" s="277"/>
      <c r="AW49" s="277"/>
      <c r="AX49" s="277"/>
      <c r="AY49" s="277"/>
      <c r="AZ49" s="277"/>
      <c r="BA49" s="277"/>
      <c r="BB49" s="12"/>
      <c r="BC49" s="13"/>
    </row>
    <row r="50" spans="1:55">
      <c r="A50" s="1"/>
      <c r="B50" s="8"/>
      <c r="C50" s="267" t="s">
        <v>64</v>
      </c>
      <c r="D50" s="267"/>
      <c r="E50" s="277"/>
      <c r="F50" s="277"/>
      <c r="G50" s="277"/>
      <c r="H50" s="277"/>
      <c r="I50" s="277"/>
      <c r="J50" s="278"/>
      <c r="K50" s="278"/>
      <c r="L50" s="278"/>
      <c r="M50" s="278"/>
      <c r="N50" s="278"/>
      <c r="O50" s="278"/>
      <c r="P50" s="277"/>
      <c r="Q50" s="277"/>
      <c r="R50" s="277"/>
      <c r="S50" s="277"/>
      <c r="T50" s="277"/>
      <c r="U50" s="277"/>
      <c r="V50" s="277"/>
      <c r="W50" s="277"/>
      <c r="X50" s="277"/>
      <c r="Y50" s="277"/>
      <c r="Z50" s="277"/>
      <c r="AA50" s="277"/>
      <c r="AB50" s="277"/>
      <c r="AC50" s="277"/>
      <c r="AD50" s="277"/>
      <c r="AE50" s="277"/>
      <c r="AF50" s="277"/>
      <c r="AG50" s="277"/>
      <c r="AH50" s="277"/>
      <c r="AI50" s="277"/>
      <c r="AJ50" s="277"/>
      <c r="AK50" s="277"/>
      <c r="AL50" s="277"/>
      <c r="AM50" s="277"/>
      <c r="AN50" s="277"/>
      <c r="AO50" s="277"/>
      <c r="AP50" s="277"/>
      <c r="AQ50" s="277"/>
      <c r="AR50" s="277"/>
      <c r="AS50" s="277"/>
      <c r="AT50" s="277"/>
      <c r="AU50" s="277"/>
      <c r="AV50" s="277"/>
      <c r="AW50" s="277"/>
      <c r="AX50" s="277"/>
      <c r="AY50" s="277"/>
      <c r="AZ50" s="277"/>
      <c r="BA50" s="277"/>
      <c r="BB50" s="12"/>
      <c r="BC50" s="13"/>
    </row>
    <row r="51" spans="1:55">
      <c r="A51" s="85"/>
      <c r="B51" s="86"/>
      <c r="C51" s="267" t="s">
        <v>65</v>
      </c>
      <c r="D51" s="267"/>
      <c r="E51" s="277"/>
      <c r="F51" s="277"/>
      <c r="G51" s="277"/>
      <c r="H51" s="277"/>
      <c r="I51" s="277"/>
      <c r="J51" s="278"/>
      <c r="K51" s="278"/>
      <c r="L51" s="278"/>
      <c r="M51" s="278"/>
      <c r="N51" s="278"/>
      <c r="O51" s="278"/>
      <c r="P51" s="277"/>
      <c r="Q51" s="277"/>
      <c r="R51" s="277"/>
      <c r="S51" s="277"/>
      <c r="T51" s="277"/>
      <c r="U51" s="277"/>
      <c r="V51" s="277"/>
      <c r="W51" s="277"/>
      <c r="X51" s="277"/>
      <c r="Y51" s="277"/>
      <c r="Z51" s="277"/>
      <c r="AA51" s="277"/>
      <c r="AB51" s="277"/>
      <c r="AC51" s="277"/>
      <c r="AD51" s="277"/>
      <c r="AE51" s="277"/>
      <c r="AF51" s="277"/>
      <c r="AG51" s="277"/>
      <c r="AH51" s="277"/>
      <c r="AI51" s="277"/>
      <c r="AJ51" s="277"/>
      <c r="AK51" s="277"/>
      <c r="AL51" s="277"/>
      <c r="AM51" s="277"/>
      <c r="AN51" s="277"/>
      <c r="AO51" s="277"/>
      <c r="AP51" s="277"/>
      <c r="AQ51" s="277"/>
      <c r="AR51" s="277"/>
      <c r="AS51" s="277"/>
      <c r="AT51" s="277"/>
      <c r="AU51" s="277"/>
      <c r="AV51" s="277"/>
      <c r="AW51" s="277"/>
      <c r="AX51" s="277"/>
      <c r="AY51" s="277"/>
      <c r="AZ51" s="277"/>
      <c r="BA51" s="277"/>
      <c r="BB51" s="87"/>
      <c r="BC51" s="88"/>
    </row>
    <row r="52" spans="1:55">
      <c r="A52" s="1"/>
      <c r="B52" s="8"/>
      <c r="C52" s="267" t="s">
        <v>66</v>
      </c>
      <c r="D52" s="267"/>
      <c r="E52" s="277"/>
      <c r="F52" s="277"/>
      <c r="G52" s="277"/>
      <c r="H52" s="277"/>
      <c r="I52" s="277"/>
      <c r="J52" s="278"/>
      <c r="K52" s="278"/>
      <c r="L52" s="278"/>
      <c r="M52" s="278"/>
      <c r="N52" s="278"/>
      <c r="O52" s="278"/>
      <c r="P52" s="277"/>
      <c r="Q52" s="277"/>
      <c r="R52" s="277"/>
      <c r="S52" s="277"/>
      <c r="T52" s="277"/>
      <c r="U52" s="277"/>
      <c r="V52" s="277"/>
      <c r="W52" s="277"/>
      <c r="X52" s="277"/>
      <c r="Y52" s="277"/>
      <c r="Z52" s="277"/>
      <c r="AA52" s="277"/>
      <c r="AB52" s="277"/>
      <c r="AC52" s="277"/>
      <c r="AD52" s="277"/>
      <c r="AE52" s="277"/>
      <c r="AF52" s="277"/>
      <c r="AG52" s="277"/>
      <c r="AH52" s="277"/>
      <c r="AI52" s="277"/>
      <c r="AJ52" s="277"/>
      <c r="AK52" s="277"/>
      <c r="AL52" s="277"/>
      <c r="AM52" s="277"/>
      <c r="AN52" s="277"/>
      <c r="AO52" s="277"/>
      <c r="AP52" s="277"/>
      <c r="AQ52" s="277"/>
      <c r="AR52" s="277"/>
      <c r="AS52" s="277"/>
      <c r="AT52" s="277"/>
      <c r="AU52" s="277"/>
      <c r="AV52" s="277"/>
      <c r="AW52" s="277"/>
      <c r="AX52" s="277"/>
      <c r="AY52" s="277"/>
      <c r="AZ52" s="277"/>
      <c r="BA52" s="277"/>
      <c r="BB52" s="12"/>
      <c r="BC52" s="13"/>
    </row>
    <row r="53" spans="1:55">
      <c r="A53" s="1"/>
      <c r="B53" s="8"/>
      <c r="C53" s="267" t="s">
        <v>67</v>
      </c>
      <c r="D53" s="267"/>
      <c r="E53" s="277"/>
      <c r="F53" s="277"/>
      <c r="G53" s="277"/>
      <c r="H53" s="277"/>
      <c r="I53" s="277"/>
      <c r="J53" s="278"/>
      <c r="K53" s="278"/>
      <c r="L53" s="278"/>
      <c r="M53" s="278"/>
      <c r="N53" s="278"/>
      <c r="O53" s="278"/>
      <c r="P53" s="277"/>
      <c r="Q53" s="277"/>
      <c r="R53" s="277"/>
      <c r="S53" s="277"/>
      <c r="T53" s="277"/>
      <c r="U53" s="277"/>
      <c r="V53" s="277"/>
      <c r="W53" s="277"/>
      <c r="X53" s="277"/>
      <c r="Y53" s="277"/>
      <c r="Z53" s="277"/>
      <c r="AA53" s="277"/>
      <c r="AB53" s="277"/>
      <c r="AC53" s="277"/>
      <c r="AD53" s="277"/>
      <c r="AE53" s="277"/>
      <c r="AF53" s="277"/>
      <c r="AG53" s="277"/>
      <c r="AH53" s="277"/>
      <c r="AI53" s="277"/>
      <c r="AJ53" s="277"/>
      <c r="AK53" s="277"/>
      <c r="AL53" s="277"/>
      <c r="AM53" s="277"/>
      <c r="AN53" s="277"/>
      <c r="AO53" s="277"/>
      <c r="AP53" s="277"/>
      <c r="AQ53" s="277"/>
      <c r="AR53" s="277"/>
      <c r="AS53" s="277"/>
      <c r="AT53" s="277"/>
      <c r="AU53" s="277"/>
      <c r="AV53" s="277"/>
      <c r="AW53" s="277"/>
      <c r="AX53" s="277"/>
      <c r="AY53" s="277"/>
      <c r="AZ53" s="277"/>
      <c r="BA53" s="277"/>
      <c r="BB53" s="12"/>
      <c r="BC53" s="13"/>
    </row>
    <row r="54" spans="1:55">
      <c r="A54" s="1"/>
      <c r="B54" s="8"/>
      <c r="C54" s="267" t="s">
        <v>68</v>
      </c>
      <c r="D54" s="267"/>
      <c r="E54" s="277"/>
      <c r="F54" s="277"/>
      <c r="G54" s="277"/>
      <c r="H54" s="277"/>
      <c r="I54" s="277"/>
      <c r="J54" s="278"/>
      <c r="K54" s="278"/>
      <c r="L54" s="278"/>
      <c r="M54" s="278"/>
      <c r="N54" s="278"/>
      <c r="O54" s="278"/>
      <c r="P54" s="277"/>
      <c r="Q54" s="277"/>
      <c r="R54" s="277"/>
      <c r="S54" s="277"/>
      <c r="T54" s="277"/>
      <c r="U54" s="277"/>
      <c r="V54" s="277"/>
      <c r="W54" s="277"/>
      <c r="X54" s="277"/>
      <c r="Y54" s="277"/>
      <c r="Z54" s="277"/>
      <c r="AA54" s="277"/>
      <c r="AB54" s="277"/>
      <c r="AC54" s="277"/>
      <c r="AD54" s="277"/>
      <c r="AE54" s="277"/>
      <c r="AF54" s="277"/>
      <c r="AG54" s="277"/>
      <c r="AH54" s="277"/>
      <c r="AI54" s="277"/>
      <c r="AJ54" s="277"/>
      <c r="AK54" s="277"/>
      <c r="AL54" s="277"/>
      <c r="AM54" s="277"/>
      <c r="AN54" s="277"/>
      <c r="AO54" s="277"/>
      <c r="AP54" s="277"/>
      <c r="AQ54" s="277"/>
      <c r="AR54" s="277"/>
      <c r="AS54" s="277"/>
      <c r="AT54" s="277"/>
      <c r="AU54" s="277"/>
      <c r="AV54" s="277"/>
      <c r="AW54" s="277"/>
      <c r="AX54" s="277"/>
      <c r="AY54" s="277"/>
      <c r="AZ54" s="277"/>
      <c r="BA54" s="277"/>
      <c r="BB54" s="12"/>
      <c r="BC54" s="13"/>
    </row>
    <row r="55" spans="1:55">
      <c r="A55" s="1"/>
      <c r="B55" s="8"/>
      <c r="C55" s="267" t="s">
        <v>69</v>
      </c>
      <c r="D55" s="267"/>
      <c r="E55" s="277"/>
      <c r="F55" s="277"/>
      <c r="G55" s="277"/>
      <c r="H55" s="277"/>
      <c r="I55" s="277"/>
      <c r="J55" s="278"/>
      <c r="K55" s="278"/>
      <c r="L55" s="278"/>
      <c r="M55" s="278"/>
      <c r="N55" s="278"/>
      <c r="O55" s="278"/>
      <c r="P55" s="277"/>
      <c r="Q55" s="277"/>
      <c r="R55" s="277"/>
      <c r="S55" s="277"/>
      <c r="T55" s="277"/>
      <c r="U55" s="277"/>
      <c r="V55" s="277"/>
      <c r="W55" s="277"/>
      <c r="X55" s="277"/>
      <c r="Y55" s="277"/>
      <c r="Z55" s="277"/>
      <c r="AA55" s="277"/>
      <c r="AB55" s="277"/>
      <c r="AC55" s="277"/>
      <c r="AD55" s="277"/>
      <c r="AE55" s="277"/>
      <c r="AF55" s="277"/>
      <c r="AG55" s="277"/>
      <c r="AH55" s="277"/>
      <c r="AI55" s="277"/>
      <c r="AJ55" s="277"/>
      <c r="AK55" s="277"/>
      <c r="AL55" s="277"/>
      <c r="AM55" s="277"/>
      <c r="AN55" s="277"/>
      <c r="AO55" s="277"/>
      <c r="AP55" s="277"/>
      <c r="AQ55" s="277"/>
      <c r="AR55" s="277"/>
      <c r="AS55" s="277"/>
      <c r="AT55" s="277"/>
      <c r="AU55" s="277"/>
      <c r="AV55" s="277"/>
      <c r="AW55" s="277"/>
      <c r="AX55" s="277"/>
      <c r="AY55" s="277"/>
      <c r="AZ55" s="277"/>
      <c r="BA55" s="277"/>
      <c r="BB55" s="12"/>
      <c r="BC55" s="13"/>
    </row>
    <row r="56" spans="1:55">
      <c r="A56" s="1"/>
      <c r="B56" s="8"/>
      <c r="C56" s="267" t="s">
        <v>70</v>
      </c>
      <c r="D56" s="267"/>
      <c r="E56" s="277"/>
      <c r="F56" s="277"/>
      <c r="G56" s="277"/>
      <c r="H56" s="277"/>
      <c r="I56" s="277"/>
      <c r="J56" s="278"/>
      <c r="K56" s="278"/>
      <c r="L56" s="278"/>
      <c r="M56" s="278"/>
      <c r="N56" s="278"/>
      <c r="O56" s="278"/>
      <c r="P56" s="277"/>
      <c r="Q56" s="277"/>
      <c r="R56" s="277"/>
      <c r="S56" s="277"/>
      <c r="T56" s="277"/>
      <c r="U56" s="277"/>
      <c r="V56" s="277"/>
      <c r="W56" s="277"/>
      <c r="X56" s="277"/>
      <c r="Y56" s="277"/>
      <c r="Z56" s="277"/>
      <c r="AA56" s="277"/>
      <c r="AB56" s="277"/>
      <c r="AC56" s="277"/>
      <c r="AD56" s="277"/>
      <c r="AE56" s="277"/>
      <c r="AF56" s="277"/>
      <c r="AG56" s="277"/>
      <c r="AH56" s="277"/>
      <c r="AI56" s="277"/>
      <c r="AJ56" s="277"/>
      <c r="AK56" s="277"/>
      <c r="AL56" s="277"/>
      <c r="AM56" s="277"/>
      <c r="AN56" s="277"/>
      <c r="AO56" s="277"/>
      <c r="AP56" s="277"/>
      <c r="AQ56" s="277"/>
      <c r="AR56" s="277"/>
      <c r="AS56" s="277"/>
      <c r="AT56" s="277"/>
      <c r="AU56" s="277"/>
      <c r="AV56" s="277"/>
      <c r="AW56" s="277"/>
      <c r="AX56" s="277"/>
      <c r="AY56" s="277"/>
      <c r="AZ56" s="277"/>
      <c r="BA56" s="277"/>
      <c r="BB56" s="12"/>
      <c r="BC56" s="13"/>
    </row>
    <row r="57" spans="1:55">
      <c r="A57" s="1"/>
      <c r="B57" s="8"/>
      <c r="C57" s="267" t="s">
        <v>71</v>
      </c>
      <c r="D57" s="267"/>
      <c r="E57" s="277"/>
      <c r="F57" s="277"/>
      <c r="G57" s="277"/>
      <c r="H57" s="277"/>
      <c r="I57" s="277"/>
      <c r="J57" s="278"/>
      <c r="K57" s="278"/>
      <c r="L57" s="278"/>
      <c r="M57" s="278"/>
      <c r="N57" s="278"/>
      <c r="O57" s="278"/>
      <c r="P57" s="277"/>
      <c r="Q57" s="277"/>
      <c r="R57" s="277"/>
      <c r="S57" s="277"/>
      <c r="T57" s="277"/>
      <c r="U57" s="277"/>
      <c r="V57" s="277"/>
      <c r="W57" s="277"/>
      <c r="X57" s="277"/>
      <c r="Y57" s="277"/>
      <c r="Z57" s="277"/>
      <c r="AA57" s="277"/>
      <c r="AB57" s="277"/>
      <c r="AC57" s="277"/>
      <c r="AD57" s="277"/>
      <c r="AE57" s="277"/>
      <c r="AF57" s="277"/>
      <c r="AG57" s="277"/>
      <c r="AH57" s="277"/>
      <c r="AI57" s="277"/>
      <c r="AJ57" s="277"/>
      <c r="AK57" s="277"/>
      <c r="AL57" s="277"/>
      <c r="AM57" s="277"/>
      <c r="AN57" s="277"/>
      <c r="AO57" s="277"/>
      <c r="AP57" s="277"/>
      <c r="AQ57" s="277"/>
      <c r="AR57" s="277"/>
      <c r="AS57" s="277"/>
      <c r="AT57" s="277"/>
      <c r="AU57" s="277"/>
      <c r="AV57" s="277"/>
      <c r="AW57" s="277"/>
      <c r="AX57" s="277"/>
      <c r="AY57" s="277"/>
      <c r="AZ57" s="277"/>
      <c r="BA57" s="277"/>
      <c r="BB57" s="12"/>
      <c r="BC57" s="13"/>
    </row>
    <row r="58" spans="1:55">
      <c r="A58" s="1"/>
      <c r="B58" s="8"/>
      <c r="C58" s="267" t="s">
        <v>72</v>
      </c>
      <c r="D58" s="267"/>
      <c r="E58" s="277"/>
      <c r="F58" s="277"/>
      <c r="G58" s="277"/>
      <c r="H58" s="277"/>
      <c r="I58" s="277"/>
      <c r="J58" s="278"/>
      <c r="K58" s="278"/>
      <c r="L58" s="278"/>
      <c r="M58" s="278"/>
      <c r="N58" s="278"/>
      <c r="O58" s="278"/>
      <c r="P58" s="277"/>
      <c r="Q58" s="277"/>
      <c r="R58" s="277"/>
      <c r="S58" s="277"/>
      <c r="T58" s="277"/>
      <c r="U58" s="277"/>
      <c r="V58" s="277"/>
      <c r="W58" s="277"/>
      <c r="X58" s="277"/>
      <c r="Y58" s="277"/>
      <c r="Z58" s="277"/>
      <c r="AA58" s="277"/>
      <c r="AB58" s="277"/>
      <c r="AC58" s="277"/>
      <c r="AD58" s="277"/>
      <c r="AE58" s="277"/>
      <c r="AF58" s="277"/>
      <c r="AG58" s="277"/>
      <c r="AH58" s="277"/>
      <c r="AI58" s="277"/>
      <c r="AJ58" s="277"/>
      <c r="AK58" s="277"/>
      <c r="AL58" s="277"/>
      <c r="AM58" s="277"/>
      <c r="AN58" s="277"/>
      <c r="AO58" s="277"/>
      <c r="AP58" s="277"/>
      <c r="AQ58" s="277"/>
      <c r="AR58" s="277"/>
      <c r="AS58" s="277"/>
      <c r="AT58" s="277"/>
      <c r="AU58" s="277"/>
      <c r="AV58" s="277"/>
      <c r="AW58" s="277"/>
      <c r="AX58" s="277"/>
      <c r="AY58" s="277"/>
      <c r="AZ58" s="277"/>
      <c r="BA58" s="277"/>
      <c r="BB58" s="12"/>
      <c r="BC58" s="13"/>
    </row>
    <row r="59" spans="1:55">
      <c r="A59" s="1"/>
      <c r="B59" s="8"/>
      <c r="C59" s="267" t="s">
        <v>73</v>
      </c>
      <c r="D59" s="267"/>
      <c r="E59" s="277"/>
      <c r="F59" s="277"/>
      <c r="G59" s="277"/>
      <c r="H59" s="277"/>
      <c r="I59" s="277"/>
      <c r="J59" s="278"/>
      <c r="K59" s="278"/>
      <c r="L59" s="278"/>
      <c r="M59" s="278"/>
      <c r="N59" s="278"/>
      <c r="O59" s="278"/>
      <c r="P59" s="277"/>
      <c r="Q59" s="277"/>
      <c r="R59" s="277"/>
      <c r="S59" s="277"/>
      <c r="T59" s="277"/>
      <c r="U59" s="277"/>
      <c r="V59" s="277"/>
      <c r="W59" s="277"/>
      <c r="X59" s="277"/>
      <c r="Y59" s="277"/>
      <c r="Z59" s="277"/>
      <c r="AA59" s="277"/>
      <c r="AB59" s="277"/>
      <c r="AC59" s="277"/>
      <c r="AD59" s="277"/>
      <c r="AE59" s="277"/>
      <c r="AF59" s="277"/>
      <c r="AG59" s="277"/>
      <c r="AH59" s="277"/>
      <c r="AI59" s="277"/>
      <c r="AJ59" s="277"/>
      <c r="AK59" s="277"/>
      <c r="AL59" s="277"/>
      <c r="AM59" s="277"/>
      <c r="AN59" s="277"/>
      <c r="AO59" s="277"/>
      <c r="AP59" s="277"/>
      <c r="AQ59" s="277"/>
      <c r="AR59" s="277"/>
      <c r="AS59" s="277"/>
      <c r="AT59" s="277"/>
      <c r="AU59" s="277"/>
      <c r="AV59" s="277"/>
      <c r="AW59" s="277"/>
      <c r="AX59" s="277"/>
      <c r="AY59" s="277"/>
      <c r="AZ59" s="277"/>
      <c r="BA59" s="277"/>
      <c r="BB59" s="12"/>
      <c r="BC59" s="13"/>
    </row>
    <row r="60" spans="1:55">
      <c r="A60" s="1"/>
      <c r="B60" s="8"/>
      <c r="C60" s="267" t="s">
        <v>74</v>
      </c>
      <c r="D60" s="267"/>
      <c r="E60" s="277"/>
      <c r="F60" s="277"/>
      <c r="G60" s="277"/>
      <c r="H60" s="277"/>
      <c r="I60" s="277"/>
      <c r="J60" s="278"/>
      <c r="K60" s="278"/>
      <c r="L60" s="278"/>
      <c r="M60" s="278"/>
      <c r="N60" s="278"/>
      <c r="O60" s="278"/>
      <c r="P60" s="277"/>
      <c r="Q60" s="277"/>
      <c r="R60" s="277"/>
      <c r="S60" s="277"/>
      <c r="T60" s="277"/>
      <c r="U60" s="277"/>
      <c r="V60" s="277"/>
      <c r="W60" s="277"/>
      <c r="X60" s="277"/>
      <c r="Y60" s="277"/>
      <c r="Z60" s="277"/>
      <c r="AA60" s="277"/>
      <c r="AB60" s="277"/>
      <c r="AC60" s="277"/>
      <c r="AD60" s="277"/>
      <c r="AE60" s="277"/>
      <c r="AF60" s="277"/>
      <c r="AG60" s="277"/>
      <c r="AH60" s="277"/>
      <c r="AI60" s="277"/>
      <c r="AJ60" s="277"/>
      <c r="AK60" s="277"/>
      <c r="AL60" s="277"/>
      <c r="AM60" s="277"/>
      <c r="AN60" s="277"/>
      <c r="AO60" s="277"/>
      <c r="AP60" s="277"/>
      <c r="AQ60" s="277"/>
      <c r="AR60" s="277"/>
      <c r="AS60" s="277"/>
      <c r="AT60" s="277"/>
      <c r="AU60" s="277"/>
      <c r="AV60" s="277"/>
      <c r="AW60" s="277"/>
      <c r="AX60" s="277"/>
      <c r="AY60" s="277"/>
      <c r="AZ60" s="277"/>
      <c r="BA60" s="277"/>
      <c r="BB60" s="12"/>
      <c r="BC60" s="13"/>
    </row>
    <row r="61" spans="1:55">
      <c r="A61" s="1"/>
      <c r="B61" s="8"/>
      <c r="C61" s="267" t="s">
        <v>75</v>
      </c>
      <c r="D61" s="267"/>
      <c r="E61" s="277"/>
      <c r="F61" s="277"/>
      <c r="G61" s="277"/>
      <c r="H61" s="277"/>
      <c r="I61" s="277"/>
      <c r="J61" s="278"/>
      <c r="K61" s="278"/>
      <c r="L61" s="278"/>
      <c r="M61" s="278"/>
      <c r="N61" s="278"/>
      <c r="O61" s="278"/>
      <c r="P61" s="277"/>
      <c r="Q61" s="277"/>
      <c r="R61" s="277"/>
      <c r="S61" s="277"/>
      <c r="T61" s="277"/>
      <c r="U61" s="277"/>
      <c r="V61" s="277"/>
      <c r="W61" s="277"/>
      <c r="X61" s="277"/>
      <c r="Y61" s="277"/>
      <c r="Z61" s="277"/>
      <c r="AA61" s="277"/>
      <c r="AB61" s="277"/>
      <c r="AC61" s="277"/>
      <c r="AD61" s="277"/>
      <c r="AE61" s="277"/>
      <c r="AF61" s="277"/>
      <c r="AG61" s="277"/>
      <c r="AH61" s="277"/>
      <c r="AI61" s="277"/>
      <c r="AJ61" s="277"/>
      <c r="AK61" s="277"/>
      <c r="AL61" s="277"/>
      <c r="AM61" s="277"/>
      <c r="AN61" s="277"/>
      <c r="AO61" s="277"/>
      <c r="AP61" s="277"/>
      <c r="AQ61" s="277"/>
      <c r="AR61" s="277"/>
      <c r="AS61" s="277"/>
      <c r="AT61" s="277"/>
      <c r="AU61" s="277"/>
      <c r="AV61" s="277"/>
      <c r="AW61" s="277"/>
      <c r="AX61" s="277"/>
      <c r="AY61" s="277"/>
      <c r="AZ61" s="277"/>
      <c r="BA61" s="277"/>
      <c r="BB61" s="12"/>
      <c r="BC61" s="13"/>
    </row>
    <row r="62" spans="1:55">
      <c r="A62" s="1"/>
      <c r="B62" s="8"/>
      <c r="C62" s="267" t="s">
        <v>76</v>
      </c>
      <c r="D62" s="267"/>
      <c r="E62" s="277"/>
      <c r="F62" s="277"/>
      <c r="G62" s="277"/>
      <c r="H62" s="277"/>
      <c r="I62" s="277"/>
      <c r="J62" s="278"/>
      <c r="K62" s="278"/>
      <c r="L62" s="278"/>
      <c r="M62" s="278"/>
      <c r="N62" s="278"/>
      <c r="O62" s="278"/>
      <c r="P62" s="277"/>
      <c r="Q62" s="277"/>
      <c r="R62" s="277"/>
      <c r="S62" s="277"/>
      <c r="T62" s="277"/>
      <c r="U62" s="277"/>
      <c r="V62" s="277"/>
      <c r="W62" s="277"/>
      <c r="X62" s="277"/>
      <c r="Y62" s="277"/>
      <c r="Z62" s="277"/>
      <c r="AA62" s="277"/>
      <c r="AB62" s="277"/>
      <c r="AC62" s="277"/>
      <c r="AD62" s="277"/>
      <c r="AE62" s="277"/>
      <c r="AF62" s="277"/>
      <c r="AG62" s="277"/>
      <c r="AH62" s="277"/>
      <c r="AI62" s="277"/>
      <c r="AJ62" s="277"/>
      <c r="AK62" s="277"/>
      <c r="AL62" s="277"/>
      <c r="AM62" s="277"/>
      <c r="AN62" s="277"/>
      <c r="AO62" s="277"/>
      <c r="AP62" s="277"/>
      <c r="AQ62" s="277"/>
      <c r="AR62" s="277"/>
      <c r="AS62" s="277"/>
      <c r="AT62" s="277"/>
      <c r="AU62" s="277"/>
      <c r="AV62" s="277"/>
      <c r="AW62" s="277"/>
      <c r="AX62" s="277"/>
      <c r="AY62" s="277"/>
      <c r="AZ62" s="277"/>
      <c r="BA62" s="277"/>
      <c r="BB62" s="12"/>
      <c r="BC62" s="13"/>
    </row>
    <row r="63" spans="1:55">
      <c r="A63" s="1"/>
      <c r="B63" s="8"/>
      <c r="C63" s="267" t="s">
        <v>77</v>
      </c>
      <c r="D63" s="267"/>
      <c r="E63" s="277"/>
      <c r="F63" s="277"/>
      <c r="G63" s="277"/>
      <c r="H63" s="277"/>
      <c r="I63" s="277"/>
      <c r="J63" s="278"/>
      <c r="K63" s="278"/>
      <c r="L63" s="278"/>
      <c r="M63" s="278"/>
      <c r="N63" s="278"/>
      <c r="O63" s="278"/>
      <c r="P63" s="277"/>
      <c r="Q63" s="277"/>
      <c r="R63" s="277"/>
      <c r="S63" s="277"/>
      <c r="T63" s="277"/>
      <c r="U63" s="277"/>
      <c r="V63" s="277"/>
      <c r="W63" s="277"/>
      <c r="X63" s="277"/>
      <c r="Y63" s="277"/>
      <c r="Z63" s="277"/>
      <c r="AA63" s="277"/>
      <c r="AB63" s="277"/>
      <c r="AC63" s="277"/>
      <c r="AD63" s="277"/>
      <c r="AE63" s="277"/>
      <c r="AF63" s="277"/>
      <c r="AG63" s="277"/>
      <c r="AH63" s="277"/>
      <c r="AI63" s="277"/>
      <c r="AJ63" s="277"/>
      <c r="AK63" s="277"/>
      <c r="AL63" s="277"/>
      <c r="AM63" s="277"/>
      <c r="AN63" s="277"/>
      <c r="AO63" s="277"/>
      <c r="AP63" s="277"/>
      <c r="AQ63" s="277"/>
      <c r="AR63" s="277"/>
      <c r="AS63" s="277"/>
      <c r="AT63" s="277"/>
      <c r="AU63" s="277"/>
      <c r="AV63" s="277"/>
      <c r="AW63" s="277"/>
      <c r="AX63" s="277"/>
      <c r="AY63" s="277"/>
      <c r="AZ63" s="277"/>
      <c r="BA63" s="277"/>
      <c r="BB63" s="12"/>
      <c r="BC63" s="13"/>
    </row>
    <row r="64" spans="1:55">
      <c r="A64" s="1"/>
      <c r="B64" s="8"/>
      <c r="C64" s="267" t="s">
        <v>78</v>
      </c>
      <c r="D64" s="267"/>
      <c r="E64" s="277"/>
      <c r="F64" s="277"/>
      <c r="G64" s="277"/>
      <c r="H64" s="277"/>
      <c r="I64" s="277"/>
      <c r="J64" s="278"/>
      <c r="K64" s="278"/>
      <c r="L64" s="278"/>
      <c r="M64" s="278"/>
      <c r="N64" s="278"/>
      <c r="O64" s="278"/>
      <c r="P64" s="277"/>
      <c r="Q64" s="277"/>
      <c r="R64" s="277"/>
      <c r="S64" s="277"/>
      <c r="T64" s="277"/>
      <c r="U64" s="277"/>
      <c r="V64" s="277"/>
      <c r="W64" s="277"/>
      <c r="X64" s="277"/>
      <c r="Y64" s="277"/>
      <c r="Z64" s="277"/>
      <c r="AA64" s="277"/>
      <c r="AB64" s="277"/>
      <c r="AC64" s="277"/>
      <c r="AD64" s="277"/>
      <c r="AE64" s="277"/>
      <c r="AF64" s="277"/>
      <c r="AG64" s="277"/>
      <c r="AH64" s="277"/>
      <c r="AI64" s="277"/>
      <c r="AJ64" s="277"/>
      <c r="AK64" s="277"/>
      <c r="AL64" s="277"/>
      <c r="AM64" s="277"/>
      <c r="AN64" s="277"/>
      <c r="AO64" s="277"/>
      <c r="AP64" s="277"/>
      <c r="AQ64" s="277"/>
      <c r="AR64" s="277"/>
      <c r="AS64" s="277"/>
      <c r="AT64" s="277"/>
      <c r="AU64" s="277"/>
      <c r="AV64" s="277"/>
      <c r="AW64" s="277"/>
      <c r="AX64" s="277"/>
      <c r="AY64" s="277"/>
      <c r="AZ64" s="277"/>
      <c r="BA64" s="277"/>
      <c r="BB64" s="12"/>
      <c r="BC64" s="13"/>
    </row>
    <row r="65" spans="1:55">
      <c r="A65" s="1"/>
      <c r="B65" s="8"/>
      <c r="C65" s="267" t="s">
        <v>79</v>
      </c>
      <c r="D65" s="267"/>
      <c r="E65" s="277"/>
      <c r="F65" s="277"/>
      <c r="G65" s="277"/>
      <c r="H65" s="277"/>
      <c r="I65" s="277"/>
      <c r="J65" s="278"/>
      <c r="K65" s="278"/>
      <c r="L65" s="278"/>
      <c r="M65" s="278"/>
      <c r="N65" s="278"/>
      <c r="O65" s="278"/>
      <c r="P65" s="277"/>
      <c r="Q65" s="277"/>
      <c r="R65" s="277"/>
      <c r="S65" s="277"/>
      <c r="T65" s="277"/>
      <c r="U65" s="277"/>
      <c r="V65" s="277"/>
      <c r="W65" s="277"/>
      <c r="X65" s="277"/>
      <c r="Y65" s="277"/>
      <c r="Z65" s="277"/>
      <c r="AA65" s="277"/>
      <c r="AB65" s="277"/>
      <c r="AC65" s="277"/>
      <c r="AD65" s="277"/>
      <c r="AE65" s="277"/>
      <c r="AF65" s="277"/>
      <c r="AG65" s="277"/>
      <c r="AH65" s="277"/>
      <c r="AI65" s="277"/>
      <c r="AJ65" s="277"/>
      <c r="AK65" s="277"/>
      <c r="AL65" s="277"/>
      <c r="AM65" s="277"/>
      <c r="AN65" s="277"/>
      <c r="AO65" s="277"/>
      <c r="AP65" s="277"/>
      <c r="AQ65" s="277"/>
      <c r="AR65" s="277"/>
      <c r="AS65" s="277"/>
      <c r="AT65" s="277"/>
      <c r="AU65" s="277"/>
      <c r="AV65" s="277"/>
      <c r="AW65" s="277"/>
      <c r="AX65" s="277"/>
      <c r="AY65" s="277"/>
      <c r="AZ65" s="277"/>
      <c r="BA65" s="277"/>
      <c r="BB65" s="12"/>
      <c r="BC65" s="13"/>
    </row>
    <row r="66" spans="1:55">
      <c r="A66" s="1"/>
      <c r="B66" s="8"/>
      <c r="C66" s="272" t="s">
        <v>80</v>
      </c>
      <c r="D66" s="273"/>
      <c r="E66" s="269"/>
      <c r="F66" s="270"/>
      <c r="G66" s="270"/>
      <c r="H66" s="270"/>
      <c r="I66" s="271"/>
      <c r="J66" s="274"/>
      <c r="K66" s="275"/>
      <c r="L66" s="275"/>
      <c r="M66" s="275"/>
      <c r="N66" s="275"/>
      <c r="O66" s="276"/>
      <c r="P66" s="269"/>
      <c r="Q66" s="270"/>
      <c r="R66" s="270"/>
      <c r="S66" s="270"/>
      <c r="T66" s="270"/>
      <c r="U66" s="270"/>
      <c r="V66" s="271"/>
      <c r="W66" s="269"/>
      <c r="X66" s="270"/>
      <c r="Y66" s="270"/>
      <c r="Z66" s="270"/>
      <c r="AA66" s="270"/>
      <c r="AB66" s="271"/>
      <c r="AC66" s="269"/>
      <c r="AD66" s="270"/>
      <c r="AE66" s="270"/>
      <c r="AF66" s="270"/>
      <c r="AG66" s="270"/>
      <c r="AH66" s="270"/>
      <c r="AI66" s="270"/>
      <c r="AJ66" s="270"/>
      <c r="AK66" s="270"/>
      <c r="AL66" s="270"/>
      <c r="AM66" s="270"/>
      <c r="AN66" s="270"/>
      <c r="AO66" s="270"/>
      <c r="AP66" s="270"/>
      <c r="AQ66" s="270"/>
      <c r="AR66" s="270"/>
      <c r="AS66" s="270"/>
      <c r="AT66" s="270"/>
      <c r="AU66" s="270"/>
      <c r="AV66" s="270"/>
      <c r="AW66" s="270"/>
      <c r="AX66" s="270"/>
      <c r="AY66" s="270"/>
      <c r="AZ66" s="270"/>
      <c r="BA66" s="271"/>
      <c r="BB66" s="12"/>
      <c r="BC66" s="13"/>
    </row>
    <row r="67" spans="1:55">
      <c r="A67" s="1"/>
      <c r="B67" s="8"/>
      <c r="C67" s="272" t="s">
        <v>81</v>
      </c>
      <c r="D67" s="273"/>
      <c r="E67" s="269"/>
      <c r="F67" s="270"/>
      <c r="G67" s="270"/>
      <c r="H67" s="270"/>
      <c r="I67" s="271"/>
      <c r="J67" s="274"/>
      <c r="K67" s="275"/>
      <c r="L67" s="275"/>
      <c r="M67" s="275"/>
      <c r="N67" s="275"/>
      <c r="O67" s="276"/>
      <c r="P67" s="269"/>
      <c r="Q67" s="270"/>
      <c r="R67" s="270"/>
      <c r="S67" s="270"/>
      <c r="T67" s="270"/>
      <c r="U67" s="270"/>
      <c r="V67" s="271"/>
      <c r="W67" s="269"/>
      <c r="X67" s="270"/>
      <c r="Y67" s="270"/>
      <c r="Z67" s="270"/>
      <c r="AA67" s="270"/>
      <c r="AB67" s="271"/>
      <c r="AC67" s="269"/>
      <c r="AD67" s="270"/>
      <c r="AE67" s="270"/>
      <c r="AF67" s="270"/>
      <c r="AG67" s="270"/>
      <c r="AH67" s="270"/>
      <c r="AI67" s="270"/>
      <c r="AJ67" s="270"/>
      <c r="AK67" s="270"/>
      <c r="AL67" s="270"/>
      <c r="AM67" s="270"/>
      <c r="AN67" s="270"/>
      <c r="AO67" s="270"/>
      <c r="AP67" s="270"/>
      <c r="AQ67" s="270"/>
      <c r="AR67" s="270"/>
      <c r="AS67" s="270"/>
      <c r="AT67" s="270"/>
      <c r="AU67" s="270"/>
      <c r="AV67" s="270"/>
      <c r="AW67" s="270"/>
      <c r="AX67" s="270"/>
      <c r="AY67" s="270"/>
      <c r="AZ67" s="270"/>
      <c r="BA67" s="271"/>
      <c r="BB67" s="12"/>
      <c r="BC67" s="13"/>
    </row>
    <row r="68" spans="1:55">
      <c r="A68" s="1"/>
      <c r="B68" s="8"/>
      <c r="C68" s="272" t="s">
        <v>82</v>
      </c>
      <c r="D68" s="273"/>
      <c r="E68" s="269"/>
      <c r="F68" s="270"/>
      <c r="G68" s="270"/>
      <c r="H68" s="270"/>
      <c r="I68" s="271"/>
      <c r="J68" s="274"/>
      <c r="K68" s="275"/>
      <c r="L68" s="275"/>
      <c r="M68" s="275"/>
      <c r="N68" s="275"/>
      <c r="O68" s="276"/>
      <c r="P68" s="269"/>
      <c r="Q68" s="270"/>
      <c r="R68" s="270"/>
      <c r="S68" s="270"/>
      <c r="T68" s="270"/>
      <c r="U68" s="270"/>
      <c r="V68" s="271"/>
      <c r="W68" s="269"/>
      <c r="X68" s="270"/>
      <c r="Y68" s="270"/>
      <c r="Z68" s="270"/>
      <c r="AA68" s="270"/>
      <c r="AB68" s="271"/>
      <c r="AC68" s="269"/>
      <c r="AD68" s="270"/>
      <c r="AE68" s="270"/>
      <c r="AF68" s="270"/>
      <c r="AG68" s="270"/>
      <c r="AH68" s="270"/>
      <c r="AI68" s="270"/>
      <c r="AJ68" s="270"/>
      <c r="AK68" s="270"/>
      <c r="AL68" s="270"/>
      <c r="AM68" s="270"/>
      <c r="AN68" s="270"/>
      <c r="AO68" s="270"/>
      <c r="AP68" s="270"/>
      <c r="AQ68" s="270"/>
      <c r="AR68" s="270"/>
      <c r="AS68" s="270"/>
      <c r="AT68" s="270"/>
      <c r="AU68" s="270"/>
      <c r="AV68" s="270"/>
      <c r="AW68" s="270"/>
      <c r="AX68" s="270"/>
      <c r="AY68" s="270"/>
      <c r="AZ68" s="270"/>
      <c r="BA68" s="271"/>
      <c r="BB68" s="12"/>
      <c r="BC68" s="13"/>
    </row>
    <row r="69" spans="1:55">
      <c r="A69" s="1"/>
      <c r="B69" s="8"/>
      <c r="C69" s="272" t="s">
        <v>83</v>
      </c>
      <c r="D69" s="273"/>
      <c r="E69" s="269"/>
      <c r="F69" s="270"/>
      <c r="G69" s="270"/>
      <c r="H69" s="270"/>
      <c r="I69" s="271"/>
      <c r="J69" s="274"/>
      <c r="K69" s="275"/>
      <c r="L69" s="275"/>
      <c r="M69" s="275"/>
      <c r="N69" s="275"/>
      <c r="O69" s="276"/>
      <c r="P69" s="269"/>
      <c r="Q69" s="270"/>
      <c r="R69" s="270"/>
      <c r="S69" s="270"/>
      <c r="T69" s="270"/>
      <c r="U69" s="270"/>
      <c r="V69" s="271"/>
      <c r="W69" s="269"/>
      <c r="X69" s="270"/>
      <c r="Y69" s="270"/>
      <c r="Z69" s="270"/>
      <c r="AA69" s="270"/>
      <c r="AB69" s="271"/>
      <c r="AC69" s="269"/>
      <c r="AD69" s="270"/>
      <c r="AE69" s="270"/>
      <c r="AF69" s="270"/>
      <c r="AG69" s="270"/>
      <c r="AH69" s="270"/>
      <c r="AI69" s="270"/>
      <c r="AJ69" s="270"/>
      <c r="AK69" s="270"/>
      <c r="AL69" s="270"/>
      <c r="AM69" s="270"/>
      <c r="AN69" s="270"/>
      <c r="AO69" s="270"/>
      <c r="AP69" s="270"/>
      <c r="AQ69" s="270"/>
      <c r="AR69" s="270"/>
      <c r="AS69" s="270"/>
      <c r="AT69" s="270"/>
      <c r="AU69" s="270"/>
      <c r="AV69" s="270"/>
      <c r="AW69" s="270"/>
      <c r="AX69" s="270"/>
      <c r="AY69" s="270"/>
      <c r="AZ69" s="270"/>
      <c r="BA69" s="271"/>
      <c r="BB69" s="12"/>
      <c r="BC69" s="13"/>
    </row>
    <row r="70" spans="1:55">
      <c r="A70" s="1"/>
      <c r="B70" s="8"/>
      <c r="C70" s="272" t="s">
        <v>84</v>
      </c>
      <c r="D70" s="273"/>
      <c r="E70" s="269"/>
      <c r="F70" s="270"/>
      <c r="G70" s="270"/>
      <c r="H70" s="270"/>
      <c r="I70" s="271"/>
      <c r="J70" s="274"/>
      <c r="K70" s="275"/>
      <c r="L70" s="275"/>
      <c r="M70" s="275"/>
      <c r="N70" s="275"/>
      <c r="O70" s="276"/>
      <c r="P70" s="269"/>
      <c r="Q70" s="270"/>
      <c r="R70" s="270"/>
      <c r="S70" s="270"/>
      <c r="T70" s="270"/>
      <c r="U70" s="270"/>
      <c r="V70" s="271"/>
      <c r="W70" s="269"/>
      <c r="X70" s="270"/>
      <c r="Y70" s="270"/>
      <c r="Z70" s="270"/>
      <c r="AA70" s="270"/>
      <c r="AB70" s="271"/>
      <c r="AC70" s="269"/>
      <c r="AD70" s="270"/>
      <c r="AE70" s="270"/>
      <c r="AF70" s="270"/>
      <c r="AG70" s="270"/>
      <c r="AH70" s="270"/>
      <c r="AI70" s="270"/>
      <c r="AJ70" s="270"/>
      <c r="AK70" s="270"/>
      <c r="AL70" s="270"/>
      <c r="AM70" s="270"/>
      <c r="AN70" s="270"/>
      <c r="AO70" s="270"/>
      <c r="AP70" s="270"/>
      <c r="AQ70" s="270"/>
      <c r="AR70" s="270"/>
      <c r="AS70" s="270"/>
      <c r="AT70" s="270"/>
      <c r="AU70" s="270"/>
      <c r="AV70" s="270"/>
      <c r="AW70" s="270"/>
      <c r="AX70" s="270"/>
      <c r="AY70" s="270"/>
      <c r="AZ70" s="270"/>
      <c r="BA70" s="271"/>
      <c r="BB70" s="12"/>
      <c r="BC70" s="13"/>
    </row>
    <row r="71" spans="1:55">
      <c r="A71" s="1"/>
      <c r="B71" s="8"/>
      <c r="C71" s="272" t="s">
        <v>85</v>
      </c>
      <c r="D71" s="273"/>
      <c r="E71" s="269"/>
      <c r="F71" s="270"/>
      <c r="G71" s="270"/>
      <c r="H71" s="270"/>
      <c r="I71" s="271"/>
      <c r="J71" s="274"/>
      <c r="K71" s="275"/>
      <c r="L71" s="275"/>
      <c r="M71" s="275"/>
      <c r="N71" s="275"/>
      <c r="O71" s="276"/>
      <c r="P71" s="269"/>
      <c r="Q71" s="270"/>
      <c r="R71" s="270"/>
      <c r="S71" s="270"/>
      <c r="T71" s="270"/>
      <c r="U71" s="270"/>
      <c r="V71" s="271"/>
      <c r="W71" s="269"/>
      <c r="X71" s="270"/>
      <c r="Y71" s="270"/>
      <c r="Z71" s="270"/>
      <c r="AA71" s="270"/>
      <c r="AB71" s="271"/>
      <c r="AC71" s="269"/>
      <c r="AD71" s="270"/>
      <c r="AE71" s="270"/>
      <c r="AF71" s="270"/>
      <c r="AG71" s="270"/>
      <c r="AH71" s="270"/>
      <c r="AI71" s="270"/>
      <c r="AJ71" s="270"/>
      <c r="AK71" s="270"/>
      <c r="AL71" s="270"/>
      <c r="AM71" s="270"/>
      <c r="AN71" s="270"/>
      <c r="AO71" s="270"/>
      <c r="AP71" s="270"/>
      <c r="AQ71" s="270"/>
      <c r="AR71" s="270"/>
      <c r="AS71" s="270"/>
      <c r="AT71" s="270"/>
      <c r="AU71" s="270"/>
      <c r="AV71" s="270"/>
      <c r="AW71" s="270"/>
      <c r="AX71" s="270"/>
      <c r="AY71" s="270"/>
      <c r="AZ71" s="270"/>
      <c r="BA71" s="271"/>
      <c r="BB71" s="12"/>
      <c r="BC71" s="13"/>
    </row>
    <row r="72" spans="1:55">
      <c r="A72" s="1"/>
      <c r="B72" s="8"/>
      <c r="C72" s="272" t="s">
        <v>86</v>
      </c>
      <c r="D72" s="273"/>
      <c r="E72" s="269"/>
      <c r="F72" s="270"/>
      <c r="G72" s="270"/>
      <c r="H72" s="270"/>
      <c r="I72" s="271"/>
      <c r="J72" s="274"/>
      <c r="K72" s="275"/>
      <c r="L72" s="275"/>
      <c r="M72" s="275"/>
      <c r="N72" s="275"/>
      <c r="O72" s="276"/>
      <c r="P72" s="269"/>
      <c r="Q72" s="270"/>
      <c r="R72" s="270"/>
      <c r="S72" s="270"/>
      <c r="T72" s="270"/>
      <c r="U72" s="270"/>
      <c r="V72" s="271"/>
      <c r="W72" s="269"/>
      <c r="X72" s="270"/>
      <c r="Y72" s="270"/>
      <c r="Z72" s="270"/>
      <c r="AA72" s="270"/>
      <c r="AB72" s="271"/>
      <c r="AC72" s="269"/>
      <c r="AD72" s="270"/>
      <c r="AE72" s="270"/>
      <c r="AF72" s="270"/>
      <c r="AG72" s="270"/>
      <c r="AH72" s="270"/>
      <c r="AI72" s="270"/>
      <c r="AJ72" s="270"/>
      <c r="AK72" s="270"/>
      <c r="AL72" s="270"/>
      <c r="AM72" s="270"/>
      <c r="AN72" s="270"/>
      <c r="AO72" s="270"/>
      <c r="AP72" s="270"/>
      <c r="AQ72" s="270"/>
      <c r="AR72" s="270"/>
      <c r="AS72" s="270"/>
      <c r="AT72" s="270"/>
      <c r="AU72" s="270"/>
      <c r="AV72" s="270"/>
      <c r="AW72" s="270"/>
      <c r="AX72" s="270"/>
      <c r="AY72" s="270"/>
      <c r="AZ72" s="270"/>
      <c r="BA72" s="271"/>
      <c r="BB72" s="12"/>
      <c r="BC72" s="13"/>
    </row>
    <row r="73" spans="1:55">
      <c r="A73" s="1"/>
      <c r="B73" s="8"/>
      <c r="C73" s="272" t="s">
        <v>87</v>
      </c>
      <c r="D73" s="273"/>
      <c r="E73" s="269"/>
      <c r="F73" s="270"/>
      <c r="G73" s="270"/>
      <c r="H73" s="270"/>
      <c r="I73" s="271"/>
      <c r="J73" s="274"/>
      <c r="K73" s="275"/>
      <c r="L73" s="275"/>
      <c r="M73" s="275"/>
      <c r="N73" s="275"/>
      <c r="O73" s="276"/>
      <c r="P73" s="269"/>
      <c r="Q73" s="270"/>
      <c r="R73" s="270"/>
      <c r="S73" s="270"/>
      <c r="T73" s="270"/>
      <c r="U73" s="270"/>
      <c r="V73" s="271"/>
      <c r="W73" s="269"/>
      <c r="X73" s="270"/>
      <c r="Y73" s="270"/>
      <c r="Z73" s="270"/>
      <c r="AA73" s="270"/>
      <c r="AB73" s="271"/>
      <c r="AC73" s="269"/>
      <c r="AD73" s="270"/>
      <c r="AE73" s="270"/>
      <c r="AF73" s="270"/>
      <c r="AG73" s="270"/>
      <c r="AH73" s="270"/>
      <c r="AI73" s="270"/>
      <c r="AJ73" s="270"/>
      <c r="AK73" s="270"/>
      <c r="AL73" s="270"/>
      <c r="AM73" s="270"/>
      <c r="AN73" s="270"/>
      <c r="AO73" s="270"/>
      <c r="AP73" s="270"/>
      <c r="AQ73" s="270"/>
      <c r="AR73" s="270"/>
      <c r="AS73" s="270"/>
      <c r="AT73" s="270"/>
      <c r="AU73" s="270"/>
      <c r="AV73" s="270"/>
      <c r="AW73" s="270"/>
      <c r="AX73" s="270"/>
      <c r="AY73" s="270"/>
      <c r="AZ73" s="270"/>
      <c r="BA73" s="271"/>
      <c r="BB73" s="12"/>
      <c r="BC73" s="13"/>
    </row>
    <row r="74" spans="1:55">
      <c r="A74" s="1"/>
      <c r="B74" s="8"/>
      <c r="C74" s="272" t="s">
        <v>88</v>
      </c>
      <c r="D74" s="273"/>
      <c r="E74" s="269"/>
      <c r="F74" s="270"/>
      <c r="G74" s="270"/>
      <c r="H74" s="270"/>
      <c r="I74" s="271"/>
      <c r="J74" s="274"/>
      <c r="K74" s="275"/>
      <c r="L74" s="275"/>
      <c r="M74" s="275"/>
      <c r="N74" s="275"/>
      <c r="O74" s="276"/>
      <c r="P74" s="269"/>
      <c r="Q74" s="270"/>
      <c r="R74" s="270"/>
      <c r="S74" s="270"/>
      <c r="T74" s="270"/>
      <c r="U74" s="270"/>
      <c r="V74" s="271"/>
      <c r="W74" s="269"/>
      <c r="X74" s="270"/>
      <c r="Y74" s="270"/>
      <c r="Z74" s="270"/>
      <c r="AA74" s="270"/>
      <c r="AB74" s="271"/>
      <c r="AC74" s="269"/>
      <c r="AD74" s="270"/>
      <c r="AE74" s="270"/>
      <c r="AF74" s="270"/>
      <c r="AG74" s="270"/>
      <c r="AH74" s="270"/>
      <c r="AI74" s="270"/>
      <c r="AJ74" s="270"/>
      <c r="AK74" s="270"/>
      <c r="AL74" s="270"/>
      <c r="AM74" s="270"/>
      <c r="AN74" s="270"/>
      <c r="AO74" s="270"/>
      <c r="AP74" s="270"/>
      <c r="AQ74" s="270"/>
      <c r="AR74" s="270"/>
      <c r="AS74" s="270"/>
      <c r="AT74" s="270"/>
      <c r="AU74" s="270"/>
      <c r="AV74" s="270"/>
      <c r="AW74" s="270"/>
      <c r="AX74" s="270"/>
      <c r="AY74" s="270"/>
      <c r="AZ74" s="270"/>
      <c r="BA74" s="271"/>
      <c r="BB74" s="12"/>
      <c r="BC74" s="13"/>
    </row>
    <row r="75" spans="1:55" ht="15" thickBot="1">
      <c r="A75" s="1"/>
      <c r="B75" s="73"/>
      <c r="C75" s="74"/>
      <c r="D75" s="74"/>
      <c r="E75" s="74"/>
      <c r="F75" s="74"/>
      <c r="G75" s="74"/>
      <c r="H75" s="74"/>
      <c r="I75" s="74"/>
      <c r="J75" s="74"/>
      <c r="K75" s="74"/>
      <c r="L75" s="74"/>
      <c r="M75" s="74"/>
      <c r="N75" s="74"/>
      <c r="O75" s="74"/>
      <c r="P75" s="74"/>
      <c r="Q75" s="74"/>
      <c r="R75" s="74"/>
      <c r="S75" s="74"/>
      <c r="T75" s="74"/>
      <c r="U75" s="74"/>
      <c r="V75" s="74"/>
      <c r="W75" s="74"/>
      <c r="X75" s="74"/>
      <c r="Y75" s="74"/>
      <c r="Z75" s="74"/>
      <c r="AA75" s="74"/>
      <c r="AB75" s="74"/>
      <c r="AC75" s="74"/>
      <c r="AD75" s="74"/>
      <c r="AE75" s="74"/>
      <c r="AF75" s="74"/>
      <c r="AG75" s="74"/>
      <c r="AH75" s="74"/>
      <c r="AI75" s="74"/>
      <c r="AJ75" s="74"/>
      <c r="AK75" s="74"/>
      <c r="AL75" s="74"/>
      <c r="AM75" s="74"/>
      <c r="AN75" s="74"/>
      <c r="AO75" s="74"/>
      <c r="AP75" s="74"/>
      <c r="AQ75" s="74"/>
      <c r="AR75" s="74"/>
      <c r="AS75" s="74"/>
      <c r="AT75" s="74"/>
      <c r="AU75" s="74"/>
      <c r="AV75" s="74"/>
      <c r="AW75" s="74"/>
      <c r="AX75" s="74"/>
      <c r="AY75" s="74"/>
      <c r="AZ75" s="74"/>
      <c r="BA75" s="74"/>
      <c r="BB75" s="75"/>
      <c r="BC75" s="1"/>
    </row>
    <row r="76" spans="1:5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</row>
  </sheetData>
  <mergeCells count="186">
    <mergeCell ref="C74:D74"/>
    <mergeCell ref="E74:I74"/>
    <mergeCell ref="C72:D72"/>
    <mergeCell ref="E72:I72"/>
    <mergeCell ref="C73:D73"/>
    <mergeCell ref="E73:I73"/>
    <mergeCell ref="J73:O73"/>
    <mergeCell ref="P73:V73"/>
    <mergeCell ref="C65:D65"/>
    <mergeCell ref="E65:I65"/>
    <mergeCell ref="C69:D69"/>
    <mergeCell ref="E69:I69"/>
    <mergeCell ref="C70:D70"/>
    <mergeCell ref="E70:I70"/>
    <mergeCell ref="J70:O70"/>
    <mergeCell ref="P70:V70"/>
    <mergeCell ref="C71:D71"/>
    <mergeCell ref="E71:I71"/>
    <mergeCell ref="J69:O69"/>
    <mergeCell ref="P69:V69"/>
    <mergeCell ref="E68:I68"/>
    <mergeCell ref="C68:D68"/>
    <mergeCell ref="E67:I67"/>
    <mergeCell ref="C67:D67"/>
    <mergeCell ref="C62:D62"/>
    <mergeCell ref="E62:I62"/>
    <mergeCell ref="J61:O61"/>
    <mergeCell ref="P61:V61"/>
    <mergeCell ref="C63:D63"/>
    <mergeCell ref="E63:I63"/>
    <mergeCell ref="C64:D64"/>
    <mergeCell ref="E64:I64"/>
    <mergeCell ref="J64:O64"/>
    <mergeCell ref="P64:V64"/>
    <mergeCell ref="C58:D58"/>
    <mergeCell ref="E58:I58"/>
    <mergeCell ref="J58:O58"/>
    <mergeCell ref="P58:V58"/>
    <mergeCell ref="C59:D59"/>
    <mergeCell ref="E59:I59"/>
    <mergeCell ref="C60:D60"/>
    <mergeCell ref="E60:I60"/>
    <mergeCell ref="C61:D61"/>
    <mergeCell ref="E61:I61"/>
    <mergeCell ref="C54:D54"/>
    <mergeCell ref="E54:I54"/>
    <mergeCell ref="C55:D55"/>
    <mergeCell ref="E55:I55"/>
    <mergeCell ref="C56:D56"/>
    <mergeCell ref="E56:I56"/>
    <mergeCell ref="J55:O55"/>
    <mergeCell ref="C57:D57"/>
    <mergeCell ref="E57:I57"/>
    <mergeCell ref="C51:D51"/>
    <mergeCell ref="E51:I51"/>
    <mergeCell ref="C52:D52"/>
    <mergeCell ref="E52:I52"/>
    <mergeCell ref="J52:O52"/>
    <mergeCell ref="P52:V52"/>
    <mergeCell ref="J51:O51"/>
    <mergeCell ref="P51:V51"/>
    <mergeCell ref="C53:D53"/>
    <mergeCell ref="E53:I53"/>
    <mergeCell ref="AY3:BB4"/>
    <mergeCell ref="C44:J44"/>
    <mergeCell ref="K44:L44"/>
    <mergeCell ref="M44:R44"/>
    <mergeCell ref="S44:BA44"/>
    <mergeCell ref="S45:BA45"/>
    <mergeCell ref="B2:F4"/>
    <mergeCell ref="G2:N2"/>
    <mergeCell ref="O2:V2"/>
    <mergeCell ref="W2:AJ2"/>
    <mergeCell ref="AK2:AX2"/>
    <mergeCell ref="AY2:BB2"/>
    <mergeCell ref="G3:N4"/>
    <mergeCell ref="O3:V4"/>
    <mergeCell ref="W3:AJ4"/>
    <mergeCell ref="AK3:AX4"/>
    <mergeCell ref="AD37:AK37"/>
    <mergeCell ref="AD38:AK38"/>
    <mergeCell ref="AD39:AK39"/>
    <mergeCell ref="AD40:AK40"/>
    <mergeCell ref="AD41:AK41"/>
    <mergeCell ref="C37:J37"/>
    <mergeCell ref="C38:J38"/>
    <mergeCell ref="C39:J39"/>
    <mergeCell ref="C48:D48"/>
    <mergeCell ref="E48:I48"/>
    <mergeCell ref="J48:O48"/>
    <mergeCell ref="P48:V48"/>
    <mergeCell ref="W48:AB48"/>
    <mergeCell ref="AC48:BA48"/>
    <mergeCell ref="W49:AB49"/>
    <mergeCell ref="AC49:BA49"/>
    <mergeCell ref="J50:O50"/>
    <mergeCell ref="P50:V50"/>
    <mergeCell ref="W50:AB50"/>
    <mergeCell ref="AC50:BA50"/>
    <mergeCell ref="C49:D49"/>
    <mergeCell ref="E49:I49"/>
    <mergeCell ref="C50:D50"/>
    <mergeCell ref="E50:I50"/>
    <mergeCell ref="J49:O49"/>
    <mergeCell ref="P49:V49"/>
    <mergeCell ref="W51:AB51"/>
    <mergeCell ref="AC51:BA51"/>
    <mergeCell ref="W52:AB52"/>
    <mergeCell ref="AC52:BA52"/>
    <mergeCell ref="J53:O53"/>
    <mergeCell ref="P53:V53"/>
    <mergeCell ref="W53:AB53"/>
    <mergeCell ref="AC53:BA53"/>
    <mergeCell ref="J54:O54"/>
    <mergeCell ref="P54:V54"/>
    <mergeCell ref="W54:AB54"/>
    <mergeCell ref="AC54:BA54"/>
    <mergeCell ref="W55:AB55"/>
    <mergeCell ref="AC55:BA55"/>
    <mergeCell ref="J56:O56"/>
    <mergeCell ref="P56:V56"/>
    <mergeCell ref="W56:AB56"/>
    <mergeCell ref="AC56:BA56"/>
    <mergeCell ref="J57:O57"/>
    <mergeCell ref="P57:V57"/>
    <mergeCell ref="W57:AB57"/>
    <mergeCell ref="AC57:BA57"/>
    <mergeCell ref="P55:V55"/>
    <mergeCell ref="W58:AB58"/>
    <mergeCell ref="AC58:BA58"/>
    <mergeCell ref="J59:O59"/>
    <mergeCell ref="P59:V59"/>
    <mergeCell ref="W59:AB59"/>
    <mergeCell ref="AC59:BA59"/>
    <mergeCell ref="J60:O60"/>
    <mergeCell ref="P60:V60"/>
    <mergeCell ref="W60:AB60"/>
    <mergeCell ref="AC60:BA60"/>
    <mergeCell ref="W61:AB61"/>
    <mergeCell ref="AC61:BA61"/>
    <mergeCell ref="J62:O62"/>
    <mergeCell ref="P62:V62"/>
    <mergeCell ref="W62:AB62"/>
    <mergeCell ref="AC62:BA62"/>
    <mergeCell ref="J63:O63"/>
    <mergeCell ref="P63:V63"/>
    <mergeCell ref="W63:AB63"/>
    <mergeCell ref="AC63:BA63"/>
    <mergeCell ref="W64:AB64"/>
    <mergeCell ref="AC64:BA64"/>
    <mergeCell ref="J65:O65"/>
    <mergeCell ref="P65:V65"/>
    <mergeCell ref="W65:AB65"/>
    <mergeCell ref="AC65:BA65"/>
    <mergeCell ref="J67:O67"/>
    <mergeCell ref="AC66:BA66"/>
    <mergeCell ref="W66:AB66"/>
    <mergeCell ref="P66:V66"/>
    <mergeCell ref="J66:O66"/>
    <mergeCell ref="J74:O74"/>
    <mergeCell ref="P74:V74"/>
    <mergeCell ref="W74:AB74"/>
    <mergeCell ref="AC74:BA74"/>
    <mergeCell ref="W70:AB70"/>
    <mergeCell ref="AC70:BA70"/>
    <mergeCell ref="J71:O71"/>
    <mergeCell ref="P71:V71"/>
    <mergeCell ref="W71:AB71"/>
    <mergeCell ref="AC71:BA71"/>
    <mergeCell ref="J72:O72"/>
    <mergeCell ref="P72:V72"/>
    <mergeCell ref="W72:AB72"/>
    <mergeCell ref="AC72:BA72"/>
    <mergeCell ref="E66:I66"/>
    <mergeCell ref="C66:D66"/>
    <mergeCell ref="W67:AB67"/>
    <mergeCell ref="AC67:BA67"/>
    <mergeCell ref="J68:O68"/>
    <mergeCell ref="P68:V68"/>
    <mergeCell ref="W68:AB68"/>
    <mergeCell ref="AC68:BA68"/>
    <mergeCell ref="W73:AB73"/>
    <mergeCell ref="AC73:BA73"/>
    <mergeCell ref="W69:AB69"/>
    <mergeCell ref="AC69:BA69"/>
    <mergeCell ref="P67:V67"/>
  </mergeCells>
  <pageMargins left="0.7" right="0.7" top="0.75" bottom="0.75" header="0.3" footer="0.3"/>
  <pageSetup scale="6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58"/>
  <sheetViews>
    <sheetView showGridLines="0" view="pageBreakPreview" zoomScaleNormal="100" zoomScaleSheetLayoutView="100" workbookViewId="0">
      <selection activeCell="O59" sqref="O59"/>
    </sheetView>
  </sheetViews>
  <sheetFormatPr defaultColWidth="2.7109375" defaultRowHeight="13.5"/>
  <cols>
    <col min="1" max="3" width="2.7109375" style="182"/>
    <col min="4" max="4" width="5.140625" style="182" customWidth="1"/>
    <col min="5" max="17" width="2.7109375" style="182"/>
    <col min="18" max="18" width="4.140625" style="182" customWidth="1"/>
    <col min="19" max="26" width="2.7109375" style="182"/>
    <col min="27" max="27" width="4.5703125" style="182" customWidth="1"/>
    <col min="28" max="29" width="2.7109375" style="182"/>
    <col min="30" max="30" width="4" style="182" customWidth="1"/>
    <col min="31" max="40" width="2.7109375" style="182"/>
    <col min="41" max="41" width="3.42578125" style="182" customWidth="1"/>
    <col min="42" max="42" width="2.7109375" style="182"/>
    <col min="43" max="43" width="4" style="182" customWidth="1"/>
    <col min="44" max="16384" width="2.7109375" style="182"/>
  </cols>
  <sheetData>
    <row r="1" spans="1:55" ht="14.25" thickBot="1">
      <c r="A1" s="176"/>
      <c r="B1" s="176"/>
      <c r="C1" s="176"/>
      <c r="D1" s="176"/>
      <c r="E1" s="176"/>
      <c r="F1" s="176"/>
      <c r="G1" s="176"/>
      <c r="H1" s="176"/>
      <c r="I1" s="176"/>
      <c r="J1" s="176"/>
      <c r="K1" s="176"/>
      <c r="L1" s="176"/>
      <c r="M1" s="176"/>
      <c r="N1" s="176"/>
      <c r="O1" s="176"/>
      <c r="P1" s="176"/>
      <c r="Q1" s="176"/>
      <c r="R1" s="176"/>
      <c r="S1" s="176"/>
      <c r="T1" s="176"/>
      <c r="U1" s="176"/>
      <c r="V1" s="176"/>
      <c r="W1" s="176"/>
      <c r="X1" s="176"/>
      <c r="Y1" s="176"/>
      <c r="Z1" s="176"/>
      <c r="AA1" s="176"/>
      <c r="AB1" s="176"/>
      <c r="AC1" s="176"/>
      <c r="AD1" s="176"/>
      <c r="AE1" s="176"/>
      <c r="AF1" s="176"/>
      <c r="AG1" s="176"/>
      <c r="AH1" s="176"/>
      <c r="AI1" s="176"/>
      <c r="AJ1" s="176"/>
      <c r="AK1" s="176"/>
      <c r="AL1" s="176"/>
      <c r="AM1" s="176"/>
      <c r="AN1" s="176"/>
      <c r="AO1" s="176"/>
      <c r="AP1" s="176"/>
      <c r="AQ1" s="176"/>
      <c r="AR1" s="176"/>
      <c r="AS1" s="176"/>
      <c r="AT1" s="176"/>
      <c r="AU1" s="176"/>
      <c r="AV1" s="176"/>
      <c r="AW1" s="176"/>
      <c r="AX1" s="176"/>
      <c r="AY1" s="176"/>
      <c r="AZ1" s="176"/>
      <c r="BA1" s="176"/>
      <c r="BB1" s="176"/>
      <c r="BC1" s="176"/>
    </row>
    <row r="2" spans="1:55">
      <c r="A2" s="176"/>
      <c r="B2" s="334" t="s">
        <v>103</v>
      </c>
      <c r="C2" s="335"/>
      <c r="D2" s="335"/>
      <c r="E2" s="335"/>
      <c r="F2" s="336"/>
      <c r="G2" s="340" t="str">
        <f>[4]Overview!G2</f>
        <v>System Name</v>
      </c>
      <c r="H2" s="341"/>
      <c r="I2" s="341"/>
      <c r="J2" s="341"/>
      <c r="K2" s="341"/>
      <c r="L2" s="341"/>
      <c r="M2" s="341"/>
      <c r="N2" s="341"/>
      <c r="O2" s="340" t="str">
        <f>[4]Overview!O2</f>
        <v>Sub System Name</v>
      </c>
      <c r="P2" s="341"/>
      <c r="Q2" s="341"/>
      <c r="R2" s="341"/>
      <c r="S2" s="341"/>
      <c r="T2" s="341"/>
      <c r="U2" s="341"/>
      <c r="V2" s="341"/>
      <c r="W2" s="340" t="str">
        <f>[4]Overview!W2</f>
        <v>Screen ID</v>
      </c>
      <c r="X2" s="341"/>
      <c r="Y2" s="341"/>
      <c r="Z2" s="341"/>
      <c r="AA2" s="341"/>
      <c r="AB2" s="341"/>
      <c r="AC2" s="341"/>
      <c r="AD2" s="341"/>
      <c r="AE2" s="341"/>
      <c r="AF2" s="341"/>
      <c r="AG2" s="341"/>
      <c r="AH2" s="341"/>
      <c r="AI2" s="341"/>
      <c r="AJ2" s="341"/>
      <c r="AK2" s="340" t="str">
        <f>[4]Overview!AK2</f>
        <v>Screen Name</v>
      </c>
      <c r="AL2" s="341"/>
      <c r="AM2" s="341"/>
      <c r="AN2" s="341"/>
      <c r="AO2" s="341"/>
      <c r="AP2" s="341"/>
      <c r="AQ2" s="341"/>
      <c r="AR2" s="341"/>
      <c r="AS2" s="341"/>
      <c r="AT2" s="341"/>
      <c r="AU2" s="341"/>
      <c r="AV2" s="341"/>
      <c r="AW2" s="341"/>
      <c r="AX2" s="341"/>
      <c r="AY2" s="340" t="str">
        <f>[4]Overview!AY2</f>
        <v>Page</v>
      </c>
      <c r="AZ2" s="341"/>
      <c r="BA2" s="341"/>
      <c r="BB2" s="342"/>
      <c r="BC2" s="205"/>
    </row>
    <row r="3" spans="1:55" ht="15" customHeight="1">
      <c r="A3" s="176"/>
      <c r="B3" s="337"/>
      <c r="C3" s="338"/>
      <c r="D3" s="338"/>
      <c r="E3" s="338"/>
      <c r="F3" s="339"/>
      <c r="G3" s="343" t="str">
        <f>[3]Overview!G3</f>
        <v>Purchase Process Managerment</v>
      </c>
      <c r="H3" s="344"/>
      <c r="I3" s="344"/>
      <c r="J3" s="344"/>
      <c r="K3" s="344"/>
      <c r="L3" s="344"/>
      <c r="M3" s="344"/>
      <c r="N3" s="344"/>
      <c r="O3" s="293" t="s">
        <v>236</v>
      </c>
      <c r="P3" s="293"/>
      <c r="Q3" s="293"/>
      <c r="R3" s="293"/>
      <c r="S3" s="293"/>
      <c r="T3" s="293"/>
      <c r="U3" s="293"/>
      <c r="V3" s="293"/>
      <c r="W3" s="345" t="s">
        <v>246</v>
      </c>
      <c r="X3" s="346"/>
      <c r="Y3" s="346"/>
      <c r="Z3" s="346"/>
      <c r="AA3" s="346"/>
      <c r="AB3" s="346"/>
      <c r="AC3" s="346"/>
      <c r="AD3" s="346"/>
      <c r="AE3" s="346"/>
      <c r="AF3" s="346"/>
      <c r="AG3" s="346"/>
      <c r="AH3" s="346"/>
      <c r="AI3" s="346"/>
      <c r="AJ3" s="346"/>
      <c r="AK3" s="347" t="str">
        <f ca="1">RIGHT(CELL("filename",$A$1),LEN(CELL("filename",$A$1))-FIND("]",CELL("filename",$A$1)))</f>
        <v>Screen Design</v>
      </c>
      <c r="AL3" s="348"/>
      <c r="AM3" s="348"/>
      <c r="AN3" s="348"/>
      <c r="AO3" s="348"/>
      <c r="AP3" s="348"/>
      <c r="AQ3" s="348"/>
      <c r="AR3" s="348"/>
      <c r="AS3" s="348"/>
      <c r="AT3" s="348"/>
      <c r="AU3" s="348"/>
      <c r="AV3" s="348"/>
      <c r="AW3" s="348"/>
      <c r="AX3" s="349"/>
      <c r="AY3" s="332"/>
      <c r="AZ3" s="332"/>
      <c r="BA3" s="332"/>
      <c r="BB3" s="333"/>
      <c r="BC3" s="205"/>
    </row>
    <row r="4" spans="1:55">
      <c r="A4" s="176"/>
      <c r="B4" s="337"/>
      <c r="C4" s="338"/>
      <c r="D4" s="338"/>
      <c r="E4" s="338"/>
      <c r="F4" s="339"/>
      <c r="G4" s="344"/>
      <c r="H4" s="344"/>
      <c r="I4" s="344"/>
      <c r="J4" s="344"/>
      <c r="K4" s="344"/>
      <c r="L4" s="344"/>
      <c r="M4" s="344"/>
      <c r="N4" s="344"/>
      <c r="O4" s="293"/>
      <c r="P4" s="293"/>
      <c r="Q4" s="293"/>
      <c r="R4" s="293"/>
      <c r="S4" s="293"/>
      <c r="T4" s="293"/>
      <c r="U4" s="293"/>
      <c r="V4" s="293"/>
      <c r="W4" s="346"/>
      <c r="X4" s="346"/>
      <c r="Y4" s="346"/>
      <c r="Z4" s="346"/>
      <c r="AA4" s="346"/>
      <c r="AB4" s="346"/>
      <c r="AC4" s="346"/>
      <c r="AD4" s="346"/>
      <c r="AE4" s="346"/>
      <c r="AF4" s="346"/>
      <c r="AG4" s="346"/>
      <c r="AH4" s="346"/>
      <c r="AI4" s="346"/>
      <c r="AJ4" s="346"/>
      <c r="AK4" s="350"/>
      <c r="AL4" s="351"/>
      <c r="AM4" s="351"/>
      <c r="AN4" s="351"/>
      <c r="AO4" s="351"/>
      <c r="AP4" s="351"/>
      <c r="AQ4" s="351"/>
      <c r="AR4" s="351"/>
      <c r="AS4" s="351"/>
      <c r="AT4" s="351"/>
      <c r="AU4" s="351"/>
      <c r="AV4" s="351"/>
      <c r="AW4" s="351"/>
      <c r="AX4" s="352"/>
      <c r="AY4" s="332"/>
      <c r="AZ4" s="332"/>
      <c r="BA4" s="332"/>
      <c r="BB4" s="333"/>
      <c r="BC4" s="205"/>
    </row>
    <row r="5" spans="1:55">
      <c r="A5" s="176"/>
      <c r="B5" s="206"/>
      <c r="C5" s="207"/>
      <c r="D5" s="207"/>
      <c r="E5" s="207"/>
      <c r="F5" s="207"/>
      <c r="G5" s="207"/>
      <c r="H5" s="208"/>
      <c r="I5" s="208"/>
      <c r="J5" s="208"/>
      <c r="K5" s="208"/>
      <c r="L5" s="208"/>
      <c r="M5" s="208"/>
      <c r="N5" s="208"/>
      <c r="O5" s="208"/>
      <c r="P5" s="208"/>
      <c r="Q5" s="208"/>
      <c r="R5" s="208"/>
      <c r="S5" s="208"/>
      <c r="T5" s="208"/>
      <c r="U5" s="208"/>
      <c r="V5" s="208"/>
      <c r="W5" s="208"/>
      <c r="X5" s="208"/>
      <c r="Y5" s="208"/>
      <c r="Z5" s="208"/>
      <c r="AA5" s="208"/>
      <c r="AB5" s="208"/>
      <c r="AC5" s="208"/>
      <c r="AD5" s="208"/>
      <c r="AE5" s="208"/>
      <c r="AF5" s="208"/>
      <c r="AG5" s="208"/>
      <c r="AH5" s="208"/>
      <c r="AI5" s="208"/>
      <c r="AJ5" s="208"/>
      <c r="AK5" s="208"/>
      <c r="AL5" s="208"/>
      <c r="AM5" s="208"/>
      <c r="AN5" s="208"/>
      <c r="AO5" s="208"/>
      <c r="AP5" s="208"/>
      <c r="AQ5" s="208"/>
      <c r="AR5" s="208"/>
      <c r="AS5" s="208"/>
      <c r="AT5" s="208"/>
      <c r="AU5" s="209"/>
      <c r="AV5" s="208"/>
      <c r="AW5" s="208"/>
      <c r="AX5" s="208"/>
      <c r="AY5" s="208"/>
      <c r="AZ5" s="208"/>
      <c r="BA5" s="208"/>
      <c r="BB5" s="210"/>
      <c r="BC5" s="179"/>
    </row>
    <row r="6" spans="1:55">
      <c r="A6" s="176"/>
      <c r="B6" s="177"/>
      <c r="C6" s="186" t="s">
        <v>27</v>
      </c>
      <c r="D6" s="187" t="s">
        <v>216</v>
      </c>
      <c r="E6" s="211"/>
      <c r="F6" s="211"/>
      <c r="G6" s="211"/>
      <c r="H6" s="179"/>
      <c r="I6" s="179"/>
      <c r="J6" s="179"/>
      <c r="K6" s="179"/>
      <c r="L6" s="179"/>
      <c r="M6" s="179"/>
      <c r="N6" s="179"/>
      <c r="O6" s="179"/>
      <c r="P6" s="179"/>
      <c r="Q6" s="179"/>
      <c r="R6" s="179"/>
      <c r="S6" s="179"/>
      <c r="T6" s="179"/>
      <c r="U6" s="179"/>
      <c r="V6" s="179"/>
      <c r="W6" s="179"/>
      <c r="X6" s="179"/>
      <c r="Y6" s="179"/>
      <c r="Z6" s="179"/>
      <c r="AA6" s="179"/>
      <c r="AB6" s="179"/>
      <c r="AC6" s="179"/>
      <c r="AD6" s="179"/>
      <c r="AE6" s="179"/>
      <c r="AF6" s="179"/>
      <c r="AG6" s="179"/>
      <c r="AH6" s="179"/>
      <c r="AI6" s="179"/>
      <c r="AJ6" s="179"/>
      <c r="AK6" s="179"/>
      <c r="AL6" s="179"/>
      <c r="AM6" s="179"/>
      <c r="AN6" s="179"/>
      <c r="AO6" s="179"/>
      <c r="AP6" s="179"/>
      <c r="AQ6" s="179"/>
      <c r="AR6" s="179"/>
      <c r="AS6" s="179"/>
      <c r="AT6" s="179"/>
      <c r="AU6" s="212"/>
      <c r="AV6" s="179"/>
      <c r="AW6" s="179"/>
      <c r="AX6" s="179"/>
      <c r="AY6" s="179"/>
      <c r="AZ6" s="179"/>
      <c r="BA6" s="179"/>
      <c r="BB6" s="181"/>
      <c r="BC6" s="179"/>
    </row>
    <row r="7" spans="1:55">
      <c r="A7" s="176"/>
      <c r="B7" s="177"/>
      <c r="C7" s="186" t="s">
        <v>241</v>
      </c>
      <c r="D7" s="211"/>
      <c r="E7" s="211"/>
      <c r="F7" s="211"/>
      <c r="G7" s="211"/>
      <c r="H7" s="179"/>
      <c r="I7" s="179"/>
      <c r="J7" s="179"/>
      <c r="K7" s="179"/>
      <c r="L7" s="179"/>
      <c r="M7" s="179"/>
      <c r="N7" s="179"/>
      <c r="O7" s="179"/>
      <c r="P7" s="179"/>
      <c r="Q7" s="179"/>
      <c r="R7" s="179"/>
      <c r="S7" s="179"/>
      <c r="T7" s="179"/>
      <c r="U7" s="179"/>
      <c r="V7" s="179"/>
      <c r="W7" s="179"/>
      <c r="X7" s="179"/>
      <c r="Y7" s="179"/>
      <c r="Z7" s="179"/>
      <c r="AA7" s="179"/>
      <c r="AB7" s="179"/>
      <c r="AC7" s="179"/>
      <c r="AD7" s="179"/>
      <c r="AE7" s="179"/>
      <c r="AF7" s="179"/>
      <c r="AG7" s="179"/>
      <c r="AH7" s="179"/>
      <c r="AI7" s="179"/>
      <c r="AJ7" s="179"/>
      <c r="AK7" s="179"/>
      <c r="AL7" s="179"/>
      <c r="AM7" s="179"/>
      <c r="AN7" s="179"/>
      <c r="AO7" s="179"/>
      <c r="AP7" s="179"/>
      <c r="AQ7" s="179"/>
      <c r="AR7" s="179"/>
      <c r="AS7" s="179"/>
      <c r="AT7" s="179"/>
      <c r="AU7" s="212"/>
      <c r="AV7" s="179"/>
      <c r="AW7" s="179"/>
      <c r="AX7" s="179"/>
      <c r="AY7" s="179"/>
      <c r="AZ7" s="179"/>
      <c r="BA7" s="179"/>
      <c r="BB7" s="181"/>
      <c r="BC7" s="179"/>
    </row>
    <row r="8" spans="1:55">
      <c r="A8" s="176"/>
      <c r="B8" s="177"/>
      <c r="C8" s="211"/>
      <c r="D8" s="211"/>
      <c r="E8" s="211"/>
      <c r="F8" s="211"/>
      <c r="G8" s="211"/>
      <c r="H8" s="179"/>
      <c r="I8" s="179"/>
      <c r="J8" s="179"/>
      <c r="K8" s="179"/>
      <c r="L8" s="179"/>
      <c r="M8" s="179"/>
      <c r="N8" s="179"/>
      <c r="O8" s="179"/>
      <c r="P8" s="179"/>
      <c r="Q8" s="179"/>
      <c r="R8" s="179"/>
      <c r="S8" s="179"/>
      <c r="T8" s="179"/>
      <c r="U8" s="179"/>
      <c r="V8" s="179"/>
      <c r="W8" s="179"/>
      <c r="X8" s="179"/>
      <c r="Y8" s="179"/>
      <c r="Z8" s="179"/>
      <c r="AA8" s="179"/>
      <c r="AB8" s="179"/>
      <c r="AC8" s="179"/>
      <c r="AD8" s="179"/>
      <c r="AE8" s="179"/>
      <c r="AF8" s="179"/>
      <c r="AG8" s="179"/>
      <c r="AH8" s="179"/>
      <c r="AI8" s="179"/>
      <c r="AJ8" s="179"/>
      <c r="AK8" s="179"/>
      <c r="AL8" s="179"/>
      <c r="AM8" s="179"/>
      <c r="AN8" s="179"/>
      <c r="AO8" s="179"/>
      <c r="AP8" s="179"/>
      <c r="AQ8" s="179"/>
      <c r="AR8" s="179"/>
      <c r="AS8" s="179"/>
      <c r="AT8" s="179"/>
      <c r="AU8" s="212"/>
      <c r="AV8" s="179"/>
      <c r="AW8" s="179"/>
      <c r="AX8" s="179"/>
      <c r="AY8" s="179"/>
      <c r="AZ8" s="179"/>
      <c r="BA8" s="179"/>
      <c r="BB8" s="181"/>
      <c r="BC8" s="179"/>
    </row>
    <row r="9" spans="1:55">
      <c r="A9" s="176"/>
      <c r="B9" s="177"/>
      <c r="C9" s="211"/>
      <c r="D9" s="211"/>
      <c r="E9" s="211"/>
      <c r="F9" s="211"/>
      <c r="G9" s="211"/>
      <c r="H9" s="179"/>
      <c r="I9" s="179"/>
      <c r="J9" s="179"/>
      <c r="K9" s="179"/>
      <c r="L9" s="179"/>
      <c r="M9" s="179"/>
      <c r="N9" s="179"/>
      <c r="O9" s="179"/>
      <c r="P9" s="179"/>
      <c r="Q9" s="179"/>
      <c r="R9" s="179"/>
      <c r="S9" s="179"/>
      <c r="T9" s="179"/>
      <c r="U9" s="179"/>
      <c r="V9" s="179"/>
      <c r="W9" s="179"/>
      <c r="X9" s="179"/>
      <c r="Y9" s="179"/>
      <c r="Z9" s="179"/>
      <c r="AA9" s="179"/>
      <c r="AB9" s="179"/>
      <c r="AC9" s="179"/>
      <c r="AD9" s="179"/>
      <c r="AN9" s="179"/>
      <c r="AO9" s="179"/>
      <c r="AP9" s="179"/>
      <c r="AQ9" s="179"/>
      <c r="AR9" s="179"/>
      <c r="AS9" s="179"/>
      <c r="AT9" s="179"/>
      <c r="AU9" s="212"/>
      <c r="AV9" s="179"/>
      <c r="AW9" s="179"/>
      <c r="AX9" s="179"/>
      <c r="AY9" s="179"/>
      <c r="AZ9" s="179"/>
      <c r="BA9" s="179"/>
      <c r="BB9" s="181"/>
      <c r="BC9" s="179"/>
    </row>
    <row r="10" spans="1:55">
      <c r="A10" s="176"/>
      <c r="B10" s="177"/>
      <c r="C10" s="211"/>
      <c r="D10" s="211"/>
      <c r="E10" s="211"/>
      <c r="F10" s="211"/>
      <c r="G10" s="211"/>
      <c r="H10" s="179"/>
      <c r="I10" s="179"/>
      <c r="J10" s="179"/>
      <c r="K10" s="179"/>
      <c r="L10" s="179"/>
      <c r="M10" s="179"/>
      <c r="N10" s="179"/>
      <c r="O10" s="179"/>
      <c r="P10" s="179"/>
      <c r="Q10" s="179"/>
      <c r="R10" s="179"/>
      <c r="S10" s="179"/>
      <c r="T10" s="179"/>
      <c r="U10" s="179"/>
      <c r="V10" s="179"/>
      <c r="W10" s="179"/>
      <c r="X10" s="179"/>
      <c r="Y10" s="179"/>
      <c r="Z10" s="179"/>
      <c r="AA10" s="179"/>
      <c r="AB10" s="179"/>
      <c r="AC10" s="179"/>
      <c r="AD10" s="179"/>
      <c r="AN10" s="179"/>
      <c r="AO10" s="179"/>
      <c r="AP10" s="179"/>
      <c r="AQ10" s="179"/>
      <c r="AR10" s="179"/>
      <c r="AS10" s="179"/>
      <c r="AT10" s="179"/>
      <c r="AU10" s="212"/>
      <c r="AV10" s="179"/>
      <c r="AW10" s="179"/>
      <c r="AX10" s="179"/>
      <c r="AY10" s="179"/>
      <c r="AZ10" s="179"/>
      <c r="BA10" s="179"/>
      <c r="BB10" s="181"/>
      <c r="BC10" s="179"/>
    </row>
    <row r="11" spans="1:55">
      <c r="A11" s="176"/>
      <c r="B11" s="177"/>
      <c r="C11" s="213"/>
      <c r="D11" s="214"/>
      <c r="E11" s="214"/>
      <c r="F11" s="214"/>
      <c r="G11" s="214"/>
      <c r="H11" s="184"/>
      <c r="I11" s="184"/>
      <c r="J11" s="184"/>
      <c r="K11" s="184"/>
      <c r="L11" s="184"/>
      <c r="M11" s="184"/>
      <c r="N11" s="184"/>
      <c r="O11" s="184"/>
      <c r="P11" s="184"/>
      <c r="Q11" s="184"/>
      <c r="R11" s="184"/>
      <c r="S11" s="184"/>
      <c r="T11" s="184"/>
      <c r="U11" s="184"/>
      <c r="V11" s="184"/>
      <c r="W11" s="184"/>
      <c r="X11" s="184"/>
      <c r="Y11" s="184"/>
      <c r="Z11" s="184"/>
      <c r="AA11" s="184"/>
      <c r="AB11" s="184"/>
      <c r="AC11" s="184"/>
      <c r="AD11" s="184"/>
      <c r="AN11" s="184"/>
      <c r="AO11" s="184"/>
      <c r="AP11" s="184"/>
      <c r="AQ11" s="184"/>
      <c r="AR11" s="184"/>
      <c r="AS11" s="184"/>
      <c r="AT11" s="184"/>
      <c r="AU11" s="184"/>
      <c r="AV11" s="184"/>
      <c r="AW11" s="184"/>
      <c r="AX11" s="184"/>
      <c r="AY11" s="184"/>
      <c r="AZ11" s="184"/>
      <c r="BA11" s="184"/>
      <c r="BB11" s="181"/>
      <c r="BC11" s="179"/>
    </row>
    <row r="12" spans="1:55">
      <c r="A12" s="176"/>
      <c r="B12" s="177"/>
      <c r="C12" s="214"/>
      <c r="D12" s="214"/>
      <c r="E12" s="214"/>
      <c r="F12" s="214"/>
      <c r="G12" s="214"/>
      <c r="H12" s="184"/>
      <c r="I12" s="184"/>
      <c r="J12" s="184"/>
      <c r="K12" s="184"/>
      <c r="L12" s="184"/>
      <c r="M12" s="184"/>
      <c r="N12" s="184"/>
      <c r="O12" s="184"/>
      <c r="P12" s="184"/>
      <c r="Q12" s="184"/>
      <c r="R12" s="184"/>
      <c r="S12" s="184"/>
      <c r="T12" s="184"/>
      <c r="U12" s="184"/>
      <c r="V12" s="184"/>
      <c r="W12" s="184"/>
      <c r="X12" s="184"/>
      <c r="Y12" s="184"/>
      <c r="Z12" s="184"/>
      <c r="AA12" s="184"/>
      <c r="AB12" s="184"/>
      <c r="AC12" s="184"/>
      <c r="AD12" s="184"/>
      <c r="AN12" s="215"/>
      <c r="AO12" s="215"/>
      <c r="AP12" s="215"/>
      <c r="AQ12" s="215"/>
      <c r="AR12" s="215"/>
      <c r="AS12" s="215"/>
      <c r="AT12" s="215"/>
      <c r="AU12" s="215"/>
      <c r="AV12" s="215"/>
      <c r="AW12" s="215"/>
      <c r="AX12" s="215"/>
      <c r="AY12" s="215"/>
      <c r="AZ12" s="215"/>
      <c r="BA12" s="215"/>
      <c r="BB12" s="181"/>
      <c r="BC12" s="179"/>
    </row>
    <row r="13" spans="1:55">
      <c r="A13" s="176"/>
      <c r="B13" s="177"/>
      <c r="C13" s="214"/>
      <c r="D13" s="214"/>
      <c r="E13" s="214"/>
      <c r="F13" s="214"/>
      <c r="G13" s="214"/>
      <c r="H13" s="184"/>
      <c r="I13" s="184"/>
      <c r="J13" s="184"/>
      <c r="K13" s="184"/>
      <c r="L13" s="184"/>
      <c r="M13" s="184"/>
      <c r="N13" s="184"/>
      <c r="O13" s="184"/>
      <c r="P13" s="184"/>
      <c r="Q13" s="184"/>
      <c r="R13" s="184"/>
      <c r="S13" s="184"/>
      <c r="T13" s="184"/>
      <c r="U13" s="184"/>
      <c r="V13" s="184"/>
      <c r="W13" s="184"/>
      <c r="X13" s="184"/>
      <c r="Y13" s="184"/>
      <c r="Z13" s="184"/>
      <c r="AA13" s="184"/>
      <c r="AB13" s="184"/>
      <c r="AC13" s="184"/>
      <c r="AD13" s="184"/>
      <c r="AN13" s="184"/>
      <c r="AO13" s="184"/>
      <c r="AP13" s="184"/>
      <c r="AQ13" s="184"/>
      <c r="AR13" s="184"/>
      <c r="AS13" s="184"/>
      <c r="AT13" s="184"/>
      <c r="AU13" s="184"/>
      <c r="AV13" s="184"/>
      <c r="AW13" s="184"/>
      <c r="AX13" s="184"/>
      <c r="AY13" s="184"/>
      <c r="AZ13" s="184"/>
      <c r="BA13" s="184"/>
      <c r="BB13" s="181"/>
      <c r="BC13" s="179"/>
    </row>
    <row r="14" spans="1:55">
      <c r="A14" s="176"/>
      <c r="B14" s="177"/>
      <c r="C14" s="214"/>
      <c r="D14" s="214"/>
      <c r="E14" s="214"/>
      <c r="F14" s="214"/>
      <c r="G14" s="184"/>
      <c r="H14" s="184"/>
      <c r="I14" s="184"/>
      <c r="J14" s="184"/>
      <c r="K14" s="184"/>
      <c r="L14" s="184"/>
      <c r="M14" s="184"/>
      <c r="N14" s="184"/>
      <c r="O14" s="184"/>
      <c r="P14" s="184"/>
      <c r="Q14" s="184"/>
      <c r="R14" s="184"/>
      <c r="S14" s="184"/>
      <c r="T14" s="184"/>
      <c r="U14" s="184"/>
      <c r="V14" s="184"/>
      <c r="W14" s="184"/>
      <c r="X14" s="184"/>
      <c r="Y14" s="184"/>
      <c r="Z14" s="184"/>
      <c r="AA14" s="184"/>
      <c r="AB14" s="184"/>
      <c r="AC14" s="184"/>
      <c r="AD14" s="184"/>
      <c r="AN14" s="184"/>
      <c r="AO14" s="184"/>
      <c r="AP14" s="184"/>
      <c r="AQ14" s="184"/>
      <c r="AR14" s="184"/>
      <c r="AS14" s="184"/>
      <c r="AT14" s="184"/>
      <c r="AU14" s="184"/>
      <c r="AV14" s="184"/>
      <c r="AW14" s="184"/>
      <c r="AX14" s="184"/>
      <c r="AY14" s="184"/>
      <c r="AZ14" s="184"/>
      <c r="BA14" s="184"/>
      <c r="BB14" s="181"/>
      <c r="BC14" s="179"/>
    </row>
    <row r="15" spans="1:55">
      <c r="A15" s="176"/>
      <c r="B15" s="177"/>
      <c r="C15" s="214"/>
      <c r="D15" s="214"/>
      <c r="E15" s="214"/>
      <c r="F15" s="214"/>
      <c r="G15" s="214"/>
      <c r="H15" s="184"/>
      <c r="I15" s="184"/>
      <c r="J15" s="184"/>
      <c r="K15" s="184"/>
      <c r="L15" s="184"/>
      <c r="M15" s="184"/>
      <c r="N15" s="184"/>
      <c r="O15" s="184"/>
      <c r="P15" s="184"/>
      <c r="Q15" s="184"/>
      <c r="R15" s="184"/>
      <c r="S15" s="184"/>
      <c r="T15" s="184"/>
      <c r="U15" s="184"/>
      <c r="V15" s="184"/>
      <c r="W15" s="184"/>
      <c r="X15" s="184"/>
      <c r="Y15" s="184"/>
      <c r="Z15" s="184"/>
      <c r="AA15" s="184"/>
      <c r="AB15" s="184"/>
      <c r="AC15" s="184"/>
      <c r="AD15" s="184"/>
      <c r="AN15" s="215"/>
      <c r="AO15" s="215"/>
      <c r="AP15" s="215"/>
      <c r="AQ15" s="215"/>
      <c r="AR15" s="215"/>
      <c r="AS15" s="215"/>
      <c r="AT15" s="215"/>
      <c r="AU15" s="215"/>
      <c r="AV15" s="215"/>
      <c r="AW15" s="215"/>
      <c r="AX15" s="215"/>
      <c r="AY15" s="215"/>
      <c r="AZ15" s="215"/>
      <c r="BA15" s="215"/>
      <c r="BB15" s="181"/>
      <c r="BC15" s="179"/>
    </row>
    <row r="16" spans="1:55">
      <c r="A16" s="176"/>
      <c r="B16" s="177"/>
      <c r="C16" s="184"/>
      <c r="D16" s="184"/>
      <c r="E16" s="184"/>
      <c r="F16" s="184"/>
      <c r="G16" s="184"/>
      <c r="H16" s="184"/>
      <c r="I16" s="184"/>
      <c r="J16" s="184"/>
      <c r="K16" s="184"/>
      <c r="L16" s="184"/>
      <c r="M16" s="184"/>
      <c r="N16" s="184"/>
      <c r="O16" s="184"/>
      <c r="P16" s="184"/>
      <c r="Q16" s="184"/>
      <c r="R16" s="184"/>
      <c r="S16" s="184"/>
      <c r="T16" s="184"/>
      <c r="U16" s="184"/>
      <c r="V16" s="184"/>
      <c r="W16" s="184"/>
      <c r="X16" s="184"/>
      <c r="Y16" s="184"/>
      <c r="Z16" s="184"/>
      <c r="AA16" s="215"/>
      <c r="AB16" s="215"/>
      <c r="AC16" s="215"/>
      <c r="AD16" s="215"/>
      <c r="AN16" s="215"/>
      <c r="AO16" s="215"/>
      <c r="AP16" s="215"/>
      <c r="AQ16" s="215"/>
      <c r="AR16" s="215"/>
      <c r="AS16" s="215"/>
      <c r="AT16" s="215"/>
      <c r="AU16" s="215"/>
      <c r="AV16" s="215"/>
      <c r="AW16" s="215"/>
      <c r="AX16" s="215"/>
      <c r="AY16" s="215"/>
      <c r="AZ16" s="215"/>
      <c r="BA16" s="215"/>
      <c r="BB16" s="181"/>
      <c r="BC16" s="179"/>
    </row>
    <row r="17" spans="1:55">
      <c r="A17" s="176"/>
      <c r="B17" s="177"/>
      <c r="C17" s="184"/>
      <c r="D17" s="184"/>
      <c r="E17" s="184"/>
      <c r="F17" s="184"/>
      <c r="G17" s="184"/>
      <c r="H17" s="184"/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84"/>
      <c r="T17" s="184"/>
      <c r="U17" s="184"/>
      <c r="V17" s="184"/>
      <c r="W17" s="184"/>
      <c r="X17" s="184"/>
      <c r="Y17" s="184"/>
      <c r="Z17" s="184"/>
      <c r="AA17" s="184"/>
      <c r="AB17" s="184"/>
      <c r="AC17" s="184"/>
      <c r="AD17" s="184"/>
      <c r="AE17" s="184"/>
      <c r="AF17" s="216"/>
      <c r="AG17" s="217"/>
      <c r="AH17" s="218"/>
      <c r="AI17" s="218"/>
      <c r="AJ17" s="218"/>
      <c r="AK17" s="218"/>
      <c r="AL17" s="218"/>
      <c r="AM17" s="218"/>
      <c r="AN17" s="184"/>
      <c r="AO17" s="184"/>
      <c r="AP17" s="184"/>
      <c r="AQ17" s="184"/>
      <c r="AR17" s="184"/>
      <c r="AS17" s="184"/>
      <c r="AT17" s="184"/>
      <c r="AU17" s="184"/>
      <c r="AV17" s="184"/>
      <c r="AW17" s="184"/>
      <c r="AX17" s="184"/>
      <c r="AY17" s="184"/>
      <c r="AZ17" s="184"/>
      <c r="BA17" s="184"/>
      <c r="BB17" s="181"/>
      <c r="BC17" s="179"/>
    </row>
    <row r="18" spans="1:55">
      <c r="A18" s="176"/>
      <c r="B18" s="177"/>
      <c r="C18" s="184"/>
      <c r="D18" s="184"/>
      <c r="E18" s="184"/>
      <c r="F18" s="184"/>
      <c r="G18" s="184"/>
      <c r="H18" s="184"/>
      <c r="I18" s="184"/>
      <c r="J18" s="184"/>
      <c r="K18" s="184"/>
      <c r="L18" s="184"/>
      <c r="M18" s="184"/>
      <c r="N18" s="184"/>
      <c r="O18" s="184"/>
      <c r="P18" s="184"/>
      <c r="Q18" s="184"/>
      <c r="R18" s="184"/>
      <c r="S18" s="184"/>
      <c r="T18" s="184"/>
      <c r="U18" s="184"/>
      <c r="V18" s="184"/>
      <c r="W18" s="184"/>
      <c r="X18" s="184"/>
      <c r="Y18" s="184"/>
      <c r="Z18" s="184"/>
      <c r="AA18" s="184"/>
      <c r="AB18" s="184"/>
      <c r="AC18" s="184"/>
      <c r="AD18" s="184"/>
      <c r="AE18" s="184"/>
      <c r="AF18" s="216"/>
      <c r="AG18" s="217"/>
      <c r="AH18" s="218"/>
      <c r="AI18" s="218"/>
      <c r="AJ18" s="218"/>
      <c r="AK18" s="218"/>
      <c r="AL18" s="218"/>
      <c r="AM18" s="218"/>
      <c r="AN18" s="184"/>
      <c r="AO18" s="184"/>
      <c r="AP18" s="184"/>
      <c r="AQ18" s="184"/>
      <c r="AR18" s="184"/>
      <c r="AS18" s="184"/>
      <c r="AT18" s="184"/>
      <c r="AU18" s="184"/>
      <c r="AV18" s="184"/>
      <c r="AW18" s="184"/>
      <c r="AX18" s="184"/>
      <c r="AY18" s="184"/>
      <c r="AZ18" s="184"/>
      <c r="BA18" s="184"/>
      <c r="BB18" s="181"/>
      <c r="BC18" s="179"/>
    </row>
    <row r="19" spans="1:55">
      <c r="A19" s="176"/>
      <c r="B19" s="177"/>
      <c r="C19" s="184"/>
      <c r="D19" s="184"/>
      <c r="E19" s="184"/>
      <c r="F19" s="184"/>
      <c r="G19" s="184"/>
      <c r="H19" s="184"/>
      <c r="I19" s="184"/>
      <c r="J19" s="184"/>
      <c r="K19" s="184"/>
      <c r="L19" s="184"/>
      <c r="M19" s="184"/>
      <c r="N19" s="184"/>
      <c r="O19" s="184"/>
      <c r="P19" s="184"/>
      <c r="Q19" s="184"/>
      <c r="R19" s="184"/>
      <c r="S19" s="184"/>
      <c r="T19" s="184"/>
      <c r="U19" s="184"/>
      <c r="V19" s="184"/>
      <c r="W19" s="184"/>
      <c r="X19" s="184"/>
      <c r="Y19" s="184"/>
      <c r="Z19" s="184"/>
      <c r="AA19" s="184"/>
      <c r="AB19" s="184"/>
      <c r="AC19" s="184"/>
      <c r="AD19" s="184"/>
      <c r="AE19" s="184"/>
      <c r="AF19" s="216"/>
      <c r="AG19" s="217"/>
      <c r="AH19" s="218"/>
      <c r="AI19" s="218"/>
      <c r="AJ19" s="218"/>
      <c r="AK19" s="218"/>
      <c r="AL19" s="218"/>
      <c r="AM19" s="218"/>
      <c r="AN19" s="184"/>
      <c r="AO19" s="184"/>
      <c r="AP19" s="184"/>
      <c r="AQ19" s="184"/>
      <c r="AR19" s="184"/>
      <c r="AS19" s="184"/>
      <c r="AT19" s="184"/>
      <c r="AU19" s="184"/>
      <c r="AV19" s="184"/>
      <c r="AW19" s="184"/>
      <c r="AX19" s="184"/>
      <c r="AY19" s="184"/>
      <c r="AZ19" s="184"/>
      <c r="BA19" s="184"/>
      <c r="BB19" s="181"/>
      <c r="BC19" s="179"/>
    </row>
    <row r="20" spans="1:55">
      <c r="A20" s="176"/>
      <c r="B20" s="177"/>
      <c r="C20" s="184"/>
      <c r="D20" s="184"/>
      <c r="E20" s="184"/>
      <c r="F20" s="184"/>
      <c r="G20" s="184"/>
      <c r="H20" s="184"/>
      <c r="I20" s="184"/>
      <c r="J20" s="184"/>
      <c r="K20" s="184"/>
      <c r="L20" s="184"/>
      <c r="M20" s="184"/>
      <c r="N20" s="184"/>
      <c r="O20" s="184"/>
      <c r="P20" s="184"/>
      <c r="Q20" s="184"/>
      <c r="R20" s="184"/>
      <c r="S20" s="184"/>
      <c r="T20" s="184"/>
      <c r="U20" s="184"/>
      <c r="V20" s="184"/>
      <c r="W20" s="184"/>
      <c r="X20" s="184"/>
      <c r="Y20" s="184"/>
      <c r="Z20" s="184"/>
      <c r="AA20" s="184"/>
      <c r="AB20" s="184"/>
      <c r="AC20" s="184"/>
      <c r="AD20" s="184"/>
      <c r="AE20" s="184"/>
      <c r="AF20" s="184"/>
      <c r="AG20" s="184"/>
      <c r="AH20" s="184"/>
      <c r="AI20" s="184"/>
      <c r="AJ20" s="184"/>
      <c r="AK20" s="184"/>
      <c r="AL20" s="184"/>
      <c r="AM20" s="184"/>
      <c r="AN20" s="184"/>
      <c r="AO20" s="184"/>
      <c r="AP20" s="184"/>
      <c r="AQ20" s="184"/>
      <c r="AR20" s="184"/>
      <c r="AS20" s="184"/>
      <c r="AT20" s="184"/>
      <c r="AU20" s="184"/>
      <c r="AV20" s="184"/>
      <c r="AW20" s="184"/>
      <c r="AX20" s="184"/>
      <c r="AY20" s="184"/>
      <c r="AZ20" s="184"/>
      <c r="BA20" s="184"/>
      <c r="BB20" s="181"/>
      <c r="BC20" s="179"/>
    </row>
    <row r="21" spans="1:55">
      <c r="A21" s="176"/>
      <c r="B21" s="177"/>
      <c r="C21" s="184"/>
      <c r="D21" s="184"/>
      <c r="E21" s="184"/>
      <c r="F21" s="184"/>
      <c r="G21" s="184"/>
      <c r="H21" s="184"/>
      <c r="I21" s="184"/>
      <c r="J21" s="184"/>
      <c r="K21" s="184"/>
      <c r="L21" s="184"/>
      <c r="M21" s="184"/>
      <c r="N21" s="184"/>
      <c r="O21" s="184"/>
      <c r="P21" s="184"/>
      <c r="Q21" s="184"/>
      <c r="R21" s="184"/>
      <c r="S21" s="184"/>
      <c r="T21" s="184"/>
      <c r="U21" s="184"/>
      <c r="V21" s="184"/>
      <c r="W21" s="184"/>
      <c r="X21" s="184"/>
      <c r="Y21" s="184"/>
      <c r="Z21" s="184"/>
      <c r="AA21" s="184"/>
      <c r="AB21" s="184"/>
      <c r="AC21" s="184"/>
      <c r="AD21" s="184"/>
      <c r="AE21" s="184"/>
      <c r="AF21" s="184"/>
      <c r="AG21" s="184"/>
      <c r="AH21" s="184"/>
      <c r="AI21" s="184"/>
      <c r="AJ21" s="184"/>
      <c r="AK21" s="184"/>
      <c r="AL21" s="184"/>
      <c r="AM21" s="184"/>
      <c r="AN21" s="184"/>
      <c r="AO21" s="184"/>
      <c r="AP21" s="184"/>
      <c r="AQ21" s="184"/>
      <c r="AR21" s="184"/>
      <c r="AS21" s="184"/>
      <c r="AT21" s="184"/>
      <c r="AU21" s="184"/>
      <c r="AV21" s="184"/>
      <c r="AW21" s="184"/>
      <c r="AX21" s="184"/>
      <c r="AY21" s="184"/>
      <c r="AZ21" s="184"/>
      <c r="BA21" s="184"/>
      <c r="BB21" s="181"/>
      <c r="BC21" s="179"/>
    </row>
    <row r="22" spans="1:55">
      <c r="A22" s="176"/>
      <c r="B22" s="177"/>
      <c r="C22" s="184"/>
      <c r="D22" s="184"/>
      <c r="E22" s="184"/>
      <c r="F22" s="184"/>
      <c r="G22" s="184"/>
      <c r="H22" s="184"/>
      <c r="I22" s="184"/>
      <c r="J22" s="184"/>
      <c r="K22" s="184"/>
      <c r="L22" s="184"/>
      <c r="M22" s="184"/>
      <c r="N22" s="184"/>
      <c r="O22" s="184"/>
      <c r="P22" s="184"/>
      <c r="Q22" s="184"/>
      <c r="R22" s="184"/>
      <c r="S22" s="184"/>
      <c r="T22" s="184"/>
      <c r="U22" s="184"/>
      <c r="V22" s="184"/>
      <c r="W22" s="184"/>
      <c r="X22" s="184"/>
      <c r="Y22" s="184"/>
      <c r="Z22" s="184"/>
      <c r="AA22" s="184"/>
      <c r="AB22" s="184"/>
      <c r="AC22" s="184"/>
      <c r="AD22" s="184"/>
      <c r="AE22" s="184"/>
      <c r="AF22" s="184"/>
      <c r="AG22" s="184"/>
      <c r="AH22" s="184"/>
      <c r="AI22" s="184"/>
      <c r="AJ22" s="184"/>
      <c r="AK22" s="184"/>
      <c r="AL22" s="184"/>
      <c r="AM22" s="184"/>
      <c r="AN22" s="184"/>
      <c r="AO22" s="184"/>
      <c r="AP22" s="184"/>
      <c r="AQ22" s="184"/>
      <c r="AR22" s="184"/>
      <c r="AS22" s="184"/>
      <c r="AT22" s="184"/>
      <c r="AU22" s="184"/>
      <c r="AV22" s="184"/>
      <c r="AW22" s="184"/>
      <c r="AX22" s="184"/>
      <c r="AY22" s="184"/>
      <c r="AZ22" s="184"/>
      <c r="BA22" s="184"/>
      <c r="BB22" s="181"/>
      <c r="BC22" s="179"/>
    </row>
    <row r="23" spans="1:55">
      <c r="A23" s="176"/>
      <c r="B23" s="177"/>
      <c r="C23" s="184"/>
      <c r="D23" s="184"/>
      <c r="E23" s="184"/>
      <c r="F23" s="184"/>
      <c r="G23" s="184"/>
      <c r="H23" s="184"/>
      <c r="I23" s="184"/>
      <c r="J23" s="184"/>
      <c r="K23" s="184"/>
      <c r="L23" s="184"/>
      <c r="M23" s="184"/>
      <c r="N23" s="184"/>
      <c r="O23" s="184"/>
      <c r="P23" s="184"/>
      <c r="Q23" s="184"/>
      <c r="R23" s="184"/>
      <c r="S23" s="184"/>
      <c r="T23" s="184"/>
      <c r="U23" s="184"/>
      <c r="V23" s="184"/>
      <c r="W23" s="184"/>
      <c r="X23" s="184"/>
      <c r="Y23" s="184"/>
      <c r="Z23" s="184"/>
      <c r="AA23" s="184"/>
      <c r="AB23" s="184"/>
      <c r="AC23" s="184"/>
      <c r="AD23" s="184"/>
      <c r="AE23" s="184"/>
      <c r="AF23" s="184"/>
      <c r="AG23" s="184"/>
      <c r="AH23" s="184"/>
      <c r="AI23" s="184"/>
      <c r="AJ23" s="184"/>
      <c r="AK23" s="184"/>
      <c r="AL23" s="184"/>
      <c r="AM23" s="184"/>
      <c r="AN23" s="184"/>
      <c r="AO23" s="184"/>
      <c r="AP23" s="184"/>
      <c r="AQ23" s="184"/>
      <c r="AR23" s="184"/>
      <c r="AS23" s="184"/>
      <c r="AT23" s="184"/>
      <c r="AU23" s="184"/>
      <c r="AV23" s="184"/>
      <c r="AW23" s="184"/>
      <c r="AX23" s="184"/>
      <c r="AY23" s="184"/>
      <c r="AZ23" s="184"/>
      <c r="BA23" s="184"/>
      <c r="BB23" s="181"/>
      <c r="BC23" s="179"/>
    </row>
    <row r="24" spans="1:55">
      <c r="A24" s="176"/>
      <c r="B24" s="177"/>
      <c r="C24" s="184"/>
      <c r="D24" s="184"/>
      <c r="E24" s="184"/>
      <c r="F24" s="184"/>
      <c r="G24" s="184"/>
      <c r="H24" s="184"/>
      <c r="I24" s="184"/>
      <c r="J24" s="184"/>
      <c r="K24" s="184"/>
      <c r="L24" s="184"/>
      <c r="M24" s="184"/>
      <c r="N24" s="184"/>
      <c r="O24" s="184"/>
      <c r="P24" s="184"/>
      <c r="Q24" s="184"/>
      <c r="R24" s="184"/>
      <c r="S24" s="184"/>
      <c r="T24" s="184"/>
      <c r="U24" s="184"/>
      <c r="V24" s="184"/>
      <c r="W24" s="184"/>
      <c r="X24" s="184"/>
      <c r="Y24" s="184"/>
      <c r="Z24" s="184"/>
      <c r="AA24" s="184"/>
      <c r="AB24" s="184"/>
      <c r="AC24" s="184"/>
      <c r="AD24" s="184"/>
      <c r="AE24" s="184"/>
      <c r="AF24" s="184"/>
      <c r="AG24" s="184"/>
      <c r="AH24" s="184"/>
      <c r="AI24" s="184"/>
      <c r="AJ24" s="184"/>
      <c r="AK24" s="184"/>
      <c r="AL24" s="184"/>
      <c r="AM24" s="184"/>
      <c r="AN24" s="184"/>
      <c r="AO24" s="184"/>
      <c r="AP24" s="184"/>
      <c r="AQ24" s="184"/>
      <c r="AR24" s="184"/>
      <c r="AS24" s="184"/>
      <c r="AT24" s="184"/>
      <c r="AU24" s="184"/>
      <c r="AV24" s="184"/>
      <c r="AW24" s="184"/>
      <c r="AX24" s="184"/>
      <c r="AY24" s="184"/>
      <c r="AZ24" s="184"/>
      <c r="BA24" s="184"/>
      <c r="BB24" s="181"/>
      <c r="BC24" s="179"/>
    </row>
    <row r="25" spans="1:55">
      <c r="A25" s="176"/>
      <c r="B25" s="177"/>
      <c r="C25" s="184"/>
      <c r="D25" s="184"/>
      <c r="E25" s="184"/>
      <c r="F25" s="184"/>
      <c r="G25" s="184"/>
      <c r="H25" s="184"/>
      <c r="I25" s="184"/>
      <c r="J25" s="184"/>
      <c r="K25" s="184"/>
      <c r="L25" s="184"/>
      <c r="M25" s="184"/>
      <c r="N25" s="184"/>
      <c r="O25" s="184"/>
      <c r="P25" s="184"/>
      <c r="Q25" s="184"/>
      <c r="R25" s="184"/>
      <c r="S25" s="184"/>
      <c r="T25" s="184"/>
      <c r="U25" s="184"/>
      <c r="V25" s="184"/>
      <c r="W25" s="184"/>
      <c r="X25" s="184"/>
      <c r="Y25" s="184"/>
      <c r="Z25" s="184"/>
      <c r="AA25" s="184"/>
      <c r="AB25" s="184"/>
      <c r="AC25" s="184"/>
      <c r="AD25" s="184"/>
      <c r="AE25" s="184"/>
      <c r="AF25" s="184"/>
      <c r="AG25" s="184"/>
      <c r="AH25" s="184"/>
      <c r="AI25" s="184"/>
      <c r="AJ25" s="184"/>
      <c r="AK25" s="184"/>
      <c r="AL25" s="184"/>
      <c r="AM25" s="184"/>
      <c r="AN25" s="184"/>
      <c r="AO25" s="184"/>
      <c r="AP25" s="184"/>
      <c r="AQ25" s="184"/>
      <c r="AR25" s="184"/>
      <c r="AS25" s="184"/>
      <c r="AT25" s="184"/>
      <c r="AU25" s="184"/>
      <c r="AV25" s="184"/>
      <c r="AW25" s="184"/>
      <c r="AX25" s="184"/>
      <c r="AY25" s="184"/>
      <c r="AZ25" s="184"/>
      <c r="BA25" s="184"/>
      <c r="BB25" s="181"/>
      <c r="BC25" s="179"/>
    </row>
    <row r="26" spans="1:55">
      <c r="A26" s="176"/>
      <c r="B26" s="177"/>
      <c r="C26" s="184"/>
      <c r="D26" s="184"/>
      <c r="E26" s="184"/>
      <c r="F26" s="184"/>
      <c r="G26" s="184"/>
      <c r="H26" s="184"/>
      <c r="I26" s="184"/>
      <c r="J26" s="184"/>
      <c r="K26" s="184"/>
      <c r="L26" s="184"/>
      <c r="M26" s="184"/>
      <c r="N26" s="184"/>
      <c r="O26" s="184"/>
      <c r="P26" s="184"/>
      <c r="Q26" s="184"/>
      <c r="R26" s="184"/>
      <c r="S26" s="184"/>
      <c r="T26" s="184"/>
      <c r="U26" s="184"/>
      <c r="V26" s="184"/>
      <c r="W26" s="184"/>
      <c r="X26" s="184"/>
      <c r="Y26" s="184"/>
      <c r="Z26" s="184"/>
      <c r="AA26" s="184"/>
      <c r="AB26" s="184"/>
      <c r="AC26" s="184"/>
      <c r="AD26" s="184"/>
      <c r="AE26" s="184"/>
      <c r="AF26" s="184"/>
      <c r="AG26" s="184"/>
      <c r="AH26" s="184"/>
      <c r="AI26" s="184"/>
      <c r="AJ26" s="184"/>
      <c r="AK26" s="184"/>
      <c r="AL26" s="184"/>
      <c r="AM26" s="184"/>
      <c r="AN26" s="184"/>
      <c r="AO26" s="184"/>
      <c r="AP26" s="184"/>
      <c r="AQ26" s="184"/>
      <c r="AR26" s="184"/>
      <c r="AS26" s="184"/>
      <c r="AT26" s="184"/>
      <c r="AU26" s="184"/>
      <c r="AV26" s="184"/>
      <c r="AW26" s="184"/>
      <c r="AX26" s="184"/>
      <c r="AY26" s="184"/>
      <c r="AZ26" s="184"/>
      <c r="BA26" s="184"/>
      <c r="BB26" s="181"/>
      <c r="BC26" s="179"/>
    </row>
    <row r="27" spans="1:55">
      <c r="A27" s="176"/>
      <c r="B27" s="177"/>
      <c r="C27" s="184"/>
      <c r="D27" s="184"/>
      <c r="E27" s="184"/>
      <c r="F27" s="184"/>
      <c r="G27" s="184"/>
      <c r="H27" s="184"/>
      <c r="I27" s="184"/>
      <c r="J27" s="184"/>
      <c r="K27" s="184"/>
      <c r="L27" s="184"/>
      <c r="M27" s="184"/>
      <c r="N27" s="184"/>
      <c r="O27" s="184"/>
      <c r="P27" s="184"/>
      <c r="Q27" s="184"/>
      <c r="R27" s="184"/>
      <c r="S27" s="184"/>
      <c r="T27" s="184"/>
      <c r="U27" s="184"/>
      <c r="V27" s="184"/>
      <c r="W27" s="184"/>
      <c r="X27" s="184"/>
      <c r="Y27" s="184"/>
      <c r="Z27" s="184"/>
      <c r="AA27" s="184"/>
      <c r="AB27" s="184"/>
      <c r="AC27" s="184"/>
      <c r="AD27" s="184"/>
      <c r="AE27" s="184"/>
      <c r="AF27" s="184"/>
      <c r="AG27" s="184"/>
      <c r="AH27" s="184"/>
      <c r="AI27" s="184"/>
      <c r="AJ27" s="184"/>
      <c r="AK27" s="184"/>
      <c r="AL27" s="184"/>
      <c r="AM27" s="184"/>
      <c r="AN27" s="184"/>
      <c r="AO27" s="184"/>
      <c r="AP27" s="184"/>
      <c r="AQ27" s="184"/>
      <c r="AR27" s="184"/>
      <c r="AS27" s="184"/>
      <c r="AT27" s="184"/>
      <c r="AU27" s="184"/>
      <c r="AV27" s="184"/>
      <c r="AW27" s="184"/>
      <c r="AX27" s="184"/>
      <c r="AY27" s="184"/>
      <c r="AZ27" s="184"/>
      <c r="BA27" s="184"/>
      <c r="BB27" s="181"/>
      <c r="BC27" s="179"/>
    </row>
    <row r="28" spans="1:55">
      <c r="A28" s="176"/>
      <c r="B28" s="177"/>
      <c r="C28" s="184"/>
      <c r="D28" s="184"/>
      <c r="E28" s="184"/>
      <c r="F28" s="184"/>
      <c r="G28" s="184"/>
      <c r="H28" s="184"/>
      <c r="I28" s="184"/>
      <c r="J28" s="184"/>
      <c r="K28" s="184"/>
      <c r="L28" s="184"/>
      <c r="M28" s="184"/>
      <c r="N28" s="184"/>
      <c r="O28" s="184"/>
      <c r="P28" s="184"/>
      <c r="Q28" s="184"/>
      <c r="R28" s="184"/>
      <c r="S28" s="184"/>
      <c r="T28" s="184"/>
      <c r="U28" s="184"/>
      <c r="V28" s="184"/>
      <c r="W28" s="184"/>
      <c r="X28" s="184"/>
      <c r="Y28" s="184"/>
      <c r="Z28" s="184"/>
      <c r="AA28" s="184"/>
      <c r="AB28" s="184"/>
      <c r="AC28" s="184"/>
      <c r="AD28" s="184"/>
      <c r="AE28" s="184"/>
      <c r="AF28" s="184"/>
      <c r="AG28" s="184"/>
      <c r="AH28" s="184"/>
      <c r="AI28" s="184"/>
      <c r="AJ28" s="184"/>
      <c r="AK28" s="184"/>
      <c r="AL28" s="184"/>
      <c r="AM28" s="184"/>
      <c r="AN28" s="184"/>
      <c r="AO28" s="184"/>
      <c r="AP28" s="184"/>
      <c r="AQ28" s="184"/>
      <c r="AR28" s="184"/>
      <c r="AS28" s="184"/>
      <c r="AT28" s="184"/>
      <c r="AU28" s="184"/>
      <c r="AV28" s="184"/>
      <c r="AW28" s="184"/>
      <c r="AX28" s="184"/>
      <c r="AY28" s="184"/>
      <c r="AZ28" s="184"/>
      <c r="BA28" s="184"/>
      <c r="BB28" s="181"/>
      <c r="BC28" s="179"/>
    </row>
    <row r="29" spans="1:55">
      <c r="A29" s="176"/>
      <c r="B29" s="177"/>
      <c r="C29" s="184"/>
      <c r="D29" s="184"/>
      <c r="E29" s="184"/>
      <c r="F29" s="184"/>
      <c r="G29" s="184"/>
      <c r="H29" s="184"/>
      <c r="I29" s="184"/>
      <c r="J29" s="184"/>
      <c r="K29" s="184"/>
      <c r="L29" s="184"/>
      <c r="M29" s="184"/>
      <c r="N29" s="184"/>
      <c r="O29" s="184"/>
      <c r="P29" s="184"/>
      <c r="Q29" s="184"/>
      <c r="R29" s="184"/>
      <c r="S29" s="184"/>
      <c r="T29" s="184"/>
      <c r="U29" s="184"/>
      <c r="V29" s="184"/>
      <c r="W29" s="184"/>
      <c r="X29" s="184"/>
      <c r="Y29" s="184"/>
      <c r="Z29" s="184"/>
      <c r="AA29" s="184"/>
      <c r="AB29" s="184"/>
      <c r="AC29" s="184"/>
      <c r="AD29" s="184"/>
      <c r="AE29" s="184"/>
      <c r="AF29" s="184"/>
      <c r="AG29" s="184"/>
      <c r="AH29" s="184"/>
      <c r="AI29" s="184"/>
      <c r="AJ29" s="184"/>
      <c r="AK29" s="184"/>
      <c r="AL29" s="184"/>
      <c r="AM29" s="184"/>
      <c r="AN29" s="184"/>
      <c r="AO29" s="184"/>
      <c r="AP29" s="184"/>
      <c r="AQ29" s="184"/>
      <c r="AR29" s="184"/>
      <c r="AS29" s="184"/>
      <c r="AT29" s="184"/>
      <c r="AU29" s="184"/>
      <c r="AV29" s="184"/>
      <c r="AW29" s="184"/>
      <c r="AX29" s="184"/>
      <c r="AY29" s="184"/>
      <c r="AZ29" s="184"/>
      <c r="BA29" s="184"/>
      <c r="BB29" s="181"/>
      <c r="BC29" s="179"/>
    </row>
    <row r="30" spans="1:55">
      <c r="A30" s="176"/>
      <c r="B30" s="177"/>
      <c r="C30" s="184"/>
      <c r="D30" s="184"/>
      <c r="E30" s="184"/>
      <c r="F30" s="184"/>
      <c r="G30" s="184"/>
      <c r="H30" s="184"/>
      <c r="I30" s="184"/>
      <c r="J30" s="184"/>
      <c r="K30" s="184"/>
      <c r="L30" s="184"/>
      <c r="M30" s="184"/>
      <c r="N30" s="184"/>
      <c r="O30" s="184"/>
      <c r="P30" s="184"/>
      <c r="Q30" s="184"/>
      <c r="R30" s="184"/>
      <c r="S30" s="184"/>
      <c r="T30" s="184"/>
      <c r="U30" s="184"/>
      <c r="V30" s="184"/>
      <c r="W30" s="184"/>
      <c r="X30" s="184"/>
      <c r="Y30" s="184"/>
      <c r="Z30" s="184"/>
      <c r="AA30" s="184"/>
      <c r="AB30" s="184"/>
      <c r="AC30" s="184"/>
      <c r="AD30" s="184"/>
      <c r="AE30" s="184"/>
      <c r="AF30" s="184"/>
      <c r="AG30" s="184"/>
      <c r="AH30" s="184"/>
      <c r="AI30" s="184"/>
      <c r="AJ30" s="184"/>
      <c r="AK30" s="184"/>
      <c r="AL30" s="184"/>
      <c r="AM30" s="184"/>
      <c r="AN30" s="184"/>
      <c r="AO30" s="184"/>
      <c r="AP30" s="184"/>
      <c r="AQ30" s="184"/>
      <c r="AR30" s="184"/>
      <c r="AS30" s="184"/>
      <c r="AT30" s="184"/>
      <c r="AU30" s="184"/>
      <c r="AV30" s="184"/>
      <c r="AW30" s="184"/>
      <c r="AX30" s="184"/>
      <c r="AY30" s="184"/>
      <c r="AZ30" s="184"/>
      <c r="BA30" s="184"/>
      <c r="BB30" s="181"/>
      <c r="BC30" s="179"/>
    </row>
    <row r="31" spans="1:55">
      <c r="A31" s="176"/>
      <c r="B31" s="177"/>
      <c r="C31" s="184"/>
      <c r="D31" s="184"/>
      <c r="E31" s="184"/>
      <c r="F31" s="184"/>
      <c r="G31" s="184"/>
      <c r="H31" s="184"/>
      <c r="I31" s="184"/>
      <c r="J31" s="184"/>
      <c r="K31" s="184"/>
      <c r="L31" s="184"/>
      <c r="M31" s="184"/>
      <c r="N31" s="184"/>
      <c r="O31" s="184"/>
      <c r="P31" s="184"/>
      <c r="Q31" s="184"/>
      <c r="R31" s="184"/>
      <c r="S31" s="184"/>
      <c r="T31" s="184"/>
      <c r="U31" s="184"/>
      <c r="V31" s="184"/>
      <c r="W31" s="184"/>
      <c r="X31" s="184"/>
      <c r="Y31" s="184"/>
      <c r="Z31" s="184"/>
      <c r="AA31" s="184"/>
      <c r="AB31" s="184"/>
      <c r="AC31" s="184"/>
      <c r="AD31" s="184"/>
      <c r="AE31" s="184"/>
      <c r="AF31" s="184"/>
      <c r="AG31" s="184"/>
      <c r="AH31" s="184"/>
      <c r="AI31" s="184"/>
      <c r="AJ31" s="184"/>
      <c r="AK31" s="184"/>
      <c r="AL31" s="184"/>
      <c r="AM31" s="184"/>
      <c r="AN31" s="184"/>
      <c r="AO31" s="184"/>
      <c r="AP31" s="184"/>
      <c r="AQ31" s="184"/>
      <c r="AR31" s="184"/>
      <c r="AS31" s="184"/>
      <c r="AT31" s="184"/>
      <c r="AU31" s="184"/>
      <c r="AV31" s="184"/>
      <c r="AW31" s="184"/>
      <c r="AX31" s="184"/>
      <c r="AY31" s="184"/>
      <c r="AZ31" s="184"/>
      <c r="BA31" s="184"/>
      <c r="BB31" s="181"/>
      <c r="BC31" s="179"/>
    </row>
    <row r="32" spans="1:55">
      <c r="A32" s="176"/>
      <c r="B32" s="177"/>
      <c r="C32" s="184"/>
      <c r="D32" s="184"/>
      <c r="E32" s="184"/>
      <c r="F32" s="184"/>
      <c r="G32" s="184"/>
      <c r="H32" s="184"/>
      <c r="I32" s="184"/>
      <c r="J32" s="184"/>
      <c r="K32" s="184"/>
      <c r="L32" s="184"/>
      <c r="M32" s="184"/>
      <c r="N32" s="184"/>
      <c r="O32" s="184"/>
      <c r="P32" s="184"/>
      <c r="Q32" s="184"/>
      <c r="R32" s="184"/>
      <c r="S32" s="184"/>
      <c r="T32" s="184"/>
      <c r="U32" s="184"/>
      <c r="V32" s="184"/>
      <c r="W32" s="184"/>
      <c r="X32" s="184"/>
      <c r="Y32" s="184"/>
      <c r="Z32" s="184"/>
      <c r="AA32" s="184"/>
      <c r="AB32" s="184"/>
      <c r="AC32" s="184"/>
      <c r="AD32" s="184"/>
      <c r="AE32" s="184"/>
      <c r="AF32" s="184"/>
      <c r="AG32" s="184"/>
      <c r="AH32" s="184"/>
      <c r="AI32" s="184"/>
      <c r="AJ32" s="184"/>
      <c r="AK32" s="184"/>
      <c r="AL32" s="184"/>
      <c r="AM32" s="184"/>
      <c r="AN32" s="184"/>
      <c r="AO32" s="184"/>
      <c r="AP32" s="184"/>
      <c r="AQ32" s="184"/>
      <c r="AR32" s="184"/>
      <c r="AS32" s="184"/>
      <c r="AT32" s="184"/>
      <c r="AU32" s="184"/>
      <c r="AV32" s="184"/>
      <c r="AW32" s="184"/>
      <c r="AX32" s="184"/>
      <c r="AY32" s="184"/>
      <c r="AZ32" s="184"/>
      <c r="BA32" s="184"/>
      <c r="BB32" s="181"/>
      <c r="BC32" s="179"/>
    </row>
    <row r="33" spans="1:55">
      <c r="A33" s="176"/>
      <c r="B33" s="177"/>
      <c r="C33" s="184"/>
      <c r="D33" s="184"/>
      <c r="E33" s="184"/>
      <c r="F33" s="184"/>
      <c r="G33" s="184"/>
      <c r="H33" s="184"/>
      <c r="I33" s="184"/>
      <c r="J33" s="184"/>
      <c r="K33" s="184"/>
      <c r="L33" s="184"/>
      <c r="M33" s="184"/>
      <c r="N33" s="184"/>
      <c r="O33" s="184"/>
      <c r="P33" s="184"/>
      <c r="Q33" s="184"/>
      <c r="R33" s="184"/>
      <c r="S33" s="184"/>
      <c r="T33" s="184"/>
      <c r="U33" s="184"/>
      <c r="V33" s="184"/>
      <c r="W33" s="184"/>
      <c r="X33" s="184"/>
      <c r="Y33" s="184"/>
      <c r="Z33" s="184"/>
      <c r="AA33" s="184"/>
      <c r="AB33" s="184"/>
      <c r="AC33" s="184"/>
      <c r="AD33" s="184"/>
      <c r="AE33" s="184"/>
      <c r="AF33" s="184"/>
      <c r="AG33" s="184"/>
      <c r="AH33" s="184"/>
      <c r="AI33" s="184"/>
      <c r="AJ33" s="184"/>
      <c r="AK33" s="184"/>
      <c r="AL33" s="184"/>
      <c r="AM33" s="184"/>
      <c r="AN33" s="184"/>
      <c r="AO33" s="184"/>
      <c r="AP33" s="184"/>
      <c r="AQ33" s="184"/>
      <c r="AR33" s="184"/>
      <c r="AS33" s="184"/>
      <c r="AT33" s="184"/>
      <c r="AU33" s="184"/>
      <c r="AV33" s="184"/>
      <c r="AW33" s="184"/>
      <c r="AX33" s="184"/>
      <c r="AY33" s="184"/>
      <c r="AZ33" s="184"/>
      <c r="BA33" s="184"/>
      <c r="BB33" s="181"/>
      <c r="BC33" s="179"/>
    </row>
    <row r="34" spans="1:55">
      <c r="A34" s="176"/>
      <c r="B34" s="177"/>
      <c r="C34" s="184"/>
      <c r="D34" s="184"/>
      <c r="E34" s="184"/>
      <c r="F34" s="184"/>
      <c r="G34" s="184"/>
      <c r="H34" s="184"/>
      <c r="I34" s="184"/>
      <c r="J34" s="184"/>
      <c r="K34" s="184"/>
      <c r="L34" s="184"/>
      <c r="M34" s="184"/>
      <c r="N34" s="184"/>
      <c r="O34" s="184"/>
      <c r="P34" s="184"/>
      <c r="Q34" s="184"/>
      <c r="R34" s="184"/>
      <c r="S34" s="184"/>
      <c r="T34" s="184"/>
      <c r="U34" s="184"/>
      <c r="V34" s="184"/>
      <c r="W34" s="184"/>
      <c r="X34" s="184"/>
      <c r="Y34" s="184"/>
      <c r="Z34" s="184"/>
      <c r="AA34" s="184"/>
      <c r="AB34" s="184"/>
      <c r="AC34" s="184"/>
      <c r="AD34" s="184"/>
      <c r="AE34" s="184"/>
      <c r="AF34" s="184"/>
      <c r="AG34" s="184"/>
      <c r="AH34" s="184"/>
      <c r="AI34" s="184"/>
      <c r="AJ34" s="184"/>
      <c r="AK34" s="184"/>
      <c r="AL34" s="184"/>
      <c r="AM34" s="184"/>
      <c r="AN34" s="184"/>
      <c r="AO34" s="184"/>
      <c r="AP34" s="184"/>
      <c r="AQ34" s="184"/>
      <c r="AR34" s="184"/>
      <c r="AS34" s="184"/>
      <c r="AT34" s="184"/>
      <c r="AU34" s="184"/>
      <c r="AV34" s="184"/>
      <c r="AW34" s="184"/>
      <c r="AX34" s="184"/>
      <c r="AY34" s="184"/>
      <c r="AZ34" s="184"/>
      <c r="BA34" s="184"/>
      <c r="BB34" s="181"/>
      <c r="BC34" s="179"/>
    </row>
    <row r="35" spans="1:55">
      <c r="A35" s="176"/>
      <c r="B35" s="177"/>
      <c r="C35" s="184"/>
      <c r="D35" s="184"/>
      <c r="E35" s="184"/>
      <c r="F35" s="184"/>
      <c r="G35" s="184"/>
      <c r="H35" s="184"/>
      <c r="I35" s="184"/>
      <c r="J35" s="184"/>
      <c r="K35" s="184"/>
      <c r="L35" s="184"/>
      <c r="M35" s="184"/>
      <c r="N35" s="184"/>
      <c r="O35" s="184"/>
      <c r="P35" s="184"/>
      <c r="Q35" s="184"/>
      <c r="R35" s="184"/>
      <c r="S35" s="184"/>
      <c r="T35" s="184"/>
      <c r="U35" s="184"/>
      <c r="V35" s="184"/>
      <c r="W35" s="184"/>
      <c r="X35" s="184"/>
      <c r="Y35" s="184"/>
      <c r="Z35" s="184"/>
      <c r="AA35" s="184"/>
      <c r="AB35" s="184"/>
      <c r="AC35" s="184"/>
      <c r="AD35" s="184"/>
      <c r="AE35" s="184"/>
      <c r="AF35" s="184"/>
      <c r="AG35" s="184"/>
      <c r="AH35" s="184"/>
      <c r="AI35" s="184"/>
      <c r="AJ35" s="184"/>
      <c r="AK35" s="184"/>
      <c r="AL35" s="184"/>
      <c r="AM35" s="184"/>
      <c r="AN35" s="184"/>
      <c r="AO35" s="184"/>
      <c r="AP35" s="184"/>
      <c r="AQ35" s="184"/>
      <c r="AR35" s="184"/>
      <c r="AS35" s="184"/>
      <c r="AT35" s="184"/>
      <c r="AU35" s="184"/>
      <c r="AV35" s="184"/>
      <c r="AW35" s="184"/>
      <c r="AX35" s="184"/>
      <c r="AY35" s="184"/>
      <c r="AZ35" s="184"/>
      <c r="BA35" s="184"/>
      <c r="BB35" s="181"/>
      <c r="BC35" s="179"/>
    </row>
    <row r="36" spans="1:55">
      <c r="A36" s="176"/>
      <c r="B36" s="177"/>
      <c r="C36" s="184"/>
      <c r="D36" s="184"/>
      <c r="E36" s="184"/>
      <c r="F36" s="184"/>
      <c r="G36" s="184"/>
      <c r="H36" s="184"/>
      <c r="I36" s="184"/>
      <c r="J36" s="184"/>
      <c r="K36" s="184"/>
      <c r="L36" s="184"/>
      <c r="M36" s="184"/>
      <c r="N36" s="184"/>
      <c r="O36" s="184"/>
      <c r="P36" s="184"/>
      <c r="Q36" s="184"/>
      <c r="R36" s="184"/>
      <c r="S36" s="184"/>
      <c r="T36" s="184"/>
      <c r="U36" s="184"/>
      <c r="V36" s="184"/>
      <c r="W36" s="184"/>
      <c r="X36" s="184"/>
      <c r="Y36" s="184"/>
      <c r="Z36" s="184"/>
      <c r="AA36" s="184"/>
      <c r="AB36" s="184"/>
      <c r="AC36" s="184"/>
      <c r="AD36" s="184"/>
      <c r="AE36" s="184"/>
      <c r="AF36" s="184"/>
      <c r="AG36" s="184"/>
      <c r="AH36" s="184"/>
      <c r="AI36" s="184"/>
      <c r="AJ36" s="184"/>
      <c r="AK36" s="184"/>
      <c r="AL36" s="184"/>
      <c r="AM36" s="184"/>
      <c r="AN36" s="184"/>
      <c r="AO36" s="184"/>
      <c r="AP36" s="184"/>
      <c r="AQ36" s="184"/>
      <c r="AR36" s="184"/>
      <c r="AS36" s="184"/>
      <c r="AT36" s="184"/>
      <c r="AU36" s="184"/>
      <c r="AV36" s="184"/>
      <c r="AW36" s="184"/>
      <c r="AX36" s="184"/>
      <c r="AY36" s="184"/>
      <c r="AZ36" s="184"/>
      <c r="BA36" s="184"/>
      <c r="BB36" s="181"/>
      <c r="BC36" s="179"/>
    </row>
    <row r="37" spans="1:55">
      <c r="A37" s="176"/>
      <c r="B37" s="177"/>
      <c r="C37" s="184"/>
      <c r="D37" s="184"/>
      <c r="E37" s="184"/>
      <c r="F37" s="184"/>
      <c r="G37" s="184"/>
      <c r="H37" s="184"/>
      <c r="I37" s="184"/>
      <c r="J37" s="184"/>
      <c r="K37" s="184"/>
      <c r="L37" s="184"/>
      <c r="M37" s="184"/>
      <c r="N37" s="184"/>
      <c r="O37" s="184"/>
      <c r="P37" s="184"/>
      <c r="Q37" s="184"/>
      <c r="R37" s="184"/>
      <c r="S37" s="184"/>
      <c r="T37" s="184"/>
      <c r="U37" s="184"/>
      <c r="V37" s="184"/>
      <c r="W37" s="184"/>
      <c r="X37" s="184"/>
      <c r="Y37" s="184"/>
      <c r="Z37" s="184"/>
      <c r="AA37" s="184"/>
      <c r="AB37" s="184"/>
      <c r="AC37" s="184"/>
      <c r="AD37" s="184"/>
      <c r="AE37" s="184"/>
      <c r="AF37" s="184"/>
      <c r="AG37" s="184"/>
      <c r="AH37" s="184"/>
      <c r="AI37" s="184"/>
      <c r="AJ37" s="184"/>
      <c r="AK37" s="184"/>
      <c r="AL37" s="184"/>
      <c r="AM37" s="184"/>
      <c r="AN37" s="184"/>
      <c r="AO37" s="184"/>
      <c r="AP37" s="184"/>
      <c r="AQ37" s="184"/>
      <c r="AR37" s="184"/>
      <c r="AS37" s="184"/>
      <c r="AT37" s="184"/>
      <c r="AU37" s="184"/>
      <c r="AV37" s="184"/>
      <c r="AW37" s="184"/>
      <c r="AX37" s="184"/>
      <c r="AY37" s="184"/>
      <c r="AZ37" s="184"/>
      <c r="BA37" s="184"/>
      <c r="BB37" s="181"/>
      <c r="BC37" s="179"/>
    </row>
    <row r="38" spans="1:55">
      <c r="A38" s="176"/>
      <c r="B38" s="177"/>
      <c r="C38" s="184"/>
      <c r="D38" s="184"/>
      <c r="E38" s="184"/>
      <c r="F38" s="184"/>
      <c r="G38" s="184"/>
      <c r="H38" s="184"/>
      <c r="I38" s="184"/>
      <c r="J38" s="184"/>
      <c r="K38" s="184"/>
      <c r="L38" s="184"/>
      <c r="M38" s="184"/>
      <c r="N38" s="184"/>
      <c r="O38" s="184"/>
      <c r="P38" s="184"/>
      <c r="Q38" s="184"/>
      <c r="R38" s="184"/>
      <c r="S38" s="184"/>
      <c r="T38" s="184"/>
      <c r="U38" s="184"/>
      <c r="V38" s="184"/>
      <c r="W38" s="184"/>
      <c r="X38" s="184"/>
      <c r="Y38" s="184"/>
      <c r="Z38" s="184"/>
      <c r="AA38" s="184"/>
      <c r="AB38" s="184"/>
      <c r="AC38" s="184"/>
      <c r="AD38" s="184"/>
      <c r="AE38" s="184"/>
      <c r="AF38" s="184"/>
      <c r="AG38" s="184"/>
      <c r="AH38" s="184"/>
      <c r="AI38" s="184"/>
      <c r="AJ38" s="184"/>
      <c r="AK38" s="184"/>
      <c r="AL38" s="184"/>
      <c r="AM38" s="184"/>
      <c r="AN38" s="184"/>
      <c r="AO38" s="184"/>
      <c r="AP38" s="184"/>
      <c r="AQ38" s="184"/>
      <c r="AR38" s="184"/>
      <c r="AS38" s="184"/>
      <c r="AT38" s="184"/>
      <c r="AU38" s="184"/>
      <c r="AV38" s="184"/>
      <c r="AW38" s="184"/>
      <c r="AX38" s="184"/>
      <c r="AY38" s="184"/>
      <c r="AZ38" s="184"/>
      <c r="BA38" s="184"/>
      <c r="BB38" s="181"/>
      <c r="BC38" s="179"/>
    </row>
    <row r="39" spans="1:55">
      <c r="A39" s="176"/>
      <c r="B39" s="177"/>
      <c r="C39" s="184"/>
      <c r="D39" s="184"/>
      <c r="E39" s="184"/>
      <c r="F39" s="184"/>
      <c r="G39" s="184"/>
      <c r="H39" s="184"/>
      <c r="I39" s="184"/>
      <c r="J39" s="184"/>
      <c r="K39" s="184"/>
      <c r="L39" s="184"/>
      <c r="M39" s="184"/>
      <c r="N39" s="184"/>
      <c r="O39" s="184"/>
      <c r="P39" s="184"/>
      <c r="Q39" s="184"/>
      <c r="R39" s="184"/>
      <c r="S39" s="184"/>
      <c r="T39" s="184"/>
      <c r="U39" s="184"/>
      <c r="V39" s="184"/>
      <c r="W39" s="184"/>
      <c r="X39" s="184"/>
      <c r="Y39" s="184"/>
      <c r="Z39" s="184"/>
      <c r="AA39" s="184"/>
      <c r="AB39" s="184"/>
      <c r="AC39" s="184"/>
      <c r="AD39" s="184"/>
      <c r="AE39" s="184"/>
      <c r="AF39" s="184"/>
      <c r="AG39" s="184"/>
      <c r="AH39" s="184"/>
      <c r="AI39" s="184"/>
      <c r="AJ39" s="184"/>
      <c r="AK39" s="184"/>
      <c r="AL39" s="184"/>
      <c r="AM39" s="184"/>
      <c r="AN39" s="184"/>
      <c r="AO39" s="184"/>
      <c r="AP39" s="184"/>
      <c r="AQ39" s="184"/>
      <c r="AR39" s="184"/>
      <c r="AS39" s="184"/>
      <c r="AT39" s="184"/>
      <c r="AU39" s="184"/>
      <c r="AV39" s="184"/>
      <c r="AW39" s="184"/>
      <c r="AX39" s="184"/>
      <c r="AY39" s="184"/>
      <c r="AZ39" s="184"/>
      <c r="BA39" s="184"/>
      <c r="BB39" s="181"/>
      <c r="BC39" s="179"/>
    </row>
    <row r="40" spans="1:55">
      <c r="A40" s="176"/>
      <c r="B40" s="177"/>
      <c r="C40" s="184"/>
      <c r="D40" s="184"/>
      <c r="E40" s="184"/>
      <c r="F40" s="184"/>
      <c r="G40" s="184"/>
      <c r="H40" s="184"/>
      <c r="I40" s="184"/>
      <c r="J40" s="184"/>
      <c r="K40" s="184"/>
      <c r="L40" s="184"/>
      <c r="M40" s="184"/>
      <c r="N40" s="184"/>
      <c r="O40" s="184"/>
      <c r="P40" s="184"/>
      <c r="Q40" s="184"/>
      <c r="R40" s="184"/>
      <c r="S40" s="184"/>
      <c r="T40" s="184"/>
      <c r="U40" s="184"/>
      <c r="V40" s="184"/>
      <c r="W40" s="184"/>
      <c r="X40" s="184"/>
      <c r="Y40" s="184"/>
      <c r="Z40" s="184"/>
      <c r="AA40" s="184"/>
      <c r="AB40" s="184"/>
      <c r="AC40" s="184"/>
      <c r="AD40" s="184"/>
      <c r="AE40" s="184"/>
      <c r="AF40" s="184"/>
      <c r="AG40" s="184"/>
      <c r="AH40" s="184"/>
      <c r="AI40" s="184"/>
      <c r="AJ40" s="184"/>
      <c r="AK40" s="184"/>
      <c r="AL40" s="184"/>
      <c r="AM40" s="184"/>
      <c r="AN40" s="184"/>
      <c r="AO40" s="184"/>
      <c r="AP40" s="184"/>
      <c r="AQ40" s="184"/>
      <c r="AR40" s="184"/>
      <c r="AS40" s="184"/>
      <c r="AT40" s="184"/>
      <c r="AU40" s="184"/>
      <c r="AV40" s="184"/>
      <c r="AW40" s="184"/>
      <c r="AX40" s="184"/>
      <c r="AY40" s="184"/>
      <c r="AZ40" s="184"/>
      <c r="BA40" s="184"/>
      <c r="BB40" s="181"/>
      <c r="BC40" s="179"/>
    </row>
    <row r="41" spans="1:55">
      <c r="A41" s="176"/>
      <c r="B41" s="177"/>
      <c r="C41" s="184"/>
      <c r="D41" s="184"/>
      <c r="E41" s="184"/>
      <c r="F41" s="184"/>
      <c r="G41" s="184"/>
      <c r="H41" s="184"/>
      <c r="I41" s="184"/>
      <c r="J41" s="184"/>
      <c r="K41" s="184"/>
      <c r="L41" s="184"/>
      <c r="M41" s="184"/>
      <c r="N41" s="184"/>
      <c r="O41" s="184"/>
      <c r="P41" s="184"/>
      <c r="Q41" s="184"/>
      <c r="R41" s="184"/>
      <c r="S41" s="184"/>
      <c r="T41" s="184"/>
      <c r="U41" s="184"/>
      <c r="V41" s="184"/>
      <c r="W41" s="184"/>
      <c r="X41" s="184"/>
      <c r="Y41" s="184"/>
      <c r="Z41" s="184"/>
      <c r="AA41" s="184"/>
      <c r="AB41" s="184"/>
      <c r="AC41" s="184"/>
      <c r="AD41" s="184"/>
      <c r="AE41" s="184"/>
      <c r="AF41" s="184"/>
      <c r="AG41" s="184"/>
      <c r="AH41" s="184"/>
      <c r="AI41" s="184"/>
      <c r="AJ41" s="184"/>
      <c r="AK41" s="184"/>
      <c r="AL41" s="184"/>
      <c r="AM41" s="184"/>
      <c r="AN41" s="184"/>
      <c r="AO41" s="184"/>
      <c r="AP41" s="184"/>
      <c r="AQ41" s="184"/>
      <c r="AR41" s="184"/>
      <c r="AS41" s="184"/>
      <c r="AT41" s="184"/>
      <c r="AU41" s="184"/>
      <c r="AV41" s="184"/>
      <c r="AW41" s="184"/>
      <c r="AX41" s="184"/>
      <c r="AY41" s="184"/>
      <c r="AZ41" s="184"/>
      <c r="BA41" s="184"/>
      <c r="BB41" s="181"/>
      <c r="BC41" s="179"/>
    </row>
    <row r="42" spans="1:55">
      <c r="A42" s="176"/>
      <c r="B42" s="177"/>
      <c r="C42" s="184"/>
      <c r="D42" s="184"/>
      <c r="E42" s="184"/>
      <c r="F42" s="184"/>
      <c r="G42" s="184"/>
      <c r="H42" s="184"/>
      <c r="I42" s="184"/>
      <c r="J42" s="184"/>
      <c r="K42" s="184"/>
      <c r="L42" s="184"/>
      <c r="M42" s="184"/>
      <c r="N42" s="184"/>
      <c r="O42" s="184"/>
      <c r="P42" s="184"/>
      <c r="Q42" s="184"/>
      <c r="R42" s="184"/>
      <c r="S42" s="184"/>
      <c r="T42" s="184"/>
      <c r="U42" s="184"/>
      <c r="V42" s="184"/>
      <c r="W42" s="184"/>
      <c r="X42" s="184"/>
      <c r="Y42" s="184"/>
      <c r="Z42" s="184"/>
      <c r="AA42" s="184"/>
      <c r="AB42" s="184"/>
      <c r="AC42" s="184"/>
      <c r="AD42" s="184"/>
      <c r="AE42" s="184"/>
      <c r="AF42" s="184"/>
      <c r="AG42" s="184"/>
      <c r="AH42" s="184"/>
      <c r="AI42" s="184"/>
      <c r="AJ42" s="184"/>
      <c r="AK42" s="184"/>
      <c r="AL42" s="184"/>
      <c r="AM42" s="184"/>
      <c r="AN42" s="184"/>
      <c r="AO42" s="184"/>
      <c r="AP42" s="184"/>
      <c r="AQ42" s="184"/>
      <c r="AR42" s="184"/>
      <c r="AS42" s="184"/>
      <c r="AT42" s="184"/>
      <c r="AU42" s="184"/>
      <c r="AV42" s="184"/>
      <c r="AW42" s="184"/>
      <c r="AX42" s="184"/>
      <c r="AY42" s="184"/>
      <c r="AZ42" s="184"/>
      <c r="BA42" s="184"/>
      <c r="BB42" s="181"/>
      <c r="BC42" s="179"/>
    </row>
    <row r="43" spans="1:55">
      <c r="A43" s="176"/>
      <c r="B43" s="177"/>
      <c r="C43" s="184"/>
      <c r="D43" s="184"/>
      <c r="E43" s="184"/>
      <c r="F43" s="184"/>
      <c r="G43" s="184"/>
      <c r="H43" s="184"/>
      <c r="I43" s="184"/>
      <c r="J43" s="184"/>
      <c r="K43" s="184"/>
      <c r="L43" s="184"/>
      <c r="M43" s="184"/>
      <c r="N43" s="184"/>
      <c r="O43" s="184"/>
      <c r="P43" s="184"/>
      <c r="Q43" s="184"/>
      <c r="R43" s="184"/>
      <c r="S43" s="184"/>
      <c r="T43" s="184"/>
      <c r="U43" s="184"/>
      <c r="V43" s="184"/>
      <c r="W43" s="184"/>
      <c r="X43" s="184"/>
      <c r="Y43" s="184"/>
      <c r="Z43" s="184"/>
      <c r="AA43" s="184"/>
      <c r="AB43" s="184"/>
      <c r="AC43" s="184"/>
      <c r="AD43" s="184"/>
      <c r="AE43" s="184"/>
      <c r="AF43" s="184"/>
      <c r="AG43" s="184"/>
      <c r="AH43" s="184"/>
      <c r="AI43" s="184"/>
      <c r="AJ43" s="184"/>
      <c r="AK43" s="184"/>
      <c r="AL43" s="184"/>
      <c r="AM43" s="184"/>
      <c r="AN43" s="184"/>
      <c r="AO43" s="184"/>
      <c r="AP43" s="184"/>
      <c r="AQ43" s="184"/>
      <c r="AR43" s="184"/>
      <c r="AS43" s="184"/>
      <c r="AT43" s="184"/>
      <c r="AU43" s="184"/>
      <c r="AV43" s="184"/>
      <c r="AW43" s="184"/>
      <c r="AX43" s="184"/>
      <c r="AY43" s="184"/>
      <c r="AZ43" s="184"/>
      <c r="BA43" s="184"/>
      <c r="BB43" s="181"/>
      <c r="BC43" s="179"/>
    </row>
    <row r="44" spans="1:55">
      <c r="A44" s="176"/>
      <c r="B44" s="177"/>
      <c r="C44" s="184"/>
      <c r="D44" s="184"/>
      <c r="E44" s="184"/>
      <c r="F44" s="184"/>
      <c r="G44" s="184"/>
      <c r="H44" s="184"/>
      <c r="I44" s="184"/>
      <c r="J44" s="184"/>
      <c r="K44" s="184"/>
      <c r="L44" s="184"/>
      <c r="M44" s="184"/>
      <c r="N44" s="184"/>
      <c r="O44" s="184"/>
      <c r="P44" s="184"/>
      <c r="Q44" s="184"/>
      <c r="R44" s="184"/>
      <c r="S44" s="184"/>
      <c r="T44" s="184"/>
      <c r="U44" s="184"/>
      <c r="V44" s="184"/>
      <c r="W44" s="184"/>
      <c r="X44" s="184"/>
      <c r="Y44" s="184"/>
      <c r="Z44" s="184"/>
      <c r="AA44" s="184"/>
      <c r="AB44" s="184"/>
      <c r="AC44" s="184"/>
      <c r="AD44" s="184"/>
      <c r="AE44" s="184"/>
      <c r="AF44" s="184"/>
      <c r="AG44" s="184"/>
      <c r="AH44" s="184"/>
      <c r="AI44" s="184"/>
      <c r="AJ44" s="184"/>
      <c r="AK44" s="184"/>
      <c r="AL44" s="184"/>
      <c r="AM44" s="184"/>
      <c r="AN44" s="184"/>
      <c r="AO44" s="184"/>
      <c r="AP44" s="184"/>
      <c r="AQ44" s="184"/>
      <c r="AR44" s="184"/>
      <c r="AS44" s="184"/>
      <c r="AT44" s="184"/>
      <c r="AU44" s="184"/>
      <c r="AV44" s="184"/>
      <c r="AW44" s="184"/>
      <c r="AX44" s="184"/>
      <c r="AY44" s="184"/>
      <c r="AZ44" s="184"/>
      <c r="BA44" s="184"/>
      <c r="BB44" s="181"/>
      <c r="BC44" s="179"/>
    </row>
    <row r="45" spans="1:55">
      <c r="A45" s="176"/>
      <c r="B45" s="177"/>
      <c r="C45" s="184"/>
      <c r="D45" s="184"/>
      <c r="E45" s="184"/>
      <c r="F45" s="184"/>
      <c r="G45" s="184"/>
      <c r="H45" s="184"/>
      <c r="I45" s="184"/>
      <c r="J45" s="184"/>
      <c r="K45" s="184"/>
      <c r="L45" s="184"/>
      <c r="M45" s="184"/>
      <c r="N45" s="184"/>
      <c r="O45" s="184"/>
      <c r="P45" s="184"/>
      <c r="Q45" s="184"/>
      <c r="R45" s="184"/>
      <c r="S45" s="184"/>
      <c r="T45" s="184"/>
      <c r="U45" s="184"/>
      <c r="V45" s="184"/>
      <c r="W45" s="184"/>
      <c r="X45" s="184"/>
      <c r="Y45" s="184"/>
      <c r="Z45" s="184"/>
      <c r="AA45" s="184"/>
      <c r="AB45" s="184"/>
      <c r="AC45" s="184"/>
      <c r="AD45" s="184"/>
      <c r="AE45" s="184"/>
      <c r="AF45" s="184"/>
      <c r="AG45" s="184"/>
      <c r="AH45" s="184"/>
      <c r="AI45" s="184"/>
      <c r="AJ45" s="184"/>
      <c r="AK45" s="184"/>
      <c r="AL45" s="184"/>
      <c r="AM45" s="184"/>
      <c r="AN45" s="184"/>
      <c r="AO45" s="184"/>
      <c r="AP45" s="184"/>
      <c r="AQ45" s="184"/>
      <c r="AR45" s="184"/>
      <c r="AS45" s="184"/>
      <c r="AT45" s="184"/>
      <c r="AU45" s="184"/>
      <c r="AV45" s="184"/>
      <c r="AW45" s="184"/>
      <c r="AX45" s="184"/>
      <c r="AY45" s="184"/>
      <c r="AZ45" s="184"/>
      <c r="BA45" s="184"/>
      <c r="BB45" s="181"/>
      <c r="BC45" s="179"/>
    </row>
    <row r="46" spans="1:55">
      <c r="A46" s="176"/>
      <c r="B46" s="177"/>
      <c r="C46" s="188" t="s">
        <v>112</v>
      </c>
      <c r="D46" s="189"/>
      <c r="E46" s="189"/>
      <c r="F46" s="189"/>
      <c r="G46" s="189"/>
      <c r="H46" s="189"/>
      <c r="I46" s="189"/>
      <c r="J46" s="189"/>
      <c r="K46" s="189"/>
      <c r="L46" s="189"/>
      <c r="M46" s="189"/>
      <c r="N46" s="189"/>
      <c r="O46" s="189"/>
      <c r="P46" s="189"/>
      <c r="Q46" s="189"/>
      <c r="R46" s="189"/>
      <c r="S46" s="189"/>
      <c r="T46" s="189"/>
      <c r="U46" s="189"/>
      <c r="V46" s="189"/>
      <c r="W46" s="189"/>
      <c r="X46" s="189"/>
      <c r="Y46" s="189"/>
      <c r="Z46" s="189"/>
      <c r="AA46" s="189"/>
      <c r="AB46" s="189"/>
      <c r="AC46" s="189"/>
      <c r="AD46" s="189"/>
      <c r="AE46" s="189"/>
      <c r="AF46" s="189"/>
      <c r="AG46" s="189"/>
      <c r="AH46" s="189"/>
      <c r="AI46" s="189"/>
      <c r="AJ46" s="189"/>
      <c r="AK46" s="189"/>
      <c r="AL46" s="189"/>
      <c r="AM46" s="189"/>
      <c r="AN46" s="189"/>
      <c r="AO46" s="189"/>
      <c r="AP46" s="189"/>
      <c r="AQ46" s="189"/>
      <c r="AR46" s="189"/>
      <c r="AS46" s="189"/>
      <c r="AT46" s="189"/>
      <c r="AU46" s="189"/>
      <c r="AV46" s="189"/>
      <c r="AW46" s="189"/>
      <c r="AX46" s="189"/>
      <c r="AY46" s="189"/>
      <c r="AZ46" s="189"/>
      <c r="BA46" s="190"/>
      <c r="BB46" s="181"/>
      <c r="BC46" s="179"/>
    </row>
    <row r="47" spans="1:55">
      <c r="A47" s="176"/>
      <c r="B47" s="177"/>
      <c r="C47" s="329" t="s">
        <v>21</v>
      </c>
      <c r="D47" s="329"/>
      <c r="E47" s="330" t="s">
        <v>121</v>
      </c>
      <c r="F47" s="331"/>
      <c r="G47" s="331"/>
      <c r="H47" s="331"/>
      <c r="I47" s="331"/>
      <c r="J47" s="331"/>
      <c r="K47" s="331"/>
      <c r="L47" s="326" t="s">
        <v>107</v>
      </c>
      <c r="M47" s="327"/>
      <c r="N47" s="327"/>
      <c r="O47" s="327"/>
      <c r="P47" s="327"/>
      <c r="Q47" s="327"/>
      <c r="R47" s="328"/>
      <c r="S47" s="326" t="s">
        <v>120</v>
      </c>
      <c r="T47" s="327"/>
      <c r="U47" s="327"/>
      <c r="V47" s="328"/>
      <c r="W47" s="326" t="s">
        <v>135</v>
      </c>
      <c r="X47" s="327"/>
      <c r="Y47" s="327"/>
      <c r="Z47" s="327"/>
      <c r="AA47" s="328"/>
      <c r="AB47" s="326" t="s">
        <v>139</v>
      </c>
      <c r="AC47" s="327"/>
      <c r="AD47" s="328"/>
      <c r="AE47" s="324" t="s">
        <v>101</v>
      </c>
      <c r="AF47" s="325"/>
      <c r="AG47" s="326" t="s">
        <v>140</v>
      </c>
      <c r="AH47" s="327"/>
      <c r="AI47" s="328"/>
      <c r="AJ47" s="326" t="s">
        <v>213</v>
      </c>
      <c r="AK47" s="327"/>
      <c r="AL47" s="327"/>
      <c r="AM47" s="327"/>
      <c r="AN47" s="327"/>
      <c r="AO47" s="328"/>
      <c r="AP47" s="202" t="s">
        <v>106</v>
      </c>
      <c r="AQ47" s="204"/>
      <c r="AR47" s="202" t="s">
        <v>95</v>
      </c>
      <c r="AS47" s="203"/>
      <c r="AT47" s="191"/>
      <c r="AU47" s="191"/>
      <c r="AV47" s="191"/>
      <c r="AW47" s="191"/>
      <c r="AX47" s="191"/>
      <c r="AY47" s="191"/>
      <c r="AZ47" s="191"/>
      <c r="BA47" s="192"/>
      <c r="BB47" s="181"/>
      <c r="BC47" s="176"/>
    </row>
    <row r="48" spans="1:55">
      <c r="A48" s="176"/>
      <c r="B48" s="177"/>
      <c r="C48" s="311" t="s">
        <v>113</v>
      </c>
      <c r="D48" s="311">
        <v>5</v>
      </c>
      <c r="E48" s="312" t="s">
        <v>46</v>
      </c>
      <c r="F48" s="313"/>
      <c r="G48" s="313"/>
      <c r="H48" s="313"/>
      <c r="I48" s="313"/>
      <c r="J48" s="313"/>
      <c r="K48" s="314"/>
      <c r="L48" s="315" t="s">
        <v>251</v>
      </c>
      <c r="M48" s="316"/>
      <c r="N48" s="316"/>
      <c r="O48" s="316"/>
      <c r="P48" s="316"/>
      <c r="Q48" s="316"/>
      <c r="R48" s="317"/>
      <c r="S48" s="318" t="s">
        <v>107</v>
      </c>
      <c r="T48" s="319"/>
      <c r="U48" s="319"/>
      <c r="V48" s="320"/>
      <c r="W48" s="312" t="s">
        <v>137</v>
      </c>
      <c r="X48" s="313"/>
      <c r="Y48" s="313"/>
      <c r="Z48" s="313"/>
      <c r="AA48" s="314"/>
      <c r="AB48" s="321" t="s">
        <v>46</v>
      </c>
      <c r="AC48" s="322"/>
      <c r="AD48" s="323"/>
      <c r="AE48" s="302" t="s">
        <v>108</v>
      </c>
      <c r="AF48" s="303"/>
      <c r="AG48" s="302" t="s">
        <v>46</v>
      </c>
      <c r="AH48" s="304"/>
      <c r="AI48" s="303"/>
      <c r="AJ48" s="305" t="s">
        <v>46</v>
      </c>
      <c r="AK48" s="306"/>
      <c r="AL48" s="306"/>
      <c r="AM48" s="306"/>
      <c r="AN48" s="306"/>
      <c r="AO48" s="307"/>
      <c r="AP48" s="305" t="s">
        <v>46</v>
      </c>
      <c r="AQ48" s="307"/>
      <c r="AR48" s="308" t="s">
        <v>46</v>
      </c>
      <c r="AS48" s="309"/>
      <c r="AT48" s="309"/>
      <c r="AU48" s="309"/>
      <c r="AV48" s="309"/>
      <c r="AW48" s="309"/>
      <c r="AX48" s="309"/>
      <c r="AY48" s="309"/>
      <c r="AZ48" s="309"/>
      <c r="BA48" s="310"/>
      <c r="BB48" s="181"/>
      <c r="BC48" s="176"/>
    </row>
    <row r="49" spans="1:55">
      <c r="A49" s="176"/>
      <c r="B49" s="177"/>
      <c r="C49" s="311" t="s">
        <v>114</v>
      </c>
      <c r="D49" s="311">
        <v>6</v>
      </c>
      <c r="E49" s="312" t="s">
        <v>46</v>
      </c>
      <c r="F49" s="313"/>
      <c r="G49" s="313"/>
      <c r="H49" s="313"/>
      <c r="I49" s="313"/>
      <c r="J49" s="313"/>
      <c r="K49" s="314"/>
      <c r="L49" s="315" t="s">
        <v>5</v>
      </c>
      <c r="M49" s="316"/>
      <c r="N49" s="316"/>
      <c r="O49" s="316"/>
      <c r="P49" s="316"/>
      <c r="Q49" s="316"/>
      <c r="R49" s="317"/>
      <c r="S49" s="318" t="s">
        <v>143</v>
      </c>
      <c r="T49" s="319"/>
      <c r="U49" s="319"/>
      <c r="V49" s="320"/>
      <c r="W49" s="312" t="s">
        <v>123</v>
      </c>
      <c r="X49" s="313"/>
      <c r="Y49" s="313"/>
      <c r="Z49" s="313"/>
      <c r="AA49" s="314"/>
      <c r="AB49" s="321" t="s">
        <v>46</v>
      </c>
      <c r="AC49" s="322"/>
      <c r="AD49" s="323"/>
      <c r="AE49" s="302" t="s">
        <v>110</v>
      </c>
      <c r="AF49" s="303"/>
      <c r="AG49" s="302" t="s">
        <v>108</v>
      </c>
      <c r="AH49" s="304"/>
      <c r="AI49" s="303"/>
      <c r="AJ49" s="305" t="s">
        <v>46</v>
      </c>
      <c r="AK49" s="306"/>
      <c r="AL49" s="306"/>
      <c r="AM49" s="306"/>
      <c r="AN49" s="306"/>
      <c r="AO49" s="307"/>
      <c r="AP49" s="305" t="s">
        <v>46</v>
      </c>
      <c r="AQ49" s="307"/>
      <c r="AR49" s="308" t="s">
        <v>46</v>
      </c>
      <c r="AS49" s="309"/>
      <c r="AT49" s="309"/>
      <c r="AU49" s="309"/>
      <c r="AV49" s="309"/>
      <c r="AW49" s="309"/>
      <c r="AX49" s="309"/>
      <c r="AY49" s="309"/>
      <c r="AZ49" s="309"/>
      <c r="BA49" s="310"/>
      <c r="BB49" s="181"/>
      <c r="BC49" s="176"/>
    </row>
    <row r="50" spans="1:55">
      <c r="A50" s="176"/>
      <c r="B50" s="177"/>
      <c r="C50" s="311" t="s">
        <v>115</v>
      </c>
      <c r="D50" s="311">
        <v>7</v>
      </c>
      <c r="E50" s="312" t="s">
        <v>46</v>
      </c>
      <c r="F50" s="313"/>
      <c r="G50" s="313"/>
      <c r="H50" s="313"/>
      <c r="I50" s="313"/>
      <c r="J50" s="313"/>
      <c r="K50" s="314"/>
      <c r="L50" s="315" t="s">
        <v>252</v>
      </c>
      <c r="M50" s="316"/>
      <c r="N50" s="316"/>
      <c r="O50" s="316"/>
      <c r="P50" s="316"/>
      <c r="Q50" s="316"/>
      <c r="R50" s="317"/>
      <c r="S50" s="318" t="s">
        <v>143</v>
      </c>
      <c r="T50" s="319"/>
      <c r="U50" s="319"/>
      <c r="V50" s="320"/>
      <c r="W50" s="312" t="s">
        <v>123</v>
      </c>
      <c r="X50" s="313"/>
      <c r="Y50" s="313"/>
      <c r="Z50" s="313"/>
      <c r="AA50" s="314"/>
      <c r="AB50" s="321" t="s">
        <v>46</v>
      </c>
      <c r="AC50" s="322"/>
      <c r="AD50" s="323"/>
      <c r="AE50" s="302" t="s">
        <v>110</v>
      </c>
      <c r="AF50" s="303"/>
      <c r="AG50" s="302" t="s">
        <v>46</v>
      </c>
      <c r="AH50" s="304"/>
      <c r="AI50" s="303"/>
      <c r="AJ50" s="305" t="s">
        <v>46</v>
      </c>
      <c r="AK50" s="306"/>
      <c r="AL50" s="306"/>
      <c r="AM50" s="306"/>
      <c r="AN50" s="306"/>
      <c r="AO50" s="307"/>
      <c r="AP50" s="305" t="s">
        <v>46</v>
      </c>
      <c r="AQ50" s="307"/>
      <c r="AR50" s="308" t="s">
        <v>46</v>
      </c>
      <c r="AS50" s="309"/>
      <c r="AT50" s="309"/>
      <c r="AU50" s="309"/>
      <c r="AV50" s="309"/>
      <c r="AW50" s="309"/>
      <c r="AX50" s="309"/>
      <c r="AY50" s="309"/>
      <c r="AZ50" s="309"/>
      <c r="BA50" s="310"/>
      <c r="BB50" s="181"/>
      <c r="BC50" s="176"/>
    </row>
    <row r="51" spans="1:55">
      <c r="A51" s="176"/>
      <c r="B51" s="177"/>
      <c r="C51" s="311" t="s">
        <v>116</v>
      </c>
      <c r="D51" s="311">
        <v>8</v>
      </c>
      <c r="E51" s="312" t="s">
        <v>46</v>
      </c>
      <c r="F51" s="313"/>
      <c r="G51" s="313"/>
      <c r="H51" s="313"/>
      <c r="I51" s="313"/>
      <c r="J51" s="313"/>
      <c r="K51" s="314"/>
      <c r="L51" s="315" t="s">
        <v>242</v>
      </c>
      <c r="M51" s="316"/>
      <c r="N51" s="316"/>
      <c r="O51" s="316"/>
      <c r="P51" s="316"/>
      <c r="Q51" s="316"/>
      <c r="R51" s="317"/>
      <c r="S51" s="318" t="s">
        <v>143</v>
      </c>
      <c r="T51" s="319"/>
      <c r="U51" s="319"/>
      <c r="V51" s="320"/>
      <c r="W51" s="312" t="s">
        <v>123</v>
      </c>
      <c r="X51" s="313"/>
      <c r="Y51" s="313"/>
      <c r="Z51" s="313"/>
      <c r="AA51" s="314"/>
      <c r="AB51" s="321" t="s">
        <v>46</v>
      </c>
      <c r="AC51" s="322"/>
      <c r="AD51" s="323"/>
      <c r="AE51" s="302" t="s">
        <v>110</v>
      </c>
      <c r="AF51" s="303"/>
      <c r="AG51" s="302" t="s">
        <v>46</v>
      </c>
      <c r="AH51" s="304"/>
      <c r="AI51" s="303"/>
      <c r="AJ51" s="305" t="s">
        <v>46</v>
      </c>
      <c r="AK51" s="306"/>
      <c r="AL51" s="306"/>
      <c r="AM51" s="306"/>
      <c r="AN51" s="306"/>
      <c r="AO51" s="307"/>
      <c r="AP51" s="305" t="s">
        <v>46</v>
      </c>
      <c r="AQ51" s="307"/>
      <c r="AR51" s="308" t="s">
        <v>46</v>
      </c>
      <c r="AS51" s="309"/>
      <c r="AT51" s="309"/>
      <c r="AU51" s="309"/>
      <c r="AV51" s="309"/>
      <c r="AW51" s="309"/>
      <c r="AX51" s="309"/>
      <c r="AY51" s="309"/>
      <c r="AZ51" s="309"/>
      <c r="BA51" s="310"/>
      <c r="BB51" s="181"/>
      <c r="BC51" s="176"/>
    </row>
    <row r="52" spans="1:55">
      <c r="A52" s="176"/>
      <c r="B52" s="177"/>
      <c r="C52" s="311" t="s">
        <v>117</v>
      </c>
      <c r="D52" s="311">
        <v>9</v>
      </c>
      <c r="E52" s="312" t="s">
        <v>46</v>
      </c>
      <c r="F52" s="313"/>
      <c r="G52" s="313"/>
      <c r="H52" s="313"/>
      <c r="I52" s="313"/>
      <c r="J52" s="313"/>
      <c r="K52" s="314"/>
      <c r="L52" s="315" t="s">
        <v>243</v>
      </c>
      <c r="M52" s="316"/>
      <c r="N52" s="316"/>
      <c r="O52" s="316"/>
      <c r="P52" s="316"/>
      <c r="Q52" s="316"/>
      <c r="R52" s="317"/>
      <c r="S52" s="318" t="s">
        <v>143</v>
      </c>
      <c r="T52" s="319"/>
      <c r="U52" s="319"/>
      <c r="V52" s="320"/>
      <c r="W52" s="312" t="s">
        <v>123</v>
      </c>
      <c r="X52" s="313"/>
      <c r="Y52" s="313"/>
      <c r="Z52" s="313"/>
      <c r="AA52" s="314"/>
      <c r="AB52" s="321" t="s">
        <v>46</v>
      </c>
      <c r="AC52" s="322"/>
      <c r="AD52" s="323"/>
      <c r="AE52" s="302" t="s">
        <v>110</v>
      </c>
      <c r="AF52" s="303"/>
      <c r="AG52" s="302" t="s">
        <v>46</v>
      </c>
      <c r="AH52" s="304"/>
      <c r="AI52" s="303"/>
      <c r="AJ52" s="305" t="s">
        <v>46</v>
      </c>
      <c r="AK52" s="306"/>
      <c r="AL52" s="306"/>
      <c r="AM52" s="306"/>
      <c r="AN52" s="306"/>
      <c r="AO52" s="307"/>
      <c r="AP52" s="305" t="s">
        <v>46</v>
      </c>
      <c r="AQ52" s="307"/>
      <c r="AR52" s="308" t="s">
        <v>46</v>
      </c>
      <c r="AS52" s="309"/>
      <c r="AT52" s="309"/>
      <c r="AU52" s="309"/>
      <c r="AV52" s="309"/>
      <c r="AW52" s="309"/>
      <c r="AX52" s="309"/>
      <c r="AY52" s="309"/>
      <c r="AZ52" s="309"/>
      <c r="BA52" s="310"/>
      <c r="BB52" s="181"/>
      <c r="BC52" s="176"/>
    </row>
    <row r="53" spans="1:55">
      <c r="A53" s="176"/>
      <c r="B53" s="177"/>
      <c r="C53" s="311" t="s">
        <v>118</v>
      </c>
      <c r="D53" s="311">
        <v>10</v>
      </c>
      <c r="E53" s="312" t="s">
        <v>46</v>
      </c>
      <c r="F53" s="313"/>
      <c r="G53" s="313"/>
      <c r="H53" s="313"/>
      <c r="I53" s="313"/>
      <c r="J53" s="313"/>
      <c r="K53" s="314"/>
      <c r="L53" s="315" t="s">
        <v>244</v>
      </c>
      <c r="M53" s="316"/>
      <c r="N53" s="316"/>
      <c r="O53" s="316"/>
      <c r="P53" s="316"/>
      <c r="Q53" s="316"/>
      <c r="R53" s="317"/>
      <c r="S53" s="318" t="s">
        <v>143</v>
      </c>
      <c r="T53" s="319"/>
      <c r="U53" s="319"/>
      <c r="V53" s="320"/>
      <c r="W53" s="312" t="s">
        <v>123</v>
      </c>
      <c r="X53" s="313"/>
      <c r="Y53" s="313"/>
      <c r="Z53" s="313"/>
      <c r="AA53" s="314"/>
      <c r="AB53" s="321" t="s">
        <v>46</v>
      </c>
      <c r="AC53" s="322"/>
      <c r="AD53" s="323"/>
      <c r="AE53" s="302" t="s">
        <v>110</v>
      </c>
      <c r="AF53" s="303"/>
      <c r="AG53" s="302" t="s">
        <v>46</v>
      </c>
      <c r="AH53" s="304"/>
      <c r="AI53" s="303"/>
      <c r="AJ53" s="305" t="s">
        <v>46</v>
      </c>
      <c r="AK53" s="306"/>
      <c r="AL53" s="306"/>
      <c r="AM53" s="306"/>
      <c r="AN53" s="306"/>
      <c r="AO53" s="307"/>
      <c r="AP53" s="305" t="s">
        <v>46</v>
      </c>
      <c r="AQ53" s="307"/>
      <c r="AR53" s="308" t="s">
        <v>46</v>
      </c>
      <c r="AS53" s="309"/>
      <c r="AT53" s="309"/>
      <c r="AU53" s="309"/>
      <c r="AV53" s="309"/>
      <c r="AW53" s="309"/>
      <c r="AX53" s="309"/>
      <c r="AY53" s="309"/>
      <c r="AZ53" s="309"/>
      <c r="BA53" s="310"/>
      <c r="BB53" s="181"/>
      <c r="BC53" s="176"/>
    </row>
    <row r="54" spans="1:55">
      <c r="A54" s="176"/>
      <c r="B54" s="177"/>
      <c r="C54" s="311" t="s">
        <v>253</v>
      </c>
      <c r="D54" s="311">
        <v>11</v>
      </c>
      <c r="E54" s="312" t="s">
        <v>46</v>
      </c>
      <c r="F54" s="313"/>
      <c r="G54" s="313"/>
      <c r="H54" s="313"/>
      <c r="I54" s="313"/>
      <c r="J54" s="313"/>
      <c r="K54" s="314"/>
      <c r="L54" s="315" t="s">
        <v>254</v>
      </c>
      <c r="M54" s="316"/>
      <c r="N54" s="316"/>
      <c r="O54" s="316"/>
      <c r="P54" s="316"/>
      <c r="Q54" s="316"/>
      <c r="R54" s="317"/>
      <c r="S54" s="318" t="s">
        <v>109</v>
      </c>
      <c r="T54" s="319"/>
      <c r="U54" s="319"/>
      <c r="V54" s="320"/>
      <c r="W54" s="312" t="s">
        <v>46</v>
      </c>
      <c r="X54" s="313"/>
      <c r="Y54" s="313"/>
      <c r="Z54" s="313"/>
      <c r="AA54" s="314"/>
      <c r="AB54" s="321" t="s">
        <v>46</v>
      </c>
      <c r="AC54" s="322"/>
      <c r="AD54" s="323"/>
      <c r="AE54" s="302" t="s">
        <v>108</v>
      </c>
      <c r="AF54" s="303"/>
      <c r="AG54" s="302" t="s">
        <v>46</v>
      </c>
      <c r="AH54" s="304"/>
      <c r="AI54" s="303"/>
      <c r="AJ54" s="305" t="s">
        <v>46</v>
      </c>
      <c r="AK54" s="306"/>
      <c r="AL54" s="306"/>
      <c r="AM54" s="306"/>
      <c r="AN54" s="306"/>
      <c r="AO54" s="307"/>
      <c r="AP54" s="305" t="s">
        <v>46</v>
      </c>
      <c r="AQ54" s="307"/>
      <c r="AR54" s="308" t="s">
        <v>255</v>
      </c>
      <c r="AS54" s="309"/>
      <c r="AT54" s="309"/>
      <c r="AU54" s="309"/>
      <c r="AV54" s="309"/>
      <c r="AW54" s="309"/>
      <c r="AX54" s="309"/>
      <c r="AY54" s="309"/>
      <c r="AZ54" s="309"/>
      <c r="BA54" s="310"/>
      <c r="BB54" s="181"/>
      <c r="BC54" s="176"/>
    </row>
    <row r="55" spans="1:55">
      <c r="A55" s="176"/>
      <c r="B55" s="177"/>
      <c r="C55" s="311" t="s">
        <v>256</v>
      </c>
      <c r="D55" s="311">
        <v>12</v>
      </c>
      <c r="E55" s="312" t="s">
        <v>46</v>
      </c>
      <c r="F55" s="313"/>
      <c r="G55" s="313"/>
      <c r="H55" s="313"/>
      <c r="I55" s="313"/>
      <c r="J55" s="313"/>
      <c r="K55" s="314"/>
      <c r="L55" s="315" t="s">
        <v>257</v>
      </c>
      <c r="M55" s="316"/>
      <c r="N55" s="316"/>
      <c r="O55" s="316"/>
      <c r="P55" s="316"/>
      <c r="Q55" s="316"/>
      <c r="R55" s="317"/>
      <c r="S55" s="318" t="s">
        <v>109</v>
      </c>
      <c r="T55" s="319"/>
      <c r="U55" s="319"/>
      <c r="V55" s="320"/>
      <c r="W55" s="312" t="s">
        <v>46</v>
      </c>
      <c r="X55" s="313"/>
      <c r="Y55" s="313"/>
      <c r="Z55" s="313"/>
      <c r="AA55" s="314"/>
      <c r="AB55" s="321" t="s">
        <v>46</v>
      </c>
      <c r="AC55" s="322"/>
      <c r="AD55" s="323"/>
      <c r="AE55" s="302" t="s">
        <v>108</v>
      </c>
      <c r="AF55" s="303"/>
      <c r="AG55" s="302" t="s">
        <v>46</v>
      </c>
      <c r="AH55" s="304"/>
      <c r="AI55" s="303"/>
      <c r="AJ55" s="305" t="s">
        <v>46</v>
      </c>
      <c r="AK55" s="306"/>
      <c r="AL55" s="306"/>
      <c r="AM55" s="306"/>
      <c r="AN55" s="306"/>
      <c r="AO55" s="307"/>
      <c r="AP55" s="305" t="s">
        <v>46</v>
      </c>
      <c r="AQ55" s="307"/>
      <c r="AR55" s="308" t="s">
        <v>258</v>
      </c>
      <c r="AS55" s="309"/>
      <c r="AT55" s="309"/>
      <c r="AU55" s="309"/>
      <c r="AV55" s="309"/>
      <c r="AW55" s="309"/>
      <c r="AX55" s="309"/>
      <c r="AY55" s="309"/>
      <c r="AZ55" s="309"/>
      <c r="BA55" s="310"/>
      <c r="BB55" s="181"/>
      <c r="BC55" s="176"/>
    </row>
    <row r="56" spans="1:55">
      <c r="A56" s="176"/>
      <c r="B56" s="177"/>
      <c r="C56" s="184"/>
      <c r="D56" s="184"/>
      <c r="E56" s="184"/>
      <c r="F56" s="184"/>
      <c r="G56" s="184"/>
      <c r="H56" s="184"/>
      <c r="I56" s="184"/>
      <c r="J56" s="184"/>
      <c r="K56" s="184"/>
      <c r="L56" s="184"/>
      <c r="M56" s="184"/>
      <c r="N56" s="184"/>
      <c r="O56" s="184"/>
      <c r="P56" s="184"/>
      <c r="Q56" s="184"/>
      <c r="R56" s="184"/>
      <c r="S56" s="184"/>
      <c r="T56" s="184"/>
      <c r="U56" s="184"/>
      <c r="V56" s="184"/>
      <c r="W56" s="184"/>
      <c r="X56" s="184"/>
      <c r="Y56" s="184"/>
      <c r="Z56" s="184"/>
      <c r="AA56" s="184"/>
      <c r="AB56" s="184"/>
      <c r="AC56" s="184"/>
      <c r="AD56" s="184"/>
      <c r="AE56" s="184"/>
      <c r="AF56" s="184"/>
      <c r="AG56" s="184"/>
      <c r="AH56" s="184"/>
      <c r="AI56" s="184"/>
      <c r="AJ56" s="184"/>
      <c r="AK56" s="184"/>
      <c r="AL56" s="184"/>
      <c r="AM56" s="184"/>
      <c r="AN56" s="184"/>
      <c r="AO56" s="184"/>
      <c r="AP56" s="184"/>
      <c r="AQ56" s="184"/>
      <c r="AR56" s="184"/>
      <c r="AS56" s="184"/>
      <c r="AT56" s="184"/>
      <c r="AU56" s="184"/>
      <c r="AV56" s="184"/>
      <c r="AW56" s="184"/>
      <c r="AX56" s="184"/>
      <c r="AY56" s="184"/>
      <c r="AZ56" s="184"/>
      <c r="BA56" s="184"/>
      <c r="BB56" s="181"/>
      <c r="BC56" s="179"/>
    </row>
    <row r="57" spans="1:55" ht="14.25" thickBot="1">
      <c r="A57" s="176"/>
      <c r="B57" s="219"/>
      <c r="C57" s="220"/>
      <c r="D57" s="220"/>
      <c r="E57" s="220"/>
      <c r="F57" s="220"/>
      <c r="G57" s="220"/>
      <c r="H57" s="220"/>
      <c r="I57" s="220"/>
      <c r="J57" s="220"/>
      <c r="K57" s="220"/>
      <c r="L57" s="220"/>
      <c r="M57" s="220"/>
      <c r="N57" s="220"/>
      <c r="O57" s="220"/>
      <c r="P57" s="220"/>
      <c r="Q57" s="220"/>
      <c r="R57" s="220"/>
      <c r="S57" s="220"/>
      <c r="T57" s="220"/>
      <c r="U57" s="220"/>
      <c r="V57" s="220"/>
      <c r="W57" s="220"/>
      <c r="X57" s="220"/>
      <c r="Y57" s="220"/>
      <c r="Z57" s="220"/>
      <c r="AA57" s="220"/>
      <c r="AB57" s="220"/>
      <c r="AC57" s="220"/>
      <c r="AD57" s="220"/>
      <c r="AE57" s="220"/>
      <c r="AF57" s="220"/>
      <c r="AG57" s="220"/>
      <c r="AH57" s="220"/>
      <c r="AI57" s="220"/>
      <c r="AJ57" s="220"/>
      <c r="AK57" s="220"/>
      <c r="AL57" s="220"/>
      <c r="AM57" s="220"/>
      <c r="AN57" s="220"/>
      <c r="AO57" s="220"/>
      <c r="AP57" s="220"/>
      <c r="AQ57" s="220"/>
      <c r="AR57" s="220"/>
      <c r="AS57" s="220"/>
      <c r="AT57" s="220"/>
      <c r="AU57" s="220"/>
      <c r="AV57" s="220"/>
      <c r="AW57" s="220"/>
      <c r="AX57" s="220"/>
      <c r="AY57" s="220"/>
      <c r="AZ57" s="220"/>
      <c r="BA57" s="220"/>
      <c r="BB57" s="221"/>
      <c r="BC57" s="176"/>
    </row>
    <row r="58" spans="1:55">
      <c r="A58" s="176"/>
      <c r="B58" s="176"/>
      <c r="C58" s="176"/>
      <c r="D58" s="176"/>
      <c r="E58" s="176"/>
      <c r="F58" s="176"/>
      <c r="G58" s="176"/>
      <c r="H58" s="176"/>
      <c r="I58" s="176"/>
      <c r="J58" s="176"/>
      <c r="K58" s="176"/>
      <c r="L58" s="176"/>
      <c r="M58" s="176"/>
      <c r="N58" s="176"/>
      <c r="O58" s="176"/>
      <c r="P58" s="176"/>
      <c r="Q58" s="176"/>
      <c r="R58" s="176"/>
      <c r="S58" s="176"/>
      <c r="T58" s="176"/>
      <c r="U58" s="176"/>
      <c r="V58" s="176"/>
      <c r="W58" s="176"/>
      <c r="X58" s="176"/>
      <c r="Y58" s="176"/>
      <c r="Z58" s="176"/>
      <c r="AA58" s="176"/>
      <c r="AB58" s="176"/>
      <c r="AC58" s="176"/>
      <c r="AD58" s="176"/>
      <c r="AE58" s="176"/>
      <c r="AF58" s="176"/>
      <c r="AG58" s="176"/>
      <c r="AH58" s="176"/>
      <c r="AI58" s="176"/>
      <c r="AJ58" s="176"/>
      <c r="AK58" s="176"/>
      <c r="AL58" s="176"/>
      <c r="AM58" s="176"/>
      <c r="AN58" s="176"/>
      <c r="AO58" s="176"/>
      <c r="AP58" s="176"/>
      <c r="AQ58" s="176"/>
      <c r="AR58" s="176"/>
      <c r="AS58" s="176"/>
      <c r="AT58" s="176"/>
      <c r="AU58" s="176"/>
      <c r="AV58" s="176"/>
      <c r="AW58" s="176"/>
      <c r="AX58" s="176"/>
      <c r="AY58" s="176"/>
      <c r="AZ58" s="176"/>
      <c r="BA58" s="176"/>
      <c r="BB58" s="176"/>
      <c r="BC58" s="176"/>
    </row>
  </sheetData>
  <mergeCells count="108">
    <mergeCell ref="AB55:AD55"/>
    <mergeCell ref="AE55:AF55"/>
    <mergeCell ref="AG55:AI55"/>
    <mergeCell ref="AJ55:AO55"/>
    <mergeCell ref="AP55:AQ55"/>
    <mergeCell ref="AR55:BA55"/>
    <mergeCell ref="AE54:AF54"/>
    <mergeCell ref="AG54:AI54"/>
    <mergeCell ref="AJ54:AO54"/>
    <mergeCell ref="AP54:AQ54"/>
    <mergeCell ref="AR54:BA54"/>
    <mergeCell ref="C55:D55"/>
    <mergeCell ref="E55:K55"/>
    <mergeCell ref="L55:R55"/>
    <mergeCell ref="S55:V55"/>
    <mergeCell ref="W55:AA55"/>
    <mergeCell ref="C54:D54"/>
    <mergeCell ref="E54:K54"/>
    <mergeCell ref="L54:R54"/>
    <mergeCell ref="S54:V54"/>
    <mergeCell ref="W54:AA54"/>
    <mergeCell ref="AB54:AD54"/>
    <mergeCell ref="AB53:AD53"/>
    <mergeCell ref="AE53:AF53"/>
    <mergeCell ref="AG53:AI53"/>
    <mergeCell ref="AJ53:AO53"/>
    <mergeCell ref="AP53:AQ53"/>
    <mergeCell ref="AR53:BA53"/>
    <mergeCell ref="AE52:AF52"/>
    <mergeCell ref="AG52:AI52"/>
    <mergeCell ref="AJ52:AO52"/>
    <mergeCell ref="AP52:AQ52"/>
    <mergeCell ref="AR52:BA52"/>
    <mergeCell ref="C53:D53"/>
    <mergeCell ref="E53:K53"/>
    <mergeCell ref="L53:R53"/>
    <mergeCell ref="S53:V53"/>
    <mergeCell ref="W53:AA53"/>
    <mergeCell ref="C52:D52"/>
    <mergeCell ref="E52:K52"/>
    <mergeCell ref="L52:R52"/>
    <mergeCell ref="S52:V52"/>
    <mergeCell ref="W52:AA52"/>
    <mergeCell ref="AB52:AD52"/>
    <mergeCell ref="AB51:AD51"/>
    <mergeCell ref="AE51:AF51"/>
    <mergeCell ref="AG51:AI51"/>
    <mergeCell ref="AJ51:AO51"/>
    <mergeCell ref="AP51:AQ51"/>
    <mergeCell ref="AR51:BA51"/>
    <mergeCell ref="AE50:AF50"/>
    <mergeCell ref="AG50:AI50"/>
    <mergeCell ref="AJ50:AO50"/>
    <mergeCell ref="AP50:AQ50"/>
    <mergeCell ref="AR50:BA50"/>
    <mergeCell ref="C51:D51"/>
    <mergeCell ref="E51:K51"/>
    <mergeCell ref="L51:R51"/>
    <mergeCell ref="S51:V51"/>
    <mergeCell ref="W51:AA51"/>
    <mergeCell ref="C50:D50"/>
    <mergeCell ref="E50:K50"/>
    <mergeCell ref="L50:R50"/>
    <mergeCell ref="S50:V50"/>
    <mergeCell ref="W50:AA50"/>
    <mergeCell ref="AB50:AD50"/>
    <mergeCell ref="AB49:AD49"/>
    <mergeCell ref="AE49:AF49"/>
    <mergeCell ref="AG49:AI49"/>
    <mergeCell ref="AJ49:AO49"/>
    <mergeCell ref="AP49:AQ49"/>
    <mergeCell ref="AR49:BA49"/>
    <mergeCell ref="AE48:AF48"/>
    <mergeCell ref="AG48:AI48"/>
    <mergeCell ref="AJ48:AO48"/>
    <mergeCell ref="AP48:AQ48"/>
    <mergeCell ref="AR48:BA48"/>
    <mergeCell ref="C49:D49"/>
    <mergeCell ref="E49:K49"/>
    <mergeCell ref="L49:R49"/>
    <mergeCell ref="S49:V49"/>
    <mergeCell ref="W49:AA49"/>
    <mergeCell ref="C48:D48"/>
    <mergeCell ref="E48:K48"/>
    <mergeCell ref="L48:R48"/>
    <mergeCell ref="S48:V48"/>
    <mergeCell ref="W48:AA48"/>
    <mergeCell ref="AB48:AD48"/>
    <mergeCell ref="AY3:BB4"/>
    <mergeCell ref="C47:D47"/>
    <mergeCell ref="E47:K47"/>
    <mergeCell ref="L47:R47"/>
    <mergeCell ref="S47:V47"/>
    <mergeCell ref="W47:AA47"/>
    <mergeCell ref="AB47:AD47"/>
    <mergeCell ref="AE47:AF47"/>
    <mergeCell ref="AG47:AI47"/>
    <mergeCell ref="AJ47:AO47"/>
    <mergeCell ref="B2:F4"/>
    <mergeCell ref="G2:N2"/>
    <mergeCell ref="O2:V2"/>
    <mergeCell ref="W2:AJ2"/>
    <mergeCell ref="AK2:AX2"/>
    <mergeCell ref="AY2:BB2"/>
    <mergeCell ref="G3:N4"/>
    <mergeCell ref="O3:V4"/>
    <mergeCell ref="W3:AJ4"/>
    <mergeCell ref="AK3:AX4"/>
  </mergeCells>
  <pageMargins left="0.7" right="0.7" top="0.75" bottom="0.75" header="0.3" footer="0.3"/>
  <pageSetup paperSize="9" scale="56" orientation="portrait" horizontalDpi="300" verticalDpi="3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>
          <x14:formula1>
            <xm:f>[3]Data!#REF!</xm:f>
          </x14:formula1>
          <xm:sqref>S48:V55</xm:sqref>
        </x14:dataValidation>
        <x14:dataValidation type="list" showInputMessage="1" showErrorMessage="1">
          <x14:formula1>
            <xm:f>[3]Data!#REF!</xm:f>
          </x14:formula1>
          <xm:sqref>W48:AA55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65"/>
  <sheetViews>
    <sheetView showGridLines="0" topLeftCell="A19" zoomScaleNormal="100" zoomScaleSheetLayoutView="100" workbookViewId="0">
      <selection activeCell="N48" sqref="N48"/>
    </sheetView>
  </sheetViews>
  <sheetFormatPr defaultColWidth="2.7109375" defaultRowHeight="14.25"/>
  <cols>
    <col min="1" max="16384" width="2.7109375" style="2"/>
  </cols>
  <sheetData>
    <row r="1" spans="1:55" ht="15" thickBo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</row>
    <row r="2" spans="1:55">
      <c r="A2" s="1"/>
      <c r="B2" s="247" t="s">
        <v>145</v>
      </c>
      <c r="C2" s="248"/>
      <c r="D2" s="248"/>
      <c r="E2" s="248"/>
      <c r="F2" s="249"/>
      <c r="G2" s="256" t="str">
        <f>Overview!G2</f>
        <v>System Name</v>
      </c>
      <c r="H2" s="257"/>
      <c r="I2" s="257"/>
      <c r="J2" s="257"/>
      <c r="K2" s="257"/>
      <c r="L2" s="257"/>
      <c r="M2" s="257"/>
      <c r="N2" s="257"/>
      <c r="O2" s="256" t="str">
        <f>Overview!O2</f>
        <v>Sub System Name</v>
      </c>
      <c r="P2" s="257"/>
      <c r="Q2" s="257"/>
      <c r="R2" s="257"/>
      <c r="S2" s="257"/>
      <c r="T2" s="257"/>
      <c r="U2" s="257"/>
      <c r="V2" s="257"/>
      <c r="W2" s="256" t="str">
        <f>Overview!W2</f>
        <v>Screen ID</v>
      </c>
      <c r="X2" s="257"/>
      <c r="Y2" s="257"/>
      <c r="Z2" s="257"/>
      <c r="AA2" s="257"/>
      <c r="AB2" s="257"/>
      <c r="AC2" s="257"/>
      <c r="AD2" s="257"/>
      <c r="AE2" s="257"/>
      <c r="AF2" s="257"/>
      <c r="AG2" s="257"/>
      <c r="AH2" s="257"/>
      <c r="AI2" s="257"/>
      <c r="AJ2" s="257"/>
      <c r="AK2" s="256" t="str">
        <f>Overview!AK2</f>
        <v>Screen Name</v>
      </c>
      <c r="AL2" s="257"/>
      <c r="AM2" s="257"/>
      <c r="AN2" s="257"/>
      <c r="AO2" s="257"/>
      <c r="AP2" s="257"/>
      <c r="AQ2" s="257"/>
      <c r="AR2" s="257"/>
      <c r="AS2" s="257"/>
      <c r="AT2" s="257"/>
      <c r="AU2" s="257"/>
      <c r="AV2" s="257"/>
      <c r="AW2" s="257"/>
      <c r="AX2" s="257"/>
      <c r="AY2" s="256" t="str">
        <f>Overview!AY2</f>
        <v>Page</v>
      </c>
      <c r="AZ2" s="257"/>
      <c r="BA2" s="257"/>
      <c r="BB2" s="258"/>
      <c r="BC2" s="3"/>
    </row>
    <row r="3" spans="1:55" ht="15" customHeight="1">
      <c r="A3" s="1"/>
      <c r="B3" s="250"/>
      <c r="C3" s="251"/>
      <c r="D3" s="251"/>
      <c r="E3" s="251"/>
      <c r="F3" s="252"/>
      <c r="G3" s="259" t="str">
        <f>Overview!G3</f>
        <v>Purchase Process Managerment</v>
      </c>
      <c r="H3" s="260"/>
      <c r="I3" s="260"/>
      <c r="J3" s="260"/>
      <c r="K3" s="260"/>
      <c r="L3" s="260"/>
      <c r="M3" s="260"/>
      <c r="N3" s="260"/>
      <c r="O3" s="261" t="str">
        <f>Overview!O3</f>
        <v>Unit Management</v>
      </c>
      <c r="P3" s="262"/>
      <c r="Q3" s="262"/>
      <c r="R3" s="262"/>
      <c r="S3" s="262"/>
      <c r="T3" s="262"/>
      <c r="U3" s="262"/>
      <c r="V3" s="263"/>
      <c r="W3" s="267" t="str">
        <f>Overview!W3</f>
        <v>U002</v>
      </c>
      <c r="X3" s="268"/>
      <c r="Y3" s="268"/>
      <c r="Z3" s="268"/>
      <c r="AA3" s="268"/>
      <c r="AB3" s="268"/>
      <c r="AC3" s="268"/>
      <c r="AD3" s="268"/>
      <c r="AE3" s="268"/>
      <c r="AF3" s="268"/>
      <c r="AG3" s="268"/>
      <c r="AH3" s="268"/>
      <c r="AI3" s="268"/>
      <c r="AJ3" s="268"/>
      <c r="AK3" s="239" t="str">
        <f>Overview!AK3</f>
        <v>Add New Unit</v>
      </c>
      <c r="AL3" s="240"/>
      <c r="AM3" s="240"/>
      <c r="AN3" s="240"/>
      <c r="AO3" s="240"/>
      <c r="AP3" s="240"/>
      <c r="AQ3" s="240"/>
      <c r="AR3" s="240"/>
      <c r="AS3" s="240"/>
      <c r="AT3" s="240"/>
      <c r="AU3" s="240"/>
      <c r="AV3" s="240"/>
      <c r="AW3" s="240"/>
      <c r="AX3" s="241"/>
      <c r="AY3" s="245"/>
      <c r="AZ3" s="245"/>
      <c r="BA3" s="245"/>
      <c r="BB3" s="246"/>
      <c r="BC3" s="3"/>
    </row>
    <row r="4" spans="1:55">
      <c r="A4" s="1"/>
      <c r="B4" s="253"/>
      <c r="C4" s="254"/>
      <c r="D4" s="254"/>
      <c r="E4" s="254"/>
      <c r="F4" s="255"/>
      <c r="G4" s="260"/>
      <c r="H4" s="260"/>
      <c r="I4" s="260"/>
      <c r="J4" s="260"/>
      <c r="K4" s="260"/>
      <c r="L4" s="260"/>
      <c r="M4" s="260"/>
      <c r="N4" s="260"/>
      <c r="O4" s="264"/>
      <c r="P4" s="265"/>
      <c r="Q4" s="265"/>
      <c r="R4" s="265"/>
      <c r="S4" s="265"/>
      <c r="T4" s="265"/>
      <c r="U4" s="265"/>
      <c r="V4" s="266"/>
      <c r="W4" s="268"/>
      <c r="X4" s="268"/>
      <c r="Y4" s="268"/>
      <c r="Z4" s="268"/>
      <c r="AA4" s="268"/>
      <c r="AB4" s="268"/>
      <c r="AC4" s="268"/>
      <c r="AD4" s="268"/>
      <c r="AE4" s="268"/>
      <c r="AF4" s="268"/>
      <c r="AG4" s="268"/>
      <c r="AH4" s="268"/>
      <c r="AI4" s="268"/>
      <c r="AJ4" s="268"/>
      <c r="AK4" s="242"/>
      <c r="AL4" s="243"/>
      <c r="AM4" s="243"/>
      <c r="AN4" s="243"/>
      <c r="AO4" s="243"/>
      <c r="AP4" s="243"/>
      <c r="AQ4" s="243"/>
      <c r="AR4" s="243"/>
      <c r="AS4" s="243"/>
      <c r="AT4" s="243"/>
      <c r="AU4" s="243"/>
      <c r="AV4" s="243"/>
      <c r="AW4" s="243"/>
      <c r="AX4" s="244"/>
      <c r="AY4" s="245"/>
      <c r="AZ4" s="245"/>
      <c r="BA4" s="245"/>
      <c r="BB4" s="246"/>
      <c r="BC4" s="3"/>
    </row>
    <row r="5" spans="1:55">
      <c r="A5" s="1"/>
      <c r="B5" s="4"/>
      <c r="C5" s="108"/>
      <c r="D5" s="108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108"/>
      <c r="P5" s="108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108"/>
      <c r="AB5" s="108"/>
      <c r="AC5" s="108"/>
      <c r="AD5" s="108"/>
      <c r="AE5" s="108"/>
      <c r="AF5" s="108"/>
      <c r="AG5" s="108"/>
      <c r="AH5" s="108"/>
      <c r="AI5" s="108"/>
      <c r="AJ5" s="108"/>
      <c r="AK5" s="108"/>
      <c r="AL5" s="108"/>
      <c r="AM5" s="108"/>
      <c r="AN5" s="108"/>
      <c r="AO5" s="108"/>
      <c r="AP5" s="108"/>
      <c r="AQ5" s="108"/>
      <c r="AR5" s="108"/>
      <c r="AS5" s="108"/>
      <c r="AT5" s="108"/>
      <c r="AU5" s="108"/>
      <c r="AV5" s="108"/>
      <c r="AW5" s="108"/>
      <c r="AX5" s="108"/>
      <c r="AY5" s="108"/>
      <c r="AZ5" s="108"/>
      <c r="BA5" s="108"/>
      <c r="BB5" s="7"/>
      <c r="BC5" s="3"/>
    </row>
    <row r="6" spans="1:55">
      <c r="A6" s="1"/>
      <c r="B6" s="8"/>
      <c r="C6" s="109" t="s">
        <v>148</v>
      </c>
      <c r="D6" s="110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10"/>
      <c r="T6" s="110"/>
      <c r="U6" s="110"/>
      <c r="V6" s="110"/>
      <c r="W6" s="110"/>
      <c r="X6" s="110"/>
      <c r="Y6" s="110"/>
      <c r="Z6" s="110"/>
      <c r="AA6" s="110"/>
      <c r="AB6" s="110"/>
      <c r="AC6" s="110"/>
      <c r="AD6" s="110"/>
      <c r="AE6" s="110"/>
      <c r="AF6" s="110"/>
      <c r="AG6" s="110"/>
      <c r="AH6" s="110"/>
      <c r="AI6" s="110"/>
      <c r="AJ6" s="110"/>
      <c r="AK6" s="110"/>
      <c r="AL6" s="110"/>
      <c r="AM6" s="110"/>
      <c r="AN6" s="110"/>
      <c r="AO6" s="110"/>
      <c r="AP6" s="110"/>
      <c r="AQ6" s="110"/>
      <c r="AR6" s="110"/>
      <c r="AS6" s="110"/>
      <c r="AT6" s="110"/>
      <c r="AU6" s="110"/>
      <c r="AV6" s="110"/>
      <c r="AW6" s="110"/>
      <c r="AX6" s="110"/>
      <c r="AY6" s="110"/>
      <c r="AZ6" s="110"/>
      <c r="BA6" s="110"/>
      <c r="BB6" s="111"/>
      <c r="BC6" s="3"/>
    </row>
    <row r="7" spans="1:55">
      <c r="A7" s="1"/>
      <c r="B7" s="8"/>
      <c r="D7" s="109" t="s">
        <v>153</v>
      </c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0"/>
      <c r="Q7" s="110"/>
      <c r="R7" s="110"/>
      <c r="S7" s="110"/>
      <c r="T7" s="110"/>
      <c r="U7" s="110"/>
      <c r="V7" s="110"/>
      <c r="W7" s="110"/>
      <c r="X7" s="110"/>
      <c r="Y7" s="110"/>
      <c r="Z7" s="110"/>
      <c r="AA7" s="110"/>
      <c r="AB7" s="110"/>
      <c r="AC7" s="110"/>
      <c r="AD7" s="110"/>
      <c r="AE7" s="110"/>
      <c r="AF7" s="110"/>
      <c r="AG7" s="110"/>
      <c r="AH7" s="110"/>
      <c r="AI7" s="110"/>
      <c r="AJ7" s="110"/>
      <c r="AK7" s="110"/>
      <c r="AL7" s="110"/>
      <c r="AM7" s="110"/>
      <c r="AN7" s="110"/>
      <c r="AO7" s="110"/>
      <c r="AP7" s="110"/>
      <c r="AQ7" s="110"/>
      <c r="AR7" s="110"/>
      <c r="AS7" s="110"/>
      <c r="AT7" s="110"/>
      <c r="AU7" s="110"/>
      <c r="AV7" s="110"/>
      <c r="AW7" s="110"/>
      <c r="AX7" s="110"/>
      <c r="AY7" s="110"/>
      <c r="AZ7" s="110"/>
      <c r="BA7" s="110"/>
      <c r="BB7" s="111"/>
      <c r="BC7" s="3"/>
    </row>
    <row r="8" spans="1:55">
      <c r="A8" s="1"/>
      <c r="B8" s="8"/>
      <c r="D8" s="112" t="s">
        <v>146</v>
      </c>
      <c r="E8" s="106"/>
      <c r="F8" s="106"/>
      <c r="G8" s="107"/>
      <c r="H8" s="112" t="s">
        <v>147</v>
      </c>
      <c r="I8" s="106"/>
      <c r="J8" s="106"/>
      <c r="K8" s="106"/>
      <c r="L8" s="106"/>
      <c r="M8" s="106"/>
      <c r="N8" s="106"/>
      <c r="O8" s="106"/>
      <c r="P8" s="106"/>
      <c r="Q8" s="106"/>
      <c r="R8" s="106"/>
      <c r="S8" s="106"/>
      <c r="T8" s="106"/>
      <c r="U8" s="106"/>
      <c r="V8" s="106"/>
      <c r="W8" s="106"/>
      <c r="X8" s="112" t="s">
        <v>206</v>
      </c>
      <c r="Y8" s="106"/>
      <c r="Z8" s="106"/>
      <c r="AA8" s="106"/>
      <c r="AB8" s="106"/>
      <c r="AC8" s="106"/>
      <c r="AD8" s="106"/>
      <c r="AE8" s="106"/>
      <c r="AF8" s="106"/>
      <c r="AG8" s="106"/>
      <c r="AH8" s="106"/>
      <c r="AI8" s="106"/>
      <c r="AJ8" s="106"/>
      <c r="AK8" s="106"/>
      <c r="AL8" s="112" t="s">
        <v>95</v>
      </c>
      <c r="AM8" s="106"/>
      <c r="AN8" s="106"/>
      <c r="AO8" s="106"/>
      <c r="AP8" s="106"/>
      <c r="AQ8" s="106"/>
      <c r="AR8" s="106"/>
      <c r="AS8" s="106"/>
      <c r="AT8" s="106"/>
      <c r="AU8" s="106"/>
      <c r="AV8" s="106"/>
      <c r="AW8" s="106"/>
      <c r="AX8" s="106"/>
      <c r="AY8" s="106"/>
      <c r="AZ8" s="106"/>
      <c r="BA8" s="107"/>
      <c r="BB8" s="12"/>
      <c r="BC8" s="13"/>
    </row>
    <row r="9" spans="1:55">
      <c r="A9" s="1"/>
      <c r="B9" s="8"/>
      <c r="D9" s="113" t="s">
        <v>158</v>
      </c>
      <c r="E9" s="83"/>
      <c r="F9" s="83"/>
      <c r="G9" s="84"/>
      <c r="H9" s="79"/>
      <c r="I9" s="83"/>
      <c r="J9" s="83"/>
      <c r="K9" s="83"/>
      <c r="L9" s="83"/>
      <c r="M9" s="83"/>
      <c r="N9" s="83"/>
      <c r="O9" s="83"/>
      <c r="P9" s="83"/>
      <c r="Q9" s="83"/>
      <c r="R9" s="83"/>
      <c r="S9" s="83"/>
      <c r="T9" s="83"/>
      <c r="U9" s="83"/>
      <c r="V9" s="83"/>
      <c r="W9" s="84"/>
      <c r="X9" s="83"/>
      <c r="Y9" s="83"/>
      <c r="Z9" s="83"/>
      <c r="AA9" s="114"/>
      <c r="AB9" s="83"/>
      <c r="AC9" s="114"/>
      <c r="AD9" s="83"/>
      <c r="AE9" s="83"/>
      <c r="AF9" s="83"/>
      <c r="AG9" s="83"/>
      <c r="AH9" s="83"/>
      <c r="AI9" s="83"/>
      <c r="AJ9" s="83"/>
      <c r="AK9" s="83"/>
      <c r="AL9" s="79"/>
      <c r="AM9" s="83"/>
      <c r="AN9" s="83"/>
      <c r="AO9" s="83"/>
      <c r="AP9" s="83"/>
      <c r="AQ9" s="83"/>
      <c r="AR9" s="83"/>
      <c r="AS9" s="83"/>
      <c r="AT9" s="83"/>
      <c r="AU9" s="83"/>
      <c r="AV9" s="83"/>
      <c r="AW9" s="83"/>
      <c r="AX9" s="83"/>
      <c r="AY9" s="83"/>
      <c r="AZ9" s="83"/>
      <c r="BA9" s="84"/>
      <c r="BB9" s="12"/>
      <c r="BC9" s="13"/>
    </row>
    <row r="10" spans="1:55">
      <c r="A10" s="1"/>
      <c r="B10" s="8"/>
      <c r="D10" s="113" t="s">
        <v>159</v>
      </c>
      <c r="E10" s="83"/>
      <c r="F10" s="83"/>
      <c r="G10" s="84"/>
      <c r="H10" s="79"/>
      <c r="I10" s="83"/>
      <c r="J10" s="83"/>
      <c r="K10" s="83"/>
      <c r="L10" s="83"/>
      <c r="M10" s="83"/>
      <c r="N10" s="83"/>
      <c r="O10" s="83"/>
      <c r="P10" s="83"/>
      <c r="Q10" s="83"/>
      <c r="R10" s="83"/>
      <c r="S10" s="83"/>
      <c r="T10" s="83"/>
      <c r="U10" s="83"/>
      <c r="V10" s="83"/>
      <c r="W10" s="84"/>
      <c r="X10" s="83"/>
      <c r="Y10" s="83"/>
      <c r="Z10" s="83"/>
      <c r="AA10" s="114"/>
      <c r="AB10" s="83"/>
      <c r="AC10" s="114"/>
      <c r="AD10" s="83"/>
      <c r="AE10" s="83"/>
      <c r="AF10" s="83"/>
      <c r="AG10" s="83"/>
      <c r="AH10" s="83"/>
      <c r="AI10" s="83"/>
      <c r="AJ10" s="83"/>
      <c r="AK10" s="83"/>
      <c r="AL10" s="79"/>
      <c r="AM10" s="83"/>
      <c r="AN10" s="83"/>
      <c r="AO10" s="83"/>
      <c r="AP10" s="83"/>
      <c r="AQ10" s="83"/>
      <c r="AR10" s="83"/>
      <c r="AS10" s="83"/>
      <c r="AT10" s="83"/>
      <c r="AU10" s="83"/>
      <c r="AV10" s="83"/>
      <c r="AW10" s="83"/>
      <c r="AX10" s="83"/>
      <c r="AY10" s="83"/>
      <c r="AZ10" s="83"/>
      <c r="BA10" s="84"/>
      <c r="BB10" s="12"/>
      <c r="BC10" s="13"/>
    </row>
    <row r="11" spans="1:55">
      <c r="A11" s="1"/>
      <c r="B11" s="8"/>
      <c r="D11" s="113" t="s">
        <v>160</v>
      </c>
      <c r="E11" s="83"/>
      <c r="F11" s="83"/>
      <c r="G11" s="84"/>
      <c r="H11" s="79"/>
      <c r="I11" s="83"/>
      <c r="J11" s="83"/>
      <c r="K11" s="83"/>
      <c r="L11" s="83"/>
      <c r="M11" s="83"/>
      <c r="N11" s="83"/>
      <c r="O11" s="83"/>
      <c r="P11" s="83"/>
      <c r="Q11" s="83"/>
      <c r="R11" s="83"/>
      <c r="S11" s="83"/>
      <c r="T11" s="83"/>
      <c r="U11" s="83"/>
      <c r="V11" s="83"/>
      <c r="W11" s="84"/>
      <c r="X11" s="83"/>
      <c r="Y11" s="83"/>
      <c r="Z11" s="83"/>
      <c r="AA11" s="114"/>
      <c r="AB11" s="83"/>
      <c r="AC11" s="114"/>
      <c r="AD11" s="83"/>
      <c r="AE11" s="83"/>
      <c r="AF11" s="83"/>
      <c r="AG11" s="83"/>
      <c r="AH11" s="83"/>
      <c r="AI11" s="83"/>
      <c r="AJ11" s="83"/>
      <c r="AK11" s="83"/>
      <c r="AL11" s="79"/>
      <c r="AM11" s="83"/>
      <c r="AN11" s="83"/>
      <c r="AO11" s="83"/>
      <c r="AP11" s="83"/>
      <c r="AQ11" s="83"/>
      <c r="AR11" s="83"/>
      <c r="AS11" s="83"/>
      <c r="AT11" s="83"/>
      <c r="AU11" s="83"/>
      <c r="AV11" s="83"/>
      <c r="AW11" s="83"/>
      <c r="AX11" s="83"/>
      <c r="AY11" s="83"/>
      <c r="AZ11" s="83"/>
      <c r="BA11" s="84"/>
      <c r="BB11" s="12"/>
      <c r="BC11" s="13"/>
    </row>
    <row r="12" spans="1:55">
      <c r="A12" s="1"/>
      <c r="B12" s="8"/>
      <c r="D12" s="113" t="s">
        <v>161</v>
      </c>
      <c r="E12" s="83"/>
      <c r="F12" s="83"/>
      <c r="G12" s="84"/>
      <c r="H12" s="79"/>
      <c r="I12" s="83"/>
      <c r="J12" s="83"/>
      <c r="K12" s="83"/>
      <c r="L12" s="83"/>
      <c r="M12" s="83"/>
      <c r="N12" s="83"/>
      <c r="O12" s="83"/>
      <c r="P12" s="83"/>
      <c r="Q12" s="83"/>
      <c r="R12" s="83"/>
      <c r="S12" s="83"/>
      <c r="T12" s="83"/>
      <c r="U12" s="83"/>
      <c r="V12" s="83"/>
      <c r="W12" s="84"/>
      <c r="X12" s="83"/>
      <c r="Y12" s="83"/>
      <c r="Z12" s="83"/>
      <c r="AA12" s="114"/>
      <c r="AB12" s="83"/>
      <c r="AC12" s="114"/>
      <c r="AD12" s="83"/>
      <c r="AE12" s="83"/>
      <c r="AF12" s="83"/>
      <c r="AG12" s="83"/>
      <c r="AH12" s="83"/>
      <c r="AI12" s="83"/>
      <c r="AJ12" s="83"/>
      <c r="AK12" s="83"/>
      <c r="AL12" s="79"/>
      <c r="AM12" s="83"/>
      <c r="AN12" s="83"/>
      <c r="AO12" s="83"/>
      <c r="AP12" s="83"/>
      <c r="AQ12" s="83"/>
      <c r="AR12" s="83"/>
      <c r="AS12" s="83"/>
      <c r="AT12" s="83"/>
      <c r="AU12" s="83"/>
      <c r="AV12" s="83"/>
      <c r="AW12" s="83"/>
      <c r="AX12" s="83"/>
      <c r="AY12" s="83"/>
      <c r="AZ12" s="83"/>
      <c r="BA12" s="84"/>
      <c r="BB12" s="12"/>
      <c r="BC12" s="13"/>
    </row>
    <row r="13" spans="1:55">
      <c r="A13" s="1"/>
      <c r="B13" s="8"/>
      <c r="D13" s="113" t="s">
        <v>162</v>
      </c>
      <c r="E13" s="83"/>
      <c r="F13" s="83"/>
      <c r="G13" s="84"/>
      <c r="H13" s="79"/>
      <c r="I13" s="83"/>
      <c r="J13" s="83"/>
      <c r="K13" s="83"/>
      <c r="L13" s="83"/>
      <c r="M13" s="83"/>
      <c r="N13" s="83"/>
      <c r="O13" s="83"/>
      <c r="P13" s="83"/>
      <c r="Q13" s="83"/>
      <c r="R13" s="83"/>
      <c r="S13" s="83"/>
      <c r="T13" s="83"/>
      <c r="U13" s="83"/>
      <c r="V13" s="83"/>
      <c r="W13" s="84"/>
      <c r="X13" s="83"/>
      <c r="Y13" s="83"/>
      <c r="Z13" s="83"/>
      <c r="AA13" s="114"/>
      <c r="AB13" s="83"/>
      <c r="AC13" s="114"/>
      <c r="AD13" s="83"/>
      <c r="AE13" s="83"/>
      <c r="AF13" s="83"/>
      <c r="AG13" s="83"/>
      <c r="AH13" s="83"/>
      <c r="AI13" s="83"/>
      <c r="AJ13" s="83"/>
      <c r="AK13" s="83"/>
      <c r="AL13" s="79"/>
      <c r="AM13" s="83"/>
      <c r="AN13" s="83"/>
      <c r="AO13" s="83"/>
      <c r="AP13" s="83"/>
      <c r="AQ13" s="83"/>
      <c r="AR13" s="83"/>
      <c r="AS13" s="83"/>
      <c r="AT13" s="83"/>
      <c r="AU13" s="83"/>
      <c r="AV13" s="83"/>
      <c r="AW13" s="83"/>
      <c r="AX13" s="83"/>
      <c r="AY13" s="83"/>
      <c r="AZ13" s="83"/>
      <c r="BA13" s="84"/>
      <c r="BB13" s="12"/>
      <c r="BC13" s="13"/>
    </row>
    <row r="14" spans="1:55">
      <c r="A14" s="1"/>
      <c r="B14" s="8"/>
      <c r="D14" s="79" t="s">
        <v>163</v>
      </c>
      <c r="E14" s="83"/>
      <c r="F14" s="83"/>
      <c r="G14" s="84"/>
      <c r="H14" s="79"/>
      <c r="I14" s="83"/>
      <c r="J14" s="83"/>
      <c r="K14" s="83"/>
      <c r="L14" s="83"/>
      <c r="M14" s="83"/>
      <c r="N14" s="83"/>
      <c r="O14" s="83"/>
      <c r="P14" s="83"/>
      <c r="Q14" s="83"/>
      <c r="R14" s="83"/>
      <c r="S14" s="83"/>
      <c r="T14" s="83"/>
      <c r="U14" s="83"/>
      <c r="V14" s="83"/>
      <c r="W14" s="84"/>
      <c r="X14" s="83"/>
      <c r="Y14" s="83"/>
      <c r="Z14" s="83"/>
      <c r="AA14" s="114"/>
      <c r="AB14" s="83"/>
      <c r="AC14" s="114"/>
      <c r="AD14" s="83"/>
      <c r="AE14" s="83"/>
      <c r="AF14" s="83"/>
      <c r="AG14" s="83"/>
      <c r="AH14" s="83"/>
      <c r="AI14" s="83"/>
      <c r="AJ14" s="83"/>
      <c r="AK14" s="83"/>
      <c r="AL14" s="79"/>
      <c r="AM14" s="83"/>
      <c r="AN14" s="83"/>
      <c r="AO14" s="83"/>
      <c r="AP14" s="83"/>
      <c r="AQ14" s="83"/>
      <c r="AR14" s="83"/>
      <c r="AS14" s="83"/>
      <c r="AT14" s="83"/>
      <c r="AU14" s="83"/>
      <c r="AV14" s="83"/>
      <c r="AW14" s="83"/>
      <c r="AX14" s="83"/>
      <c r="AY14" s="83"/>
      <c r="AZ14" s="83"/>
      <c r="BA14" s="84"/>
      <c r="BB14" s="12"/>
      <c r="BC14" s="13"/>
    </row>
    <row r="15" spans="1:55">
      <c r="A15" s="1"/>
      <c r="B15" s="8"/>
      <c r="D15" s="113" t="s">
        <v>164</v>
      </c>
      <c r="E15" s="83"/>
      <c r="F15" s="83"/>
      <c r="G15" s="84"/>
      <c r="H15" s="79"/>
      <c r="I15" s="83"/>
      <c r="J15" s="83"/>
      <c r="K15" s="83"/>
      <c r="L15" s="83"/>
      <c r="M15" s="83"/>
      <c r="N15" s="83"/>
      <c r="O15" s="83"/>
      <c r="P15" s="83"/>
      <c r="Q15" s="83"/>
      <c r="R15" s="83"/>
      <c r="S15" s="83"/>
      <c r="T15" s="83"/>
      <c r="U15" s="83"/>
      <c r="V15" s="83"/>
      <c r="W15" s="84"/>
      <c r="X15" s="83"/>
      <c r="Y15" s="83"/>
      <c r="Z15" s="83"/>
      <c r="AA15" s="114"/>
      <c r="AB15" s="83"/>
      <c r="AC15" s="114"/>
      <c r="AD15" s="83"/>
      <c r="AE15" s="83"/>
      <c r="AF15" s="83"/>
      <c r="AG15" s="83"/>
      <c r="AH15" s="83"/>
      <c r="AI15" s="83"/>
      <c r="AJ15" s="83"/>
      <c r="AK15" s="83"/>
      <c r="AL15" s="79"/>
      <c r="AM15" s="83"/>
      <c r="AN15" s="83"/>
      <c r="AO15" s="83"/>
      <c r="AP15" s="83"/>
      <c r="AQ15" s="83"/>
      <c r="AR15" s="83"/>
      <c r="AS15" s="83"/>
      <c r="AT15" s="83"/>
      <c r="AU15" s="83"/>
      <c r="AV15" s="83"/>
      <c r="AW15" s="83"/>
      <c r="AX15" s="83"/>
      <c r="AY15" s="83"/>
      <c r="AZ15" s="83"/>
      <c r="BA15" s="84"/>
      <c r="BB15" s="12"/>
      <c r="BC15" s="13"/>
    </row>
    <row r="16" spans="1:55">
      <c r="A16" s="1"/>
      <c r="B16" s="8"/>
      <c r="D16" s="79" t="s">
        <v>165</v>
      </c>
      <c r="E16" s="83"/>
      <c r="F16" s="83"/>
      <c r="G16" s="84"/>
      <c r="H16" s="79"/>
      <c r="I16" s="83"/>
      <c r="J16" s="83"/>
      <c r="K16" s="83"/>
      <c r="L16" s="83"/>
      <c r="M16" s="83"/>
      <c r="N16" s="83"/>
      <c r="O16" s="83"/>
      <c r="P16" s="83"/>
      <c r="Q16" s="83"/>
      <c r="R16" s="83"/>
      <c r="S16" s="83"/>
      <c r="T16" s="83"/>
      <c r="U16" s="83"/>
      <c r="V16" s="83"/>
      <c r="W16" s="84"/>
      <c r="X16" s="83"/>
      <c r="Y16" s="83"/>
      <c r="Z16" s="83"/>
      <c r="AA16" s="114"/>
      <c r="AB16" s="83"/>
      <c r="AC16" s="114"/>
      <c r="AD16" s="83"/>
      <c r="AE16" s="83"/>
      <c r="AF16" s="83"/>
      <c r="AG16" s="83"/>
      <c r="AH16" s="83"/>
      <c r="AI16" s="83"/>
      <c r="AJ16" s="83"/>
      <c r="AK16" s="83"/>
      <c r="AL16" s="79"/>
      <c r="AM16" s="83"/>
      <c r="AN16" s="83"/>
      <c r="AO16" s="83"/>
      <c r="AP16" s="83"/>
      <c r="AQ16" s="83"/>
      <c r="AR16" s="83"/>
      <c r="AS16" s="83"/>
      <c r="AT16" s="83"/>
      <c r="AU16" s="83"/>
      <c r="AV16" s="83"/>
      <c r="AW16" s="83"/>
      <c r="AX16" s="83"/>
      <c r="AY16" s="83"/>
      <c r="AZ16" s="83"/>
      <c r="BA16" s="84"/>
      <c r="BB16" s="12"/>
      <c r="BC16" s="13"/>
    </row>
    <row r="17" spans="1:55">
      <c r="A17" s="1"/>
      <c r="B17" s="8"/>
      <c r="D17" s="113" t="s">
        <v>166</v>
      </c>
      <c r="E17" s="83"/>
      <c r="F17" s="83"/>
      <c r="G17" s="84"/>
      <c r="H17" s="79"/>
      <c r="I17" s="83"/>
      <c r="J17" s="83"/>
      <c r="K17" s="83"/>
      <c r="L17" s="83"/>
      <c r="M17" s="83"/>
      <c r="N17" s="83"/>
      <c r="O17" s="83"/>
      <c r="P17" s="83"/>
      <c r="Q17" s="83"/>
      <c r="R17" s="83"/>
      <c r="S17" s="83"/>
      <c r="T17" s="83"/>
      <c r="U17" s="83"/>
      <c r="V17" s="83"/>
      <c r="W17" s="84"/>
      <c r="X17" s="83"/>
      <c r="Y17" s="83"/>
      <c r="Z17" s="83"/>
      <c r="AA17" s="114"/>
      <c r="AB17" s="83"/>
      <c r="AC17" s="114"/>
      <c r="AD17" s="83"/>
      <c r="AE17" s="83"/>
      <c r="AF17" s="83"/>
      <c r="AG17" s="83"/>
      <c r="AH17" s="83"/>
      <c r="AI17" s="83"/>
      <c r="AJ17" s="83"/>
      <c r="AK17" s="83"/>
      <c r="AL17" s="79"/>
      <c r="AM17" s="83"/>
      <c r="AN17" s="83"/>
      <c r="AO17" s="83"/>
      <c r="AP17" s="83"/>
      <c r="AQ17" s="83"/>
      <c r="AR17" s="83"/>
      <c r="AS17" s="83"/>
      <c r="AT17" s="83"/>
      <c r="AU17" s="83"/>
      <c r="AV17" s="83"/>
      <c r="AW17" s="83"/>
      <c r="AX17" s="83"/>
      <c r="AY17" s="83"/>
      <c r="AZ17" s="83"/>
      <c r="BA17" s="84"/>
      <c r="BB17" s="12"/>
      <c r="BC17" s="13"/>
    </row>
    <row r="18" spans="1:55">
      <c r="A18" s="1"/>
      <c r="B18" s="8"/>
      <c r="D18" s="113" t="s">
        <v>167</v>
      </c>
      <c r="E18" s="83"/>
      <c r="F18" s="83"/>
      <c r="G18" s="84"/>
      <c r="H18" s="79"/>
      <c r="I18" s="83"/>
      <c r="J18" s="83"/>
      <c r="K18" s="83"/>
      <c r="L18" s="83"/>
      <c r="M18" s="83"/>
      <c r="N18" s="83"/>
      <c r="O18" s="83"/>
      <c r="P18" s="83"/>
      <c r="Q18" s="83"/>
      <c r="R18" s="83"/>
      <c r="S18" s="83"/>
      <c r="T18" s="83"/>
      <c r="U18" s="83"/>
      <c r="V18" s="83"/>
      <c r="W18" s="84"/>
      <c r="X18" s="83"/>
      <c r="Y18" s="83"/>
      <c r="Z18" s="83"/>
      <c r="AA18" s="114"/>
      <c r="AB18" s="83"/>
      <c r="AC18" s="114"/>
      <c r="AD18" s="83"/>
      <c r="AE18" s="83"/>
      <c r="AF18" s="83"/>
      <c r="AG18" s="83"/>
      <c r="AH18" s="83"/>
      <c r="AI18" s="83"/>
      <c r="AJ18" s="83"/>
      <c r="AK18" s="83"/>
      <c r="AL18" s="79"/>
      <c r="AM18" s="83"/>
      <c r="AN18" s="83"/>
      <c r="AO18" s="83"/>
      <c r="AP18" s="83"/>
      <c r="AQ18" s="83"/>
      <c r="AR18" s="83"/>
      <c r="AS18" s="83"/>
      <c r="AT18" s="83"/>
      <c r="AU18" s="83"/>
      <c r="AV18" s="83"/>
      <c r="AW18" s="83"/>
      <c r="AX18" s="83"/>
      <c r="AY18" s="83"/>
      <c r="AZ18" s="83"/>
      <c r="BA18" s="84"/>
      <c r="BB18" s="12"/>
      <c r="BC18" s="13"/>
    </row>
    <row r="19" spans="1:55">
      <c r="A19" s="1"/>
      <c r="B19" s="8"/>
      <c r="D19" s="113" t="s">
        <v>168</v>
      </c>
      <c r="E19" s="83"/>
      <c r="F19" s="83"/>
      <c r="G19" s="84"/>
      <c r="H19" s="79"/>
      <c r="I19" s="83"/>
      <c r="J19" s="83"/>
      <c r="K19" s="83"/>
      <c r="L19" s="83"/>
      <c r="M19" s="83"/>
      <c r="N19" s="83"/>
      <c r="O19" s="83"/>
      <c r="P19" s="83"/>
      <c r="Q19" s="83"/>
      <c r="R19" s="83"/>
      <c r="S19" s="83"/>
      <c r="T19" s="83"/>
      <c r="U19" s="83"/>
      <c r="V19" s="83"/>
      <c r="W19" s="84"/>
      <c r="X19" s="83"/>
      <c r="Y19" s="83"/>
      <c r="Z19" s="83"/>
      <c r="AA19" s="114"/>
      <c r="AB19" s="83"/>
      <c r="AC19" s="114"/>
      <c r="AD19" s="83"/>
      <c r="AE19" s="83"/>
      <c r="AF19" s="83"/>
      <c r="AG19" s="83"/>
      <c r="AH19" s="83"/>
      <c r="AI19" s="83"/>
      <c r="AJ19" s="83"/>
      <c r="AK19" s="83"/>
      <c r="AL19" s="79"/>
      <c r="AM19" s="83"/>
      <c r="AN19" s="83"/>
      <c r="AO19" s="83"/>
      <c r="AP19" s="83"/>
      <c r="AQ19" s="83"/>
      <c r="AR19" s="83"/>
      <c r="AS19" s="83"/>
      <c r="AT19" s="83"/>
      <c r="AU19" s="83"/>
      <c r="AV19" s="83"/>
      <c r="AW19" s="83"/>
      <c r="AX19" s="83"/>
      <c r="AY19" s="83"/>
      <c r="AZ19" s="83"/>
      <c r="BA19" s="84"/>
      <c r="BB19" s="12"/>
      <c r="BC19" s="13"/>
    </row>
    <row r="20" spans="1:55">
      <c r="A20" s="1"/>
      <c r="B20" s="8"/>
      <c r="D20" s="113" t="s">
        <v>218</v>
      </c>
      <c r="E20" s="83"/>
      <c r="F20" s="83"/>
      <c r="G20" s="84"/>
      <c r="H20" s="79" t="s">
        <v>217</v>
      </c>
      <c r="I20" s="83"/>
      <c r="J20" s="83"/>
      <c r="K20" s="83"/>
      <c r="L20" s="83"/>
      <c r="M20" s="83"/>
      <c r="N20" s="83"/>
      <c r="O20" s="83"/>
      <c r="P20" s="83"/>
      <c r="Q20" s="83"/>
      <c r="R20" s="83"/>
      <c r="S20" s="83"/>
      <c r="T20" s="83"/>
      <c r="U20" s="83"/>
      <c r="V20" s="83"/>
      <c r="W20" s="84"/>
      <c r="X20" s="83" t="s">
        <v>260</v>
      </c>
      <c r="Y20" s="83"/>
      <c r="Z20" s="83"/>
      <c r="AA20" s="114"/>
      <c r="AB20" s="83"/>
      <c r="AC20" s="114"/>
      <c r="AD20" s="83"/>
      <c r="AE20" s="83"/>
      <c r="AF20" s="83"/>
      <c r="AG20" s="83"/>
      <c r="AH20" s="83"/>
      <c r="AI20" s="83"/>
      <c r="AJ20" s="83"/>
      <c r="AK20" s="83"/>
      <c r="AL20" s="79" t="s">
        <v>46</v>
      </c>
      <c r="AM20" s="83"/>
      <c r="AN20" s="83"/>
      <c r="AO20" s="83"/>
      <c r="AP20" s="83"/>
      <c r="AQ20" s="83"/>
      <c r="AR20" s="83"/>
      <c r="AS20" s="83"/>
      <c r="AT20" s="83"/>
      <c r="AU20" s="83"/>
      <c r="AV20" s="83"/>
      <c r="AW20" s="83"/>
      <c r="AX20" s="83"/>
      <c r="AY20" s="83"/>
      <c r="AZ20" s="83"/>
      <c r="BA20" s="84"/>
      <c r="BB20" s="12"/>
      <c r="BC20" s="13"/>
    </row>
    <row r="21" spans="1:55">
      <c r="A21" s="1"/>
      <c r="B21" s="8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21"/>
      <c r="AP21" s="13"/>
      <c r="AQ21" s="21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2"/>
      <c r="BC21" s="13"/>
    </row>
    <row r="22" spans="1:55">
      <c r="A22" s="1"/>
      <c r="B22" s="8"/>
      <c r="D22" s="115" t="s">
        <v>154</v>
      </c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116"/>
      <c r="AP22" s="23"/>
      <c r="AQ22" s="116"/>
      <c r="AR22" s="23"/>
      <c r="AS22" s="23"/>
      <c r="AT22" s="23"/>
      <c r="AU22" s="23"/>
      <c r="AV22" s="23"/>
      <c r="AW22" s="23"/>
      <c r="AX22" s="23"/>
      <c r="AY22" s="23"/>
      <c r="AZ22" s="23"/>
      <c r="BA22" s="23"/>
      <c r="BB22" s="12"/>
      <c r="BC22" s="13"/>
    </row>
    <row r="23" spans="1:55">
      <c r="A23" s="1"/>
      <c r="B23" s="8"/>
      <c r="D23" s="117" t="s">
        <v>207</v>
      </c>
      <c r="E23" s="118"/>
      <c r="F23" s="118"/>
      <c r="G23" s="119"/>
      <c r="H23" s="117" t="s">
        <v>147</v>
      </c>
      <c r="I23" s="118"/>
      <c r="J23" s="118"/>
      <c r="K23" s="118"/>
      <c r="L23" s="118"/>
      <c r="M23" s="118"/>
      <c r="N23" s="118"/>
      <c r="O23" s="118"/>
      <c r="P23" s="118"/>
      <c r="Q23" s="118"/>
      <c r="R23" s="118"/>
      <c r="S23" s="118"/>
      <c r="T23" s="118"/>
      <c r="U23" s="118"/>
      <c r="V23" s="118"/>
      <c r="W23" s="118"/>
      <c r="X23" s="118"/>
      <c r="Y23" s="118"/>
      <c r="Z23" s="118"/>
      <c r="AA23" s="117" t="s">
        <v>95</v>
      </c>
      <c r="AB23" s="118"/>
      <c r="AC23" s="118"/>
      <c r="AD23" s="118"/>
      <c r="AE23" s="118"/>
      <c r="AF23" s="118"/>
      <c r="AG23" s="118"/>
      <c r="AH23" s="118"/>
      <c r="AI23" s="118"/>
      <c r="AJ23" s="118"/>
      <c r="AK23" s="118"/>
      <c r="AL23" s="118"/>
      <c r="AM23" s="118"/>
      <c r="AN23" s="118"/>
      <c r="AO23" s="118"/>
      <c r="AP23" s="118"/>
      <c r="AQ23" s="118"/>
      <c r="AR23" s="118"/>
      <c r="AS23" s="118"/>
      <c r="AT23" s="118"/>
      <c r="AU23" s="118"/>
      <c r="AV23" s="118"/>
      <c r="AW23" s="118"/>
      <c r="AX23" s="118"/>
      <c r="AY23" s="118"/>
      <c r="AZ23" s="118"/>
      <c r="BA23" s="119"/>
      <c r="BB23" s="12"/>
      <c r="BC23" s="13"/>
    </row>
    <row r="24" spans="1:55">
      <c r="A24" s="1"/>
      <c r="B24" s="8"/>
      <c r="D24" s="113" t="s">
        <v>174</v>
      </c>
      <c r="E24" s="83"/>
      <c r="F24" s="83"/>
      <c r="G24" s="84"/>
      <c r="H24" s="83" t="s">
        <v>259</v>
      </c>
      <c r="I24" s="83"/>
      <c r="J24" s="83"/>
      <c r="K24" s="83"/>
      <c r="L24" s="83"/>
      <c r="M24" s="83"/>
      <c r="N24" s="83"/>
      <c r="O24" s="83"/>
      <c r="P24" s="83"/>
      <c r="Q24" s="83"/>
      <c r="R24" s="83"/>
      <c r="S24" s="83"/>
      <c r="T24" s="83"/>
      <c r="U24" s="83"/>
      <c r="V24" s="83"/>
      <c r="W24" s="83"/>
      <c r="X24" s="83"/>
      <c r="Y24" s="83"/>
      <c r="Z24" s="83"/>
      <c r="AA24" s="79"/>
      <c r="AB24" s="83"/>
      <c r="AC24" s="83"/>
      <c r="AD24" s="83"/>
      <c r="AE24" s="83"/>
      <c r="AF24" s="83"/>
      <c r="AG24" s="83"/>
      <c r="AH24" s="83"/>
      <c r="AI24" s="83"/>
      <c r="AJ24" s="83"/>
      <c r="AK24" s="83"/>
      <c r="AL24" s="83"/>
      <c r="AM24" s="83"/>
      <c r="AN24" s="83"/>
      <c r="AO24" s="114"/>
      <c r="AP24" s="83"/>
      <c r="AQ24" s="114"/>
      <c r="AR24" s="83"/>
      <c r="AS24" s="83"/>
      <c r="AT24" s="83"/>
      <c r="AU24" s="83"/>
      <c r="AV24" s="83"/>
      <c r="AW24" s="83"/>
      <c r="AX24" s="83"/>
      <c r="AY24" s="83"/>
      <c r="AZ24" s="83"/>
      <c r="BA24" s="84"/>
      <c r="BB24" s="12"/>
      <c r="BC24" s="13"/>
    </row>
    <row r="25" spans="1:55">
      <c r="A25" s="1"/>
      <c r="B25" s="8"/>
      <c r="D25" s="113" t="s">
        <v>169</v>
      </c>
      <c r="E25" s="83"/>
      <c r="F25" s="83"/>
      <c r="G25" s="84"/>
      <c r="H25" s="83"/>
      <c r="I25" s="83"/>
      <c r="J25" s="83"/>
      <c r="K25" s="83"/>
      <c r="L25" s="83"/>
      <c r="M25" s="83"/>
      <c r="N25" s="83"/>
      <c r="O25" s="83"/>
      <c r="P25" s="83"/>
      <c r="Q25" s="83"/>
      <c r="R25" s="83"/>
      <c r="S25" s="83"/>
      <c r="T25" s="83"/>
      <c r="U25" s="83"/>
      <c r="V25" s="83"/>
      <c r="W25" s="83"/>
      <c r="X25" s="83"/>
      <c r="Y25" s="83"/>
      <c r="Z25" s="83"/>
      <c r="AA25" s="79"/>
      <c r="AB25" s="83"/>
      <c r="AC25" s="83"/>
      <c r="AD25" s="83"/>
      <c r="AE25" s="83"/>
      <c r="AF25" s="83"/>
      <c r="AG25" s="83"/>
      <c r="AH25" s="83"/>
      <c r="AI25" s="83"/>
      <c r="AJ25" s="83"/>
      <c r="AK25" s="83"/>
      <c r="AL25" s="83"/>
      <c r="AM25" s="83"/>
      <c r="AN25" s="83"/>
      <c r="AO25" s="114"/>
      <c r="AP25" s="83"/>
      <c r="AQ25" s="114"/>
      <c r="AR25" s="83"/>
      <c r="AS25" s="83"/>
      <c r="AT25" s="83"/>
      <c r="AU25" s="83"/>
      <c r="AV25" s="83"/>
      <c r="AW25" s="83"/>
      <c r="AX25" s="83"/>
      <c r="AY25" s="83"/>
      <c r="AZ25" s="83"/>
      <c r="BA25" s="84"/>
      <c r="BB25" s="12"/>
      <c r="BC25" s="13"/>
    </row>
    <row r="26" spans="1:55">
      <c r="A26" s="1"/>
      <c r="B26" s="8"/>
      <c r="D26" s="79" t="s">
        <v>170</v>
      </c>
      <c r="E26" s="83"/>
      <c r="F26" s="83"/>
      <c r="G26" s="84"/>
      <c r="H26" s="83"/>
      <c r="I26" s="83"/>
      <c r="J26" s="83"/>
      <c r="K26" s="83"/>
      <c r="L26" s="83"/>
      <c r="M26" s="83"/>
      <c r="N26" s="83"/>
      <c r="O26" s="83"/>
      <c r="P26" s="83"/>
      <c r="Q26" s="83"/>
      <c r="R26" s="83"/>
      <c r="S26" s="83"/>
      <c r="T26" s="83"/>
      <c r="U26" s="83"/>
      <c r="V26" s="83"/>
      <c r="W26" s="83"/>
      <c r="X26" s="83"/>
      <c r="Y26" s="83"/>
      <c r="Z26" s="83"/>
      <c r="AA26" s="79"/>
      <c r="AB26" s="83"/>
      <c r="AC26" s="83"/>
      <c r="AD26" s="83"/>
      <c r="AE26" s="83"/>
      <c r="AF26" s="83"/>
      <c r="AG26" s="83"/>
      <c r="AH26" s="83"/>
      <c r="AI26" s="83"/>
      <c r="AJ26" s="83"/>
      <c r="AK26" s="83"/>
      <c r="AL26" s="83"/>
      <c r="AM26" s="83"/>
      <c r="AN26" s="83"/>
      <c r="AO26" s="114"/>
      <c r="AP26" s="83"/>
      <c r="AQ26" s="114"/>
      <c r="AR26" s="83"/>
      <c r="AS26" s="83"/>
      <c r="AT26" s="83"/>
      <c r="AU26" s="83"/>
      <c r="AV26" s="83"/>
      <c r="AW26" s="83"/>
      <c r="AX26" s="83"/>
      <c r="AY26" s="83"/>
      <c r="AZ26" s="83"/>
      <c r="BA26" s="84"/>
      <c r="BB26" s="12"/>
      <c r="BC26" s="13"/>
    </row>
    <row r="27" spans="1:55">
      <c r="A27" s="1"/>
      <c r="B27" s="8"/>
      <c r="D27" s="79" t="s">
        <v>171</v>
      </c>
      <c r="E27" s="83"/>
      <c r="F27" s="83"/>
      <c r="G27" s="84"/>
      <c r="H27" s="83"/>
      <c r="I27" s="83"/>
      <c r="J27" s="83"/>
      <c r="K27" s="83"/>
      <c r="L27" s="83"/>
      <c r="M27" s="83"/>
      <c r="N27" s="83"/>
      <c r="O27" s="83"/>
      <c r="P27" s="83"/>
      <c r="Q27" s="83"/>
      <c r="R27" s="83"/>
      <c r="S27" s="83"/>
      <c r="T27" s="83"/>
      <c r="U27" s="83"/>
      <c r="V27" s="83"/>
      <c r="W27" s="83"/>
      <c r="X27" s="83"/>
      <c r="Y27" s="83"/>
      <c r="Z27" s="83"/>
      <c r="AA27" s="79"/>
      <c r="AB27" s="83"/>
      <c r="AC27" s="83"/>
      <c r="AD27" s="83"/>
      <c r="AE27" s="83"/>
      <c r="AF27" s="83"/>
      <c r="AG27" s="83"/>
      <c r="AH27" s="83"/>
      <c r="AI27" s="83"/>
      <c r="AJ27" s="83"/>
      <c r="AK27" s="83"/>
      <c r="AL27" s="83"/>
      <c r="AM27" s="83"/>
      <c r="AN27" s="83"/>
      <c r="AO27" s="114"/>
      <c r="AP27" s="83"/>
      <c r="AQ27" s="114"/>
      <c r="AR27" s="83"/>
      <c r="AS27" s="83"/>
      <c r="AT27" s="83"/>
      <c r="AU27" s="83"/>
      <c r="AV27" s="83"/>
      <c r="AW27" s="83"/>
      <c r="AX27" s="83"/>
      <c r="AY27" s="83"/>
      <c r="AZ27" s="83"/>
      <c r="BA27" s="84"/>
      <c r="BB27" s="12"/>
      <c r="BC27" s="13"/>
    </row>
    <row r="28" spans="1:55">
      <c r="A28" s="1"/>
      <c r="B28" s="8"/>
      <c r="D28" s="79" t="s">
        <v>172</v>
      </c>
      <c r="E28" s="83"/>
      <c r="F28" s="83"/>
      <c r="G28" s="84"/>
      <c r="H28" s="83"/>
      <c r="I28" s="83"/>
      <c r="J28" s="83"/>
      <c r="K28" s="83"/>
      <c r="L28" s="83"/>
      <c r="M28" s="83"/>
      <c r="N28" s="83"/>
      <c r="O28" s="83"/>
      <c r="P28" s="83"/>
      <c r="Q28" s="83"/>
      <c r="R28" s="83"/>
      <c r="S28" s="83"/>
      <c r="T28" s="83"/>
      <c r="U28" s="83"/>
      <c r="V28" s="83"/>
      <c r="W28" s="83"/>
      <c r="X28" s="83"/>
      <c r="Y28" s="83"/>
      <c r="Z28" s="83"/>
      <c r="AA28" s="79"/>
      <c r="AB28" s="83"/>
      <c r="AC28" s="83"/>
      <c r="AD28" s="83"/>
      <c r="AE28" s="83"/>
      <c r="AF28" s="83"/>
      <c r="AG28" s="83"/>
      <c r="AH28" s="83"/>
      <c r="AI28" s="83"/>
      <c r="AJ28" s="83"/>
      <c r="AK28" s="83"/>
      <c r="AL28" s="83"/>
      <c r="AM28" s="83"/>
      <c r="AN28" s="83"/>
      <c r="AO28" s="114"/>
      <c r="AP28" s="83"/>
      <c r="AQ28" s="114"/>
      <c r="AR28" s="83"/>
      <c r="AS28" s="83"/>
      <c r="AT28" s="83"/>
      <c r="AU28" s="83"/>
      <c r="AV28" s="83"/>
      <c r="AW28" s="83"/>
      <c r="AX28" s="83"/>
      <c r="AY28" s="83"/>
      <c r="AZ28" s="83"/>
      <c r="BA28" s="84"/>
      <c r="BB28" s="12"/>
      <c r="BC28" s="13"/>
    </row>
    <row r="29" spans="1:55">
      <c r="A29" s="1"/>
      <c r="B29" s="8"/>
      <c r="D29" s="79" t="s">
        <v>173</v>
      </c>
      <c r="E29" s="83"/>
      <c r="F29" s="83"/>
      <c r="G29" s="84"/>
      <c r="H29" s="83"/>
      <c r="I29" s="83"/>
      <c r="J29" s="83"/>
      <c r="K29" s="83"/>
      <c r="L29" s="83"/>
      <c r="M29" s="83"/>
      <c r="N29" s="83"/>
      <c r="O29" s="83"/>
      <c r="P29" s="83"/>
      <c r="Q29" s="83"/>
      <c r="R29" s="83"/>
      <c r="S29" s="83"/>
      <c r="T29" s="83"/>
      <c r="U29" s="83"/>
      <c r="V29" s="83"/>
      <c r="W29" s="83"/>
      <c r="X29" s="83"/>
      <c r="Y29" s="83"/>
      <c r="Z29" s="83"/>
      <c r="AA29" s="79"/>
      <c r="AB29" s="83"/>
      <c r="AC29" s="83"/>
      <c r="AD29" s="83"/>
      <c r="AE29" s="83"/>
      <c r="AF29" s="83"/>
      <c r="AG29" s="83"/>
      <c r="AH29" s="83"/>
      <c r="AI29" s="83"/>
      <c r="AJ29" s="83"/>
      <c r="AK29" s="83"/>
      <c r="AL29" s="83"/>
      <c r="AM29" s="83"/>
      <c r="AN29" s="83"/>
      <c r="AO29" s="114"/>
      <c r="AP29" s="83"/>
      <c r="AQ29" s="114"/>
      <c r="AR29" s="83"/>
      <c r="AS29" s="83"/>
      <c r="AT29" s="83"/>
      <c r="AU29" s="83"/>
      <c r="AV29" s="83"/>
      <c r="AW29" s="83"/>
      <c r="AX29" s="83"/>
      <c r="AY29" s="83"/>
      <c r="AZ29" s="83"/>
      <c r="BA29" s="84"/>
      <c r="BB29" s="12"/>
      <c r="BC29" s="13"/>
    </row>
    <row r="30" spans="1:55">
      <c r="A30" s="1"/>
      <c r="B30" s="8"/>
      <c r="D30" s="79" t="s">
        <v>175</v>
      </c>
      <c r="E30" s="83"/>
      <c r="F30" s="83"/>
      <c r="G30" s="84"/>
      <c r="H30" s="83"/>
      <c r="I30" s="83"/>
      <c r="J30" s="83"/>
      <c r="K30" s="83"/>
      <c r="L30" s="83"/>
      <c r="M30" s="83"/>
      <c r="N30" s="83"/>
      <c r="O30" s="83"/>
      <c r="P30" s="83"/>
      <c r="Q30" s="83"/>
      <c r="R30" s="83"/>
      <c r="S30" s="83"/>
      <c r="T30" s="83"/>
      <c r="U30" s="83"/>
      <c r="V30" s="83"/>
      <c r="W30" s="83"/>
      <c r="X30" s="83"/>
      <c r="Y30" s="83"/>
      <c r="Z30" s="83"/>
      <c r="AA30" s="79"/>
      <c r="AB30" s="83"/>
      <c r="AC30" s="83"/>
      <c r="AD30" s="83"/>
      <c r="AE30" s="83"/>
      <c r="AF30" s="83"/>
      <c r="AG30" s="83"/>
      <c r="AH30" s="83"/>
      <c r="AI30" s="83"/>
      <c r="AJ30" s="83"/>
      <c r="AK30" s="83"/>
      <c r="AL30" s="83"/>
      <c r="AM30" s="83"/>
      <c r="AN30" s="83"/>
      <c r="AO30" s="114"/>
      <c r="AP30" s="83"/>
      <c r="AQ30" s="114"/>
      <c r="AR30" s="83"/>
      <c r="AS30" s="83"/>
      <c r="AT30" s="83"/>
      <c r="AU30" s="83"/>
      <c r="AV30" s="83"/>
      <c r="AW30" s="83"/>
      <c r="AX30" s="83"/>
      <c r="AY30" s="83"/>
      <c r="AZ30" s="83"/>
      <c r="BA30" s="84"/>
      <c r="BB30" s="12"/>
      <c r="BC30" s="13"/>
    </row>
    <row r="31" spans="1:55">
      <c r="A31" s="1"/>
      <c r="B31" s="8"/>
      <c r="D31" s="79" t="s">
        <v>176</v>
      </c>
      <c r="E31" s="83"/>
      <c r="F31" s="83"/>
      <c r="G31" s="84"/>
      <c r="H31" s="83"/>
      <c r="I31" s="83"/>
      <c r="J31" s="83"/>
      <c r="K31" s="83"/>
      <c r="L31" s="83"/>
      <c r="M31" s="83"/>
      <c r="N31" s="83"/>
      <c r="O31" s="83"/>
      <c r="P31" s="83"/>
      <c r="Q31" s="83"/>
      <c r="R31" s="83"/>
      <c r="S31" s="83"/>
      <c r="T31" s="83"/>
      <c r="U31" s="83"/>
      <c r="V31" s="83"/>
      <c r="W31" s="83"/>
      <c r="X31" s="83"/>
      <c r="Y31" s="83"/>
      <c r="Z31" s="83"/>
      <c r="AA31" s="79"/>
      <c r="AB31" s="83"/>
      <c r="AC31" s="83"/>
      <c r="AD31" s="83"/>
      <c r="AE31" s="83"/>
      <c r="AF31" s="83"/>
      <c r="AG31" s="83"/>
      <c r="AH31" s="83"/>
      <c r="AI31" s="83"/>
      <c r="AJ31" s="83"/>
      <c r="AK31" s="83"/>
      <c r="AL31" s="83"/>
      <c r="AM31" s="83"/>
      <c r="AN31" s="83"/>
      <c r="AO31" s="114"/>
      <c r="AP31" s="83"/>
      <c r="AQ31" s="114"/>
      <c r="AR31" s="83"/>
      <c r="AS31" s="83"/>
      <c r="AT31" s="83"/>
      <c r="AU31" s="83"/>
      <c r="AV31" s="83"/>
      <c r="AW31" s="83"/>
      <c r="AX31" s="83"/>
      <c r="AY31" s="83"/>
      <c r="AZ31" s="83"/>
      <c r="BA31" s="84"/>
      <c r="BB31" s="12"/>
      <c r="BC31" s="13"/>
    </row>
    <row r="32" spans="1:55">
      <c r="A32" s="1"/>
      <c r="B32" s="8"/>
      <c r="D32" s="79" t="s">
        <v>177</v>
      </c>
      <c r="E32" s="83"/>
      <c r="F32" s="83"/>
      <c r="G32" s="84"/>
      <c r="H32" s="83"/>
      <c r="I32" s="83"/>
      <c r="J32" s="83"/>
      <c r="K32" s="83"/>
      <c r="L32" s="83"/>
      <c r="M32" s="83"/>
      <c r="N32" s="83"/>
      <c r="O32" s="83"/>
      <c r="P32" s="83"/>
      <c r="Q32" s="83"/>
      <c r="R32" s="83"/>
      <c r="S32" s="83"/>
      <c r="T32" s="83"/>
      <c r="U32" s="83"/>
      <c r="V32" s="83"/>
      <c r="W32" s="83"/>
      <c r="X32" s="83"/>
      <c r="Y32" s="83"/>
      <c r="Z32" s="83"/>
      <c r="AA32" s="79"/>
      <c r="AB32" s="83"/>
      <c r="AC32" s="83"/>
      <c r="AD32" s="83"/>
      <c r="AE32" s="83"/>
      <c r="AF32" s="83"/>
      <c r="AG32" s="83"/>
      <c r="AH32" s="83"/>
      <c r="AI32" s="83"/>
      <c r="AJ32" s="83"/>
      <c r="AK32" s="83"/>
      <c r="AL32" s="83"/>
      <c r="AM32" s="83"/>
      <c r="AN32" s="83"/>
      <c r="AO32" s="114"/>
      <c r="AP32" s="83"/>
      <c r="AQ32" s="114"/>
      <c r="AR32" s="83"/>
      <c r="AS32" s="83"/>
      <c r="AT32" s="83"/>
      <c r="AU32" s="83"/>
      <c r="AV32" s="83"/>
      <c r="AW32" s="83"/>
      <c r="AX32" s="83"/>
      <c r="AY32" s="83"/>
      <c r="AZ32" s="83"/>
      <c r="BA32" s="84"/>
      <c r="BB32" s="12"/>
      <c r="BC32" s="13"/>
    </row>
    <row r="33" spans="1:55">
      <c r="A33" s="1"/>
      <c r="B33" s="8"/>
      <c r="D33" s="79" t="s">
        <v>178</v>
      </c>
      <c r="E33" s="83"/>
      <c r="F33" s="83"/>
      <c r="G33" s="84"/>
      <c r="H33" s="83"/>
      <c r="I33" s="83"/>
      <c r="J33" s="83"/>
      <c r="K33" s="83"/>
      <c r="L33" s="83"/>
      <c r="M33" s="83"/>
      <c r="N33" s="83"/>
      <c r="O33" s="83"/>
      <c r="P33" s="83"/>
      <c r="Q33" s="83"/>
      <c r="R33" s="83"/>
      <c r="S33" s="83"/>
      <c r="T33" s="83"/>
      <c r="U33" s="83"/>
      <c r="V33" s="83"/>
      <c r="W33" s="83"/>
      <c r="X33" s="83"/>
      <c r="Y33" s="83"/>
      <c r="Z33" s="83"/>
      <c r="AA33" s="79"/>
      <c r="AB33" s="83"/>
      <c r="AC33" s="83"/>
      <c r="AD33" s="83"/>
      <c r="AE33" s="83"/>
      <c r="AF33" s="83"/>
      <c r="AG33" s="83"/>
      <c r="AH33" s="83"/>
      <c r="AI33" s="83"/>
      <c r="AJ33" s="83"/>
      <c r="AK33" s="83"/>
      <c r="AL33" s="83"/>
      <c r="AM33" s="83"/>
      <c r="AN33" s="83"/>
      <c r="AO33" s="114"/>
      <c r="AP33" s="83"/>
      <c r="AQ33" s="114"/>
      <c r="AR33" s="83"/>
      <c r="AS33" s="83"/>
      <c r="AT33" s="83"/>
      <c r="AU33" s="83"/>
      <c r="AV33" s="83"/>
      <c r="AW33" s="83"/>
      <c r="AX33" s="83"/>
      <c r="AY33" s="83"/>
      <c r="AZ33" s="83"/>
      <c r="BA33" s="84"/>
      <c r="BB33" s="12"/>
      <c r="BC33" s="13"/>
    </row>
    <row r="34" spans="1:55">
      <c r="A34" s="1"/>
      <c r="B34" s="8"/>
      <c r="D34" s="79" t="s">
        <v>179</v>
      </c>
      <c r="E34" s="83"/>
      <c r="F34" s="83"/>
      <c r="G34" s="84"/>
      <c r="H34" s="83"/>
      <c r="I34" s="83"/>
      <c r="J34" s="83"/>
      <c r="K34" s="83"/>
      <c r="L34" s="83"/>
      <c r="M34" s="83"/>
      <c r="N34" s="83"/>
      <c r="O34" s="83"/>
      <c r="P34" s="83"/>
      <c r="Q34" s="83"/>
      <c r="R34" s="83"/>
      <c r="S34" s="83"/>
      <c r="T34" s="83"/>
      <c r="U34" s="83"/>
      <c r="V34" s="83"/>
      <c r="W34" s="83"/>
      <c r="X34" s="83"/>
      <c r="Y34" s="83"/>
      <c r="Z34" s="83"/>
      <c r="AA34" s="79"/>
      <c r="AB34" s="83"/>
      <c r="AC34" s="83"/>
      <c r="AD34" s="83"/>
      <c r="AE34" s="83"/>
      <c r="AF34" s="83"/>
      <c r="AG34" s="83"/>
      <c r="AH34" s="83"/>
      <c r="AI34" s="83"/>
      <c r="AJ34" s="83"/>
      <c r="AK34" s="83"/>
      <c r="AL34" s="83"/>
      <c r="AM34" s="83"/>
      <c r="AN34" s="83"/>
      <c r="AO34" s="114"/>
      <c r="AP34" s="83"/>
      <c r="AQ34" s="114"/>
      <c r="AR34" s="83"/>
      <c r="AS34" s="83"/>
      <c r="AT34" s="83"/>
      <c r="AU34" s="83"/>
      <c r="AV34" s="83"/>
      <c r="AW34" s="83"/>
      <c r="AX34" s="83"/>
      <c r="AY34" s="83"/>
      <c r="AZ34" s="83"/>
      <c r="BA34" s="84"/>
      <c r="BB34" s="12"/>
      <c r="BC34" s="13"/>
    </row>
    <row r="35" spans="1:55">
      <c r="A35" s="1"/>
      <c r="B35" s="8"/>
      <c r="C35" s="105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21"/>
      <c r="AP35" s="13"/>
      <c r="AQ35" s="21"/>
      <c r="AR35" s="13"/>
      <c r="AS35" s="13"/>
      <c r="AT35" s="13"/>
      <c r="AU35" s="13"/>
      <c r="AV35" s="13"/>
      <c r="AW35" s="13"/>
      <c r="AX35" s="13"/>
      <c r="AY35" s="13"/>
      <c r="AZ35" s="13"/>
      <c r="BA35" s="13"/>
      <c r="BB35" s="12"/>
      <c r="BC35" s="13"/>
    </row>
    <row r="36" spans="1:55">
      <c r="A36" s="1"/>
      <c r="B36" s="8"/>
      <c r="C36" s="109" t="s">
        <v>149</v>
      </c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21"/>
      <c r="AP36" s="13"/>
      <c r="AQ36" s="21"/>
      <c r="AR36" s="13"/>
      <c r="AS36" s="13"/>
      <c r="AT36" s="13"/>
      <c r="AU36" s="13"/>
      <c r="AV36" s="13"/>
      <c r="AW36" s="13"/>
      <c r="AX36" s="13"/>
      <c r="AY36" s="13"/>
      <c r="AZ36" s="13"/>
      <c r="BA36" s="13"/>
      <c r="BB36" s="12"/>
      <c r="BC36" s="13"/>
    </row>
    <row r="37" spans="1:55">
      <c r="A37" s="1"/>
      <c r="B37" s="8"/>
      <c r="D37" s="115" t="s">
        <v>155</v>
      </c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116"/>
      <c r="AP37" s="23"/>
      <c r="AQ37" s="116"/>
      <c r="AR37" s="23"/>
      <c r="AS37" s="23"/>
      <c r="AT37" s="23"/>
      <c r="AU37" s="23"/>
      <c r="AV37" s="23"/>
      <c r="AW37" s="23"/>
      <c r="AX37" s="23"/>
      <c r="AY37" s="23"/>
      <c r="AZ37" s="23"/>
      <c r="BA37" s="23"/>
      <c r="BB37" s="12"/>
      <c r="BC37" s="13"/>
    </row>
    <row r="38" spans="1:55">
      <c r="A38" s="1"/>
      <c r="B38" s="8"/>
      <c r="D38" s="117" t="s">
        <v>207</v>
      </c>
      <c r="E38" s="118"/>
      <c r="F38" s="118"/>
      <c r="G38" s="119"/>
      <c r="H38" s="117" t="s">
        <v>147</v>
      </c>
      <c r="I38" s="118"/>
      <c r="J38" s="118"/>
      <c r="K38" s="118"/>
      <c r="L38" s="118"/>
      <c r="M38" s="118"/>
      <c r="N38" s="118"/>
      <c r="O38" s="118"/>
      <c r="P38" s="118"/>
      <c r="Q38" s="118"/>
      <c r="R38" s="118"/>
      <c r="S38" s="118"/>
      <c r="T38" s="118"/>
      <c r="U38" s="118"/>
      <c r="V38" s="118"/>
      <c r="W38" s="118"/>
      <c r="X38" s="118"/>
      <c r="Y38" s="118"/>
      <c r="Z38" s="118"/>
      <c r="AA38" s="117" t="s">
        <v>95</v>
      </c>
      <c r="AB38" s="118"/>
      <c r="AC38" s="118"/>
      <c r="AD38" s="118"/>
      <c r="AE38" s="118"/>
      <c r="AF38" s="118"/>
      <c r="AG38" s="118"/>
      <c r="AH38" s="118"/>
      <c r="AI38" s="118"/>
      <c r="AJ38" s="118"/>
      <c r="AK38" s="118"/>
      <c r="AL38" s="118"/>
      <c r="AM38" s="118"/>
      <c r="AN38" s="118"/>
      <c r="AO38" s="118"/>
      <c r="AP38" s="118"/>
      <c r="AQ38" s="118"/>
      <c r="AR38" s="118"/>
      <c r="AS38" s="118"/>
      <c r="AT38" s="118"/>
      <c r="AU38" s="118"/>
      <c r="AV38" s="118"/>
      <c r="AW38" s="118"/>
      <c r="AX38" s="118"/>
      <c r="AY38" s="118"/>
      <c r="AZ38" s="118"/>
      <c r="BA38" s="119"/>
      <c r="BB38" s="12"/>
      <c r="BC38" s="13"/>
    </row>
    <row r="39" spans="1:55">
      <c r="A39" s="1"/>
      <c r="B39" s="8"/>
      <c r="D39" s="113" t="s">
        <v>190</v>
      </c>
      <c r="E39" s="83"/>
      <c r="F39" s="83"/>
      <c r="G39" s="84"/>
      <c r="H39" s="83" t="s">
        <v>259</v>
      </c>
      <c r="I39" s="83"/>
      <c r="J39" s="83"/>
      <c r="K39" s="83"/>
      <c r="L39" s="83"/>
      <c r="M39" s="83"/>
      <c r="N39" s="83"/>
      <c r="O39" s="83"/>
      <c r="P39" s="83"/>
      <c r="Q39" s="83"/>
      <c r="R39" s="83"/>
      <c r="S39" s="83"/>
      <c r="T39" s="83"/>
      <c r="U39" s="83"/>
      <c r="V39" s="83"/>
      <c r="W39" s="83"/>
      <c r="X39" s="83"/>
      <c r="Y39" s="83"/>
      <c r="Z39" s="83"/>
      <c r="AA39" s="79"/>
      <c r="AB39" s="83"/>
      <c r="AC39" s="83"/>
      <c r="AD39" s="83"/>
      <c r="AE39" s="83"/>
      <c r="AF39" s="83"/>
      <c r="AG39" s="83"/>
      <c r="AH39" s="83"/>
      <c r="AI39" s="83"/>
      <c r="AJ39" s="83"/>
      <c r="AK39" s="83"/>
      <c r="AL39" s="83"/>
      <c r="AM39" s="83"/>
      <c r="AN39" s="83"/>
      <c r="AO39" s="114"/>
      <c r="AP39" s="83"/>
      <c r="AQ39" s="114"/>
      <c r="AR39" s="83"/>
      <c r="AS39" s="83"/>
      <c r="AT39" s="83"/>
      <c r="AU39" s="83"/>
      <c r="AV39" s="83"/>
      <c r="AW39" s="83"/>
      <c r="AX39" s="83"/>
      <c r="AY39" s="83"/>
      <c r="AZ39" s="83"/>
      <c r="BA39" s="84"/>
      <c r="BB39" s="12"/>
      <c r="BC39" s="13"/>
    </row>
    <row r="40" spans="1:55">
      <c r="A40" s="1"/>
      <c r="B40" s="8"/>
      <c r="D40" s="113" t="s">
        <v>191</v>
      </c>
      <c r="E40" s="83"/>
      <c r="F40" s="83"/>
      <c r="G40" s="84"/>
      <c r="H40" s="83"/>
      <c r="I40" s="83"/>
      <c r="J40" s="83"/>
      <c r="K40" s="83"/>
      <c r="L40" s="83"/>
      <c r="M40" s="83"/>
      <c r="N40" s="83"/>
      <c r="O40" s="83"/>
      <c r="P40" s="83"/>
      <c r="Q40" s="83"/>
      <c r="R40" s="83"/>
      <c r="S40" s="83"/>
      <c r="T40" s="83"/>
      <c r="U40" s="83"/>
      <c r="V40" s="83"/>
      <c r="W40" s="83"/>
      <c r="X40" s="83"/>
      <c r="Y40" s="83"/>
      <c r="Z40" s="83"/>
      <c r="AA40" s="79"/>
      <c r="AB40" s="83"/>
      <c r="AC40" s="83"/>
      <c r="AD40" s="83"/>
      <c r="AE40" s="83"/>
      <c r="AF40" s="83"/>
      <c r="AG40" s="83"/>
      <c r="AH40" s="83"/>
      <c r="AI40" s="83"/>
      <c r="AJ40" s="83"/>
      <c r="AK40" s="83"/>
      <c r="AL40" s="83"/>
      <c r="AM40" s="83"/>
      <c r="AN40" s="83"/>
      <c r="AO40" s="114"/>
      <c r="AP40" s="83"/>
      <c r="AQ40" s="114"/>
      <c r="AR40" s="83"/>
      <c r="AS40" s="83"/>
      <c r="AT40" s="83"/>
      <c r="AU40" s="83"/>
      <c r="AV40" s="83"/>
      <c r="AW40" s="83"/>
      <c r="AX40" s="83"/>
      <c r="AY40" s="83"/>
      <c r="AZ40" s="83"/>
      <c r="BA40" s="84"/>
      <c r="BB40" s="12"/>
      <c r="BC40" s="13"/>
    </row>
    <row r="41" spans="1:55">
      <c r="A41" s="1"/>
      <c r="B41" s="8"/>
      <c r="D41" s="79" t="s">
        <v>192</v>
      </c>
      <c r="E41" s="83"/>
      <c r="F41" s="83"/>
      <c r="G41" s="84"/>
      <c r="H41" s="83"/>
      <c r="I41" s="83"/>
      <c r="J41" s="83"/>
      <c r="K41" s="83"/>
      <c r="L41" s="83"/>
      <c r="M41" s="83"/>
      <c r="N41" s="83"/>
      <c r="O41" s="83"/>
      <c r="P41" s="83"/>
      <c r="Q41" s="83"/>
      <c r="R41" s="83"/>
      <c r="S41" s="83"/>
      <c r="T41" s="83"/>
      <c r="U41" s="83"/>
      <c r="V41" s="83"/>
      <c r="W41" s="83"/>
      <c r="X41" s="83"/>
      <c r="Y41" s="83"/>
      <c r="Z41" s="83"/>
      <c r="AA41" s="79"/>
      <c r="AB41" s="83"/>
      <c r="AC41" s="83"/>
      <c r="AD41" s="83"/>
      <c r="AE41" s="83"/>
      <c r="AF41" s="83"/>
      <c r="AG41" s="83"/>
      <c r="AH41" s="83"/>
      <c r="AI41" s="83"/>
      <c r="AJ41" s="83"/>
      <c r="AK41" s="83"/>
      <c r="AL41" s="83"/>
      <c r="AM41" s="83"/>
      <c r="AN41" s="83"/>
      <c r="AO41" s="114"/>
      <c r="AP41" s="83"/>
      <c r="AQ41" s="114"/>
      <c r="AR41" s="83"/>
      <c r="AS41" s="83"/>
      <c r="AT41" s="83"/>
      <c r="AU41" s="83"/>
      <c r="AV41" s="83"/>
      <c r="AW41" s="83"/>
      <c r="AX41" s="83"/>
      <c r="AY41" s="83"/>
      <c r="AZ41" s="83"/>
      <c r="BA41" s="84"/>
      <c r="BB41" s="12"/>
      <c r="BC41" s="13"/>
    </row>
    <row r="42" spans="1:55">
      <c r="A42" s="1"/>
      <c r="B42" s="8"/>
      <c r="D42" s="79" t="s">
        <v>193</v>
      </c>
      <c r="E42" s="83"/>
      <c r="F42" s="83"/>
      <c r="G42" s="84"/>
      <c r="H42" s="83"/>
      <c r="I42" s="83"/>
      <c r="J42" s="83"/>
      <c r="K42" s="83"/>
      <c r="L42" s="83"/>
      <c r="M42" s="83"/>
      <c r="N42" s="83"/>
      <c r="O42" s="83"/>
      <c r="P42" s="83"/>
      <c r="Q42" s="83"/>
      <c r="R42" s="83"/>
      <c r="S42" s="83"/>
      <c r="T42" s="83"/>
      <c r="U42" s="83"/>
      <c r="V42" s="83"/>
      <c r="W42" s="83"/>
      <c r="X42" s="83"/>
      <c r="Y42" s="83"/>
      <c r="Z42" s="83"/>
      <c r="AA42" s="79"/>
      <c r="AB42" s="83"/>
      <c r="AC42" s="83"/>
      <c r="AD42" s="83"/>
      <c r="AE42" s="83"/>
      <c r="AF42" s="83"/>
      <c r="AG42" s="83"/>
      <c r="AH42" s="83"/>
      <c r="AI42" s="83"/>
      <c r="AJ42" s="83"/>
      <c r="AK42" s="83"/>
      <c r="AL42" s="83"/>
      <c r="AM42" s="83"/>
      <c r="AN42" s="83"/>
      <c r="AO42" s="114"/>
      <c r="AP42" s="83"/>
      <c r="AQ42" s="114"/>
      <c r="AR42" s="83"/>
      <c r="AS42" s="83"/>
      <c r="AT42" s="83"/>
      <c r="AU42" s="83"/>
      <c r="AV42" s="83"/>
      <c r="AW42" s="83"/>
      <c r="AX42" s="83"/>
      <c r="AY42" s="83"/>
      <c r="AZ42" s="83"/>
      <c r="BA42" s="84"/>
      <c r="BB42" s="12"/>
      <c r="BC42" s="13"/>
    </row>
    <row r="43" spans="1:55">
      <c r="A43" s="1"/>
      <c r="B43" s="8"/>
      <c r="D43" s="79" t="s">
        <v>194</v>
      </c>
      <c r="E43" s="83"/>
      <c r="F43" s="83"/>
      <c r="G43" s="84"/>
      <c r="H43" s="83"/>
      <c r="I43" s="83"/>
      <c r="J43" s="83"/>
      <c r="K43" s="83"/>
      <c r="L43" s="83"/>
      <c r="M43" s="83"/>
      <c r="N43" s="83"/>
      <c r="O43" s="83"/>
      <c r="P43" s="83"/>
      <c r="Q43" s="83"/>
      <c r="R43" s="83"/>
      <c r="S43" s="83"/>
      <c r="T43" s="83"/>
      <c r="U43" s="83"/>
      <c r="V43" s="83"/>
      <c r="W43" s="83"/>
      <c r="X43" s="83"/>
      <c r="Y43" s="83"/>
      <c r="Z43" s="83"/>
      <c r="AA43" s="79"/>
      <c r="AB43" s="83"/>
      <c r="AC43" s="83"/>
      <c r="AD43" s="83"/>
      <c r="AE43" s="83"/>
      <c r="AF43" s="83"/>
      <c r="AG43" s="83"/>
      <c r="AH43" s="83"/>
      <c r="AI43" s="83"/>
      <c r="AJ43" s="83"/>
      <c r="AK43" s="83"/>
      <c r="AL43" s="83"/>
      <c r="AM43" s="83"/>
      <c r="AN43" s="83"/>
      <c r="AO43" s="114"/>
      <c r="AP43" s="83"/>
      <c r="AQ43" s="114"/>
      <c r="AR43" s="83"/>
      <c r="AS43" s="83"/>
      <c r="AT43" s="83"/>
      <c r="AU43" s="83"/>
      <c r="AV43" s="83"/>
      <c r="AW43" s="83"/>
      <c r="AX43" s="83"/>
      <c r="AY43" s="83"/>
      <c r="AZ43" s="83"/>
      <c r="BA43" s="84"/>
      <c r="BB43" s="12"/>
      <c r="BC43" s="13"/>
    </row>
    <row r="44" spans="1:55">
      <c r="A44" s="1"/>
      <c r="B44" s="8"/>
      <c r="D44" s="79" t="s">
        <v>195</v>
      </c>
      <c r="E44" s="83"/>
      <c r="F44" s="83"/>
      <c r="G44" s="84"/>
      <c r="H44" s="83"/>
      <c r="I44" s="83"/>
      <c r="J44" s="83"/>
      <c r="K44" s="83"/>
      <c r="L44" s="83"/>
      <c r="M44" s="83"/>
      <c r="N44" s="83"/>
      <c r="O44" s="83"/>
      <c r="P44" s="83"/>
      <c r="Q44" s="83"/>
      <c r="R44" s="83"/>
      <c r="S44" s="83"/>
      <c r="T44" s="83"/>
      <c r="U44" s="83"/>
      <c r="V44" s="83"/>
      <c r="W44" s="83"/>
      <c r="X44" s="83"/>
      <c r="Y44" s="83"/>
      <c r="Z44" s="83"/>
      <c r="AA44" s="79"/>
      <c r="AB44" s="83"/>
      <c r="AC44" s="83"/>
      <c r="AD44" s="83"/>
      <c r="AE44" s="83"/>
      <c r="AF44" s="83"/>
      <c r="AG44" s="83"/>
      <c r="AH44" s="83"/>
      <c r="AI44" s="83"/>
      <c r="AJ44" s="83"/>
      <c r="AK44" s="83"/>
      <c r="AL44" s="83"/>
      <c r="AM44" s="83"/>
      <c r="AN44" s="83"/>
      <c r="AO44" s="114"/>
      <c r="AP44" s="83"/>
      <c r="AQ44" s="114"/>
      <c r="AR44" s="83"/>
      <c r="AS44" s="83"/>
      <c r="AT44" s="83"/>
      <c r="AU44" s="83"/>
      <c r="AV44" s="83"/>
      <c r="AW44" s="83"/>
      <c r="AX44" s="83"/>
      <c r="AY44" s="83"/>
      <c r="AZ44" s="83"/>
      <c r="BA44" s="84"/>
      <c r="BB44" s="12"/>
      <c r="BC44" s="13"/>
    </row>
    <row r="45" spans="1:55">
      <c r="A45" s="1"/>
      <c r="B45" s="8"/>
      <c r="D45" s="79" t="s">
        <v>196</v>
      </c>
      <c r="E45" s="83"/>
      <c r="F45" s="83"/>
      <c r="G45" s="84"/>
      <c r="H45" s="83"/>
      <c r="I45" s="83"/>
      <c r="J45" s="83"/>
      <c r="K45" s="83"/>
      <c r="L45" s="83"/>
      <c r="M45" s="83"/>
      <c r="N45" s="83"/>
      <c r="O45" s="83"/>
      <c r="P45" s="83"/>
      <c r="Q45" s="83"/>
      <c r="R45" s="83"/>
      <c r="S45" s="83"/>
      <c r="T45" s="83"/>
      <c r="U45" s="83"/>
      <c r="V45" s="83"/>
      <c r="W45" s="83"/>
      <c r="X45" s="83"/>
      <c r="Y45" s="83"/>
      <c r="Z45" s="83"/>
      <c r="AA45" s="79"/>
      <c r="AB45" s="83"/>
      <c r="AC45" s="83"/>
      <c r="AD45" s="83"/>
      <c r="AE45" s="83"/>
      <c r="AF45" s="83"/>
      <c r="AG45" s="83"/>
      <c r="AH45" s="83"/>
      <c r="AI45" s="83"/>
      <c r="AJ45" s="83"/>
      <c r="AK45" s="83"/>
      <c r="AL45" s="83"/>
      <c r="AM45" s="83"/>
      <c r="AN45" s="83"/>
      <c r="AO45" s="114"/>
      <c r="AP45" s="83"/>
      <c r="AQ45" s="114"/>
      <c r="AR45" s="83"/>
      <c r="AS45" s="83"/>
      <c r="AT45" s="83"/>
      <c r="AU45" s="83"/>
      <c r="AV45" s="83"/>
      <c r="AW45" s="83"/>
      <c r="AX45" s="83"/>
      <c r="AY45" s="83"/>
      <c r="AZ45" s="83"/>
      <c r="BA45" s="84"/>
      <c r="BB45" s="12"/>
      <c r="BC45" s="13"/>
    </row>
    <row r="46" spans="1:55">
      <c r="A46" s="1"/>
      <c r="B46" s="8"/>
      <c r="D46" s="79" t="s">
        <v>197</v>
      </c>
      <c r="E46" s="83"/>
      <c r="F46" s="83"/>
      <c r="G46" s="84"/>
      <c r="H46" s="83"/>
      <c r="I46" s="83"/>
      <c r="J46" s="83"/>
      <c r="K46" s="83"/>
      <c r="L46" s="83"/>
      <c r="M46" s="83"/>
      <c r="N46" s="83"/>
      <c r="O46" s="83"/>
      <c r="P46" s="83"/>
      <c r="Q46" s="83"/>
      <c r="R46" s="83"/>
      <c r="S46" s="83"/>
      <c r="T46" s="83"/>
      <c r="U46" s="83"/>
      <c r="V46" s="83"/>
      <c r="W46" s="83"/>
      <c r="X46" s="83"/>
      <c r="Y46" s="83"/>
      <c r="Z46" s="83"/>
      <c r="AA46" s="79"/>
      <c r="AB46" s="83"/>
      <c r="AC46" s="83"/>
      <c r="AD46" s="83"/>
      <c r="AE46" s="83"/>
      <c r="AF46" s="83"/>
      <c r="AG46" s="83"/>
      <c r="AH46" s="83"/>
      <c r="AI46" s="83"/>
      <c r="AJ46" s="83"/>
      <c r="AK46" s="83"/>
      <c r="AL46" s="83"/>
      <c r="AM46" s="83"/>
      <c r="AN46" s="83"/>
      <c r="AO46" s="114"/>
      <c r="AP46" s="83"/>
      <c r="AQ46" s="114"/>
      <c r="AR46" s="83"/>
      <c r="AS46" s="83"/>
      <c r="AT46" s="83"/>
      <c r="AU46" s="83"/>
      <c r="AV46" s="83"/>
      <c r="AW46" s="83"/>
      <c r="AX46" s="83"/>
      <c r="AY46" s="83"/>
      <c r="AZ46" s="83"/>
      <c r="BA46" s="84"/>
      <c r="BB46" s="12"/>
      <c r="BC46" s="13"/>
    </row>
    <row r="47" spans="1:55">
      <c r="A47" s="1"/>
      <c r="B47" s="8"/>
      <c r="D47" s="79" t="s">
        <v>198</v>
      </c>
      <c r="E47" s="83"/>
      <c r="F47" s="83"/>
      <c r="G47" s="84"/>
      <c r="H47" s="83"/>
      <c r="I47" s="83"/>
      <c r="J47" s="83"/>
      <c r="K47" s="83"/>
      <c r="L47" s="83"/>
      <c r="M47" s="83"/>
      <c r="N47" s="83"/>
      <c r="O47" s="83"/>
      <c r="P47" s="83"/>
      <c r="Q47" s="83"/>
      <c r="R47" s="83"/>
      <c r="S47" s="83"/>
      <c r="T47" s="83"/>
      <c r="U47" s="83"/>
      <c r="V47" s="83"/>
      <c r="W47" s="83"/>
      <c r="X47" s="83"/>
      <c r="Y47" s="83"/>
      <c r="Z47" s="83"/>
      <c r="AA47" s="79"/>
      <c r="AB47" s="83"/>
      <c r="AC47" s="83"/>
      <c r="AD47" s="83"/>
      <c r="AE47" s="83"/>
      <c r="AF47" s="83"/>
      <c r="AG47" s="83"/>
      <c r="AH47" s="83"/>
      <c r="AI47" s="83"/>
      <c r="AJ47" s="83"/>
      <c r="AK47" s="83"/>
      <c r="AL47" s="83"/>
      <c r="AM47" s="83"/>
      <c r="AN47" s="83"/>
      <c r="AO47" s="114"/>
      <c r="AP47" s="83"/>
      <c r="AQ47" s="114"/>
      <c r="AR47" s="83"/>
      <c r="AS47" s="83"/>
      <c r="AT47" s="83"/>
      <c r="AU47" s="83"/>
      <c r="AV47" s="83"/>
      <c r="AW47" s="83"/>
      <c r="AX47" s="83"/>
      <c r="AY47" s="83"/>
      <c r="AZ47" s="83"/>
      <c r="BA47" s="84"/>
      <c r="BB47" s="12"/>
      <c r="BC47" s="13"/>
    </row>
    <row r="48" spans="1:55">
      <c r="A48" s="1"/>
      <c r="B48" s="8"/>
      <c r="D48" s="79" t="s">
        <v>199</v>
      </c>
      <c r="E48" s="83"/>
      <c r="F48" s="83"/>
      <c r="G48" s="84"/>
      <c r="H48" s="83"/>
      <c r="I48" s="83"/>
      <c r="J48" s="83"/>
      <c r="K48" s="83"/>
      <c r="L48" s="83"/>
      <c r="M48" s="83"/>
      <c r="N48" s="83"/>
      <c r="O48" s="83"/>
      <c r="P48" s="83"/>
      <c r="Q48" s="83"/>
      <c r="R48" s="83"/>
      <c r="S48" s="83"/>
      <c r="T48" s="83"/>
      <c r="U48" s="83"/>
      <c r="V48" s="83"/>
      <c r="W48" s="83"/>
      <c r="X48" s="83"/>
      <c r="Y48" s="83"/>
      <c r="Z48" s="83"/>
      <c r="AA48" s="79"/>
      <c r="AB48" s="83"/>
      <c r="AC48" s="83"/>
      <c r="AD48" s="83"/>
      <c r="AE48" s="83"/>
      <c r="AF48" s="83"/>
      <c r="AG48" s="83"/>
      <c r="AH48" s="83"/>
      <c r="AI48" s="83"/>
      <c r="AJ48" s="83"/>
      <c r="AK48" s="83"/>
      <c r="AL48" s="83"/>
      <c r="AM48" s="83"/>
      <c r="AN48" s="83"/>
      <c r="AO48" s="114"/>
      <c r="AP48" s="83"/>
      <c r="AQ48" s="114"/>
      <c r="AR48" s="83"/>
      <c r="AS48" s="83"/>
      <c r="AT48" s="83"/>
      <c r="AU48" s="83"/>
      <c r="AV48" s="83"/>
      <c r="AW48" s="83"/>
      <c r="AX48" s="83"/>
      <c r="AY48" s="83"/>
      <c r="AZ48" s="83"/>
      <c r="BA48" s="84"/>
      <c r="BB48" s="12"/>
      <c r="BC48" s="13"/>
    </row>
    <row r="49" spans="1:55">
      <c r="A49" s="1"/>
      <c r="B49" s="8"/>
      <c r="D49" s="79" t="s">
        <v>208</v>
      </c>
      <c r="E49" s="83"/>
      <c r="F49" s="83"/>
      <c r="G49" s="84"/>
      <c r="H49" s="83"/>
      <c r="I49" s="83"/>
      <c r="J49" s="83"/>
      <c r="K49" s="83"/>
      <c r="L49" s="83"/>
      <c r="M49" s="83"/>
      <c r="N49" s="83"/>
      <c r="O49" s="83"/>
      <c r="P49" s="83"/>
      <c r="Q49" s="83"/>
      <c r="R49" s="83"/>
      <c r="S49" s="83"/>
      <c r="T49" s="83"/>
      <c r="U49" s="83"/>
      <c r="V49" s="83"/>
      <c r="W49" s="83"/>
      <c r="X49" s="83"/>
      <c r="Y49" s="83"/>
      <c r="Z49" s="83"/>
      <c r="AA49" s="79"/>
      <c r="AB49" s="83"/>
      <c r="AC49" s="83"/>
      <c r="AD49" s="83"/>
      <c r="AE49" s="83"/>
      <c r="AF49" s="83"/>
      <c r="AG49" s="83"/>
      <c r="AH49" s="83"/>
      <c r="AI49" s="83"/>
      <c r="AJ49" s="83"/>
      <c r="AK49" s="83"/>
      <c r="AL49" s="83"/>
      <c r="AM49" s="83"/>
      <c r="AN49" s="83"/>
      <c r="AO49" s="114"/>
      <c r="AP49" s="83"/>
      <c r="AQ49" s="114"/>
      <c r="AR49" s="83"/>
      <c r="AS49" s="83"/>
      <c r="AT49" s="83"/>
      <c r="AU49" s="83"/>
      <c r="AV49" s="83"/>
      <c r="AW49" s="83"/>
      <c r="AX49" s="83"/>
      <c r="AY49" s="83"/>
      <c r="AZ49" s="83"/>
      <c r="BA49" s="84"/>
      <c r="BB49" s="12"/>
      <c r="BC49" s="13"/>
    </row>
    <row r="50" spans="1:55">
      <c r="A50" s="1"/>
      <c r="B50" s="8"/>
      <c r="C50" s="109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21"/>
      <c r="AP50" s="13"/>
      <c r="AQ50" s="21"/>
      <c r="AR50" s="13"/>
      <c r="AS50" s="13"/>
      <c r="AT50" s="13"/>
      <c r="AU50" s="13"/>
      <c r="AV50" s="13"/>
      <c r="AW50" s="13"/>
      <c r="AX50" s="13"/>
      <c r="AY50" s="13"/>
      <c r="AZ50" s="13"/>
      <c r="BA50" s="13"/>
      <c r="BB50" s="12"/>
      <c r="BC50" s="13"/>
    </row>
    <row r="51" spans="1:55">
      <c r="A51" s="1"/>
      <c r="B51" s="8"/>
      <c r="D51" s="115" t="s">
        <v>154</v>
      </c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23"/>
      <c r="AK51" s="23"/>
      <c r="AL51" s="23"/>
      <c r="AM51" s="23"/>
      <c r="AN51" s="23"/>
      <c r="AO51" s="116"/>
      <c r="AP51" s="23"/>
      <c r="AQ51" s="116"/>
      <c r="AR51" s="23"/>
      <c r="AS51" s="23"/>
      <c r="AT51" s="23"/>
      <c r="AU51" s="23"/>
      <c r="AV51" s="23"/>
      <c r="AW51" s="23"/>
      <c r="AX51" s="23"/>
      <c r="AY51" s="23"/>
      <c r="AZ51" s="23"/>
      <c r="BA51" s="23"/>
      <c r="BB51" s="12"/>
      <c r="BC51" s="13"/>
    </row>
    <row r="52" spans="1:55">
      <c r="A52" s="1"/>
      <c r="B52" s="8"/>
      <c r="D52" s="117" t="s">
        <v>207</v>
      </c>
      <c r="E52" s="118"/>
      <c r="F52" s="118"/>
      <c r="G52" s="119"/>
      <c r="H52" s="117" t="s">
        <v>147</v>
      </c>
      <c r="I52" s="118"/>
      <c r="J52" s="118"/>
      <c r="K52" s="118"/>
      <c r="L52" s="118"/>
      <c r="M52" s="118"/>
      <c r="N52" s="118"/>
      <c r="O52" s="118"/>
      <c r="P52" s="118"/>
      <c r="Q52" s="118"/>
      <c r="R52" s="118"/>
      <c r="S52" s="118"/>
      <c r="T52" s="118"/>
      <c r="U52" s="118"/>
      <c r="V52" s="118"/>
      <c r="W52" s="118"/>
      <c r="X52" s="118"/>
      <c r="Y52" s="118"/>
      <c r="Z52" s="118"/>
      <c r="AA52" s="117" t="s">
        <v>95</v>
      </c>
      <c r="AB52" s="118"/>
      <c r="AC52" s="118"/>
      <c r="AD52" s="118"/>
      <c r="AE52" s="118"/>
      <c r="AF52" s="118"/>
      <c r="AG52" s="118"/>
      <c r="AH52" s="118"/>
      <c r="AI52" s="118"/>
      <c r="AJ52" s="118"/>
      <c r="AK52" s="118"/>
      <c r="AL52" s="118"/>
      <c r="AM52" s="118"/>
      <c r="AN52" s="118"/>
      <c r="AO52" s="118"/>
      <c r="AP52" s="118"/>
      <c r="AQ52" s="118"/>
      <c r="AR52" s="118"/>
      <c r="AS52" s="118"/>
      <c r="AT52" s="118"/>
      <c r="AU52" s="118"/>
      <c r="AV52" s="118"/>
      <c r="AW52" s="118"/>
      <c r="AX52" s="118"/>
      <c r="AY52" s="118"/>
      <c r="AZ52" s="118"/>
      <c r="BA52" s="119"/>
      <c r="BB52" s="12"/>
      <c r="BC52" s="13"/>
    </row>
    <row r="53" spans="1:55">
      <c r="A53" s="1"/>
      <c r="B53" s="8"/>
      <c r="D53" s="113" t="s">
        <v>180</v>
      </c>
      <c r="E53" s="83"/>
      <c r="F53" s="83"/>
      <c r="G53" s="84"/>
      <c r="H53" s="83" t="s">
        <v>259</v>
      </c>
      <c r="I53" s="83"/>
      <c r="J53" s="83"/>
      <c r="K53" s="83"/>
      <c r="L53" s="83"/>
      <c r="M53" s="83"/>
      <c r="N53" s="83"/>
      <c r="O53" s="83"/>
      <c r="P53" s="83"/>
      <c r="Q53" s="83"/>
      <c r="R53" s="83"/>
      <c r="S53" s="83"/>
      <c r="T53" s="83"/>
      <c r="U53" s="83"/>
      <c r="V53" s="83"/>
      <c r="W53" s="83"/>
      <c r="X53" s="83"/>
      <c r="Y53" s="83"/>
      <c r="Z53" s="83"/>
      <c r="AA53" s="79"/>
      <c r="AB53" s="83"/>
      <c r="AC53" s="83"/>
      <c r="AD53" s="83"/>
      <c r="AE53" s="83"/>
      <c r="AF53" s="83"/>
      <c r="AG53" s="83"/>
      <c r="AH53" s="83"/>
      <c r="AI53" s="83"/>
      <c r="AJ53" s="83"/>
      <c r="AK53" s="83"/>
      <c r="AL53" s="83"/>
      <c r="AM53" s="83"/>
      <c r="AN53" s="83"/>
      <c r="AO53" s="114"/>
      <c r="AP53" s="83"/>
      <c r="AQ53" s="114"/>
      <c r="AR53" s="83"/>
      <c r="AS53" s="83"/>
      <c r="AT53" s="83"/>
      <c r="AU53" s="83"/>
      <c r="AV53" s="83"/>
      <c r="AW53" s="83"/>
      <c r="AX53" s="83"/>
      <c r="AY53" s="83"/>
      <c r="AZ53" s="83"/>
      <c r="BA53" s="84"/>
      <c r="BB53" s="12"/>
      <c r="BC53" s="13"/>
    </row>
    <row r="54" spans="1:55">
      <c r="A54" s="1"/>
      <c r="B54" s="8"/>
      <c r="D54" s="113" t="s">
        <v>181</v>
      </c>
      <c r="E54" s="83"/>
      <c r="F54" s="83"/>
      <c r="G54" s="84"/>
      <c r="H54" s="83"/>
      <c r="I54" s="83"/>
      <c r="J54" s="83"/>
      <c r="K54" s="83"/>
      <c r="L54" s="83"/>
      <c r="M54" s="83"/>
      <c r="N54" s="83"/>
      <c r="O54" s="83"/>
      <c r="P54" s="83"/>
      <c r="Q54" s="83"/>
      <c r="R54" s="83"/>
      <c r="S54" s="83"/>
      <c r="T54" s="83"/>
      <c r="U54" s="83"/>
      <c r="V54" s="83"/>
      <c r="W54" s="83"/>
      <c r="X54" s="83"/>
      <c r="Y54" s="83"/>
      <c r="Z54" s="83"/>
      <c r="AA54" s="79"/>
      <c r="AB54" s="83"/>
      <c r="AC54" s="83"/>
      <c r="AD54" s="83"/>
      <c r="AE54" s="83"/>
      <c r="AF54" s="83"/>
      <c r="AG54" s="83"/>
      <c r="AH54" s="83"/>
      <c r="AI54" s="83"/>
      <c r="AJ54" s="83"/>
      <c r="AK54" s="83"/>
      <c r="AL54" s="83"/>
      <c r="AM54" s="83"/>
      <c r="AN54" s="83"/>
      <c r="AO54" s="114"/>
      <c r="AP54" s="83"/>
      <c r="AQ54" s="114"/>
      <c r="AR54" s="83"/>
      <c r="AS54" s="83"/>
      <c r="AT54" s="83"/>
      <c r="AU54" s="83"/>
      <c r="AV54" s="83"/>
      <c r="AW54" s="83"/>
      <c r="AX54" s="83"/>
      <c r="AY54" s="83"/>
      <c r="AZ54" s="83"/>
      <c r="BA54" s="84"/>
      <c r="BB54" s="12"/>
      <c r="BC54" s="13"/>
    </row>
    <row r="55" spans="1:55">
      <c r="A55" s="1"/>
      <c r="B55" s="8"/>
      <c r="D55" s="79" t="s">
        <v>182</v>
      </c>
      <c r="E55" s="83"/>
      <c r="F55" s="83"/>
      <c r="G55" s="84"/>
      <c r="H55" s="83"/>
      <c r="I55" s="83"/>
      <c r="J55" s="83"/>
      <c r="K55" s="83"/>
      <c r="L55" s="83"/>
      <c r="M55" s="83"/>
      <c r="N55" s="83"/>
      <c r="O55" s="83"/>
      <c r="P55" s="83"/>
      <c r="Q55" s="83"/>
      <c r="R55" s="83"/>
      <c r="S55" s="83"/>
      <c r="T55" s="83"/>
      <c r="U55" s="83"/>
      <c r="V55" s="83"/>
      <c r="W55" s="83"/>
      <c r="X55" s="83"/>
      <c r="Y55" s="83"/>
      <c r="Z55" s="83"/>
      <c r="AA55" s="79"/>
      <c r="AB55" s="83"/>
      <c r="AC55" s="83"/>
      <c r="AD55" s="83"/>
      <c r="AE55" s="83"/>
      <c r="AF55" s="83"/>
      <c r="AG55" s="83"/>
      <c r="AH55" s="83"/>
      <c r="AI55" s="83"/>
      <c r="AJ55" s="83"/>
      <c r="AK55" s="83"/>
      <c r="AL55" s="83"/>
      <c r="AM55" s="83"/>
      <c r="AN55" s="83"/>
      <c r="AO55" s="114"/>
      <c r="AP55" s="83"/>
      <c r="AQ55" s="114"/>
      <c r="AR55" s="83"/>
      <c r="AS55" s="83"/>
      <c r="AT55" s="83"/>
      <c r="AU55" s="83"/>
      <c r="AV55" s="83"/>
      <c r="AW55" s="83"/>
      <c r="AX55" s="83"/>
      <c r="AY55" s="83"/>
      <c r="AZ55" s="83"/>
      <c r="BA55" s="84"/>
      <c r="BB55" s="12"/>
      <c r="BC55" s="13"/>
    </row>
    <row r="56" spans="1:55">
      <c r="A56" s="1"/>
      <c r="B56" s="8"/>
      <c r="D56" s="79" t="s">
        <v>183</v>
      </c>
      <c r="E56" s="83"/>
      <c r="F56" s="83"/>
      <c r="G56" s="84"/>
      <c r="H56" s="114"/>
      <c r="I56" s="114"/>
      <c r="J56" s="83"/>
      <c r="K56" s="83"/>
      <c r="L56" s="83"/>
      <c r="M56" s="83"/>
      <c r="N56" s="83"/>
      <c r="O56" s="83"/>
      <c r="P56" s="83"/>
      <c r="Q56" s="83"/>
      <c r="R56" s="83"/>
      <c r="S56" s="83"/>
      <c r="T56" s="83"/>
      <c r="U56" s="83"/>
      <c r="V56" s="83"/>
      <c r="W56" s="83"/>
      <c r="X56" s="83"/>
      <c r="Y56" s="83"/>
      <c r="Z56" s="83"/>
      <c r="AA56" s="79"/>
      <c r="AB56" s="83"/>
      <c r="AC56" s="83"/>
      <c r="AD56" s="83"/>
      <c r="AE56" s="83"/>
      <c r="AF56" s="83"/>
      <c r="AG56" s="83"/>
      <c r="AH56" s="83"/>
      <c r="AI56" s="83"/>
      <c r="AJ56" s="83"/>
      <c r="AK56" s="83"/>
      <c r="AL56" s="83"/>
      <c r="AM56" s="83"/>
      <c r="AN56" s="83"/>
      <c r="AO56" s="114"/>
      <c r="AP56" s="83"/>
      <c r="AQ56" s="114"/>
      <c r="AR56" s="83"/>
      <c r="AS56" s="83"/>
      <c r="AT56" s="83"/>
      <c r="AU56" s="83"/>
      <c r="AV56" s="83"/>
      <c r="AW56" s="83"/>
      <c r="AX56" s="83"/>
      <c r="AY56" s="83"/>
      <c r="AZ56" s="83"/>
      <c r="BA56" s="84"/>
      <c r="BB56" s="12"/>
      <c r="BC56" s="13"/>
    </row>
    <row r="57" spans="1:55">
      <c r="A57" s="1"/>
      <c r="B57" s="8"/>
      <c r="D57" s="79" t="s">
        <v>184</v>
      </c>
      <c r="E57" s="83"/>
      <c r="F57" s="83"/>
      <c r="G57" s="84"/>
      <c r="H57" s="83"/>
      <c r="I57" s="114"/>
      <c r="J57" s="83"/>
      <c r="K57" s="83"/>
      <c r="L57" s="83"/>
      <c r="M57" s="83"/>
      <c r="N57" s="83"/>
      <c r="O57" s="83"/>
      <c r="P57" s="83"/>
      <c r="Q57" s="83"/>
      <c r="R57" s="83"/>
      <c r="S57" s="83"/>
      <c r="T57" s="83"/>
      <c r="U57" s="83"/>
      <c r="V57" s="83"/>
      <c r="W57" s="83"/>
      <c r="X57" s="83"/>
      <c r="Y57" s="83"/>
      <c r="Z57" s="83"/>
      <c r="AA57" s="79"/>
      <c r="AB57" s="83"/>
      <c r="AC57" s="83"/>
      <c r="AD57" s="83"/>
      <c r="AE57" s="83"/>
      <c r="AF57" s="83"/>
      <c r="AG57" s="83"/>
      <c r="AH57" s="83"/>
      <c r="AI57" s="83"/>
      <c r="AJ57" s="83"/>
      <c r="AK57" s="83"/>
      <c r="AL57" s="83"/>
      <c r="AM57" s="83"/>
      <c r="AN57" s="83"/>
      <c r="AO57" s="114"/>
      <c r="AP57" s="83"/>
      <c r="AQ57" s="114"/>
      <c r="AR57" s="83"/>
      <c r="AS57" s="83"/>
      <c r="AT57" s="83"/>
      <c r="AU57" s="83"/>
      <c r="AV57" s="83"/>
      <c r="AW57" s="83"/>
      <c r="AX57" s="83"/>
      <c r="AY57" s="83"/>
      <c r="AZ57" s="83"/>
      <c r="BA57" s="84"/>
      <c r="BB57" s="12"/>
      <c r="BC57" s="13"/>
    </row>
    <row r="58" spans="1:55">
      <c r="A58" s="1"/>
      <c r="B58" s="8"/>
      <c r="D58" s="79" t="s">
        <v>185</v>
      </c>
      <c r="E58" s="83"/>
      <c r="F58" s="83"/>
      <c r="G58" s="84"/>
      <c r="H58" s="114"/>
      <c r="I58" s="114"/>
      <c r="J58" s="83"/>
      <c r="K58" s="83"/>
      <c r="L58" s="83"/>
      <c r="M58" s="83"/>
      <c r="N58" s="83"/>
      <c r="O58" s="83"/>
      <c r="P58" s="83"/>
      <c r="Q58" s="83"/>
      <c r="R58" s="83"/>
      <c r="S58" s="83"/>
      <c r="T58" s="83"/>
      <c r="U58" s="83"/>
      <c r="V58" s="83"/>
      <c r="W58" s="83"/>
      <c r="X58" s="83"/>
      <c r="Y58" s="83"/>
      <c r="Z58" s="83"/>
      <c r="AA58" s="79"/>
      <c r="AB58" s="83"/>
      <c r="AC58" s="83"/>
      <c r="AD58" s="83"/>
      <c r="AE58" s="83"/>
      <c r="AF58" s="83"/>
      <c r="AG58" s="83"/>
      <c r="AH58" s="83"/>
      <c r="AI58" s="83"/>
      <c r="AJ58" s="83"/>
      <c r="AK58" s="83"/>
      <c r="AL58" s="83"/>
      <c r="AM58" s="83"/>
      <c r="AN58" s="83"/>
      <c r="AO58" s="114"/>
      <c r="AP58" s="83"/>
      <c r="AQ58" s="114"/>
      <c r="AR58" s="83"/>
      <c r="AS58" s="83"/>
      <c r="AT58" s="83"/>
      <c r="AU58" s="83"/>
      <c r="AV58" s="83"/>
      <c r="AW58" s="83"/>
      <c r="AX58" s="83"/>
      <c r="AY58" s="83"/>
      <c r="AZ58" s="83"/>
      <c r="BA58" s="84"/>
      <c r="BB58" s="12"/>
      <c r="BC58" s="13"/>
    </row>
    <row r="59" spans="1:55">
      <c r="A59" s="1"/>
      <c r="B59" s="8"/>
      <c r="D59" s="79" t="s">
        <v>186</v>
      </c>
      <c r="E59" s="83"/>
      <c r="F59" s="83"/>
      <c r="G59" s="84"/>
      <c r="H59" s="114"/>
      <c r="I59" s="114"/>
      <c r="J59" s="83"/>
      <c r="K59" s="83"/>
      <c r="L59" s="83"/>
      <c r="M59" s="83"/>
      <c r="N59" s="83"/>
      <c r="O59" s="83"/>
      <c r="P59" s="83"/>
      <c r="Q59" s="83"/>
      <c r="R59" s="83"/>
      <c r="S59" s="83"/>
      <c r="T59" s="83"/>
      <c r="U59" s="83"/>
      <c r="V59" s="83"/>
      <c r="W59" s="83"/>
      <c r="X59" s="83"/>
      <c r="Y59" s="83"/>
      <c r="Z59" s="83"/>
      <c r="AA59" s="79"/>
      <c r="AB59" s="83"/>
      <c r="AC59" s="83"/>
      <c r="AD59" s="83"/>
      <c r="AE59" s="83"/>
      <c r="AF59" s="83"/>
      <c r="AG59" s="83"/>
      <c r="AH59" s="83"/>
      <c r="AI59" s="83"/>
      <c r="AJ59" s="83"/>
      <c r="AK59" s="83"/>
      <c r="AL59" s="83"/>
      <c r="AM59" s="83"/>
      <c r="AN59" s="83"/>
      <c r="AO59" s="114"/>
      <c r="AP59" s="83"/>
      <c r="AQ59" s="114"/>
      <c r="AR59" s="83"/>
      <c r="AS59" s="83"/>
      <c r="AT59" s="83"/>
      <c r="AU59" s="83"/>
      <c r="AV59" s="83"/>
      <c r="AW59" s="83"/>
      <c r="AX59" s="83"/>
      <c r="AY59" s="83"/>
      <c r="AZ59" s="83"/>
      <c r="BA59" s="84"/>
      <c r="BB59" s="12"/>
      <c r="BC59" s="13"/>
    </row>
    <row r="60" spans="1:55">
      <c r="A60" s="1"/>
      <c r="B60" s="8"/>
      <c r="D60" s="79" t="s">
        <v>187</v>
      </c>
      <c r="E60" s="83"/>
      <c r="F60" s="83"/>
      <c r="G60" s="84"/>
      <c r="H60" s="83"/>
      <c r="I60" s="83"/>
      <c r="J60" s="83"/>
      <c r="K60" s="83"/>
      <c r="L60" s="83"/>
      <c r="M60" s="83"/>
      <c r="N60" s="83"/>
      <c r="O60" s="83"/>
      <c r="P60" s="83"/>
      <c r="Q60" s="83"/>
      <c r="R60" s="83"/>
      <c r="S60" s="83"/>
      <c r="T60" s="83"/>
      <c r="U60" s="83"/>
      <c r="V60" s="83"/>
      <c r="W60" s="83"/>
      <c r="X60" s="83"/>
      <c r="Y60" s="83"/>
      <c r="Z60" s="83"/>
      <c r="AA60" s="79"/>
      <c r="AB60" s="83"/>
      <c r="AC60" s="83"/>
      <c r="AD60" s="83"/>
      <c r="AE60" s="83"/>
      <c r="AF60" s="83"/>
      <c r="AG60" s="83"/>
      <c r="AH60" s="83"/>
      <c r="AI60" s="83"/>
      <c r="AJ60" s="83"/>
      <c r="AK60" s="83"/>
      <c r="AL60" s="83"/>
      <c r="AM60" s="83"/>
      <c r="AN60" s="83"/>
      <c r="AO60" s="114"/>
      <c r="AP60" s="83"/>
      <c r="AQ60" s="114"/>
      <c r="AR60" s="83"/>
      <c r="AS60" s="83"/>
      <c r="AT60" s="83"/>
      <c r="AU60" s="83"/>
      <c r="AV60" s="83"/>
      <c r="AW60" s="83"/>
      <c r="AX60" s="83"/>
      <c r="AY60" s="83"/>
      <c r="AZ60" s="83"/>
      <c r="BA60" s="84"/>
      <c r="BB60" s="12"/>
      <c r="BC60" s="13"/>
    </row>
    <row r="61" spans="1:55">
      <c r="A61" s="1"/>
      <c r="B61" s="8"/>
      <c r="D61" s="79" t="s">
        <v>188</v>
      </c>
      <c r="E61" s="83"/>
      <c r="F61" s="83"/>
      <c r="G61" s="84"/>
      <c r="H61" s="83"/>
      <c r="I61" s="83"/>
      <c r="J61" s="83"/>
      <c r="K61" s="83"/>
      <c r="L61" s="83"/>
      <c r="M61" s="83"/>
      <c r="N61" s="83"/>
      <c r="O61" s="83"/>
      <c r="P61" s="83"/>
      <c r="Q61" s="83"/>
      <c r="R61" s="83"/>
      <c r="S61" s="83"/>
      <c r="T61" s="83"/>
      <c r="U61" s="83"/>
      <c r="V61" s="83"/>
      <c r="W61" s="83"/>
      <c r="X61" s="83"/>
      <c r="Y61" s="83"/>
      <c r="Z61" s="83"/>
      <c r="AA61" s="79"/>
      <c r="AB61" s="83"/>
      <c r="AC61" s="83"/>
      <c r="AD61" s="83"/>
      <c r="AE61" s="83"/>
      <c r="AF61" s="83"/>
      <c r="AG61" s="83"/>
      <c r="AH61" s="83"/>
      <c r="AI61" s="83"/>
      <c r="AJ61" s="83"/>
      <c r="AK61" s="83"/>
      <c r="AL61" s="83"/>
      <c r="AM61" s="83"/>
      <c r="AN61" s="83"/>
      <c r="AO61" s="114"/>
      <c r="AP61" s="83"/>
      <c r="AQ61" s="114"/>
      <c r="AR61" s="83"/>
      <c r="AS61" s="83"/>
      <c r="AT61" s="83"/>
      <c r="AU61" s="83"/>
      <c r="AV61" s="83"/>
      <c r="AW61" s="83"/>
      <c r="AX61" s="83"/>
      <c r="AY61" s="83"/>
      <c r="AZ61" s="83"/>
      <c r="BA61" s="84"/>
      <c r="BB61" s="12"/>
      <c r="BC61" s="13"/>
    </row>
    <row r="62" spans="1:55">
      <c r="A62" s="1"/>
      <c r="B62" s="8"/>
      <c r="D62" s="79" t="s">
        <v>189</v>
      </c>
      <c r="E62" s="83"/>
      <c r="F62" s="83"/>
      <c r="G62" s="84"/>
      <c r="H62" s="83"/>
      <c r="I62" s="83"/>
      <c r="J62" s="83"/>
      <c r="K62" s="83"/>
      <c r="L62" s="83"/>
      <c r="M62" s="83"/>
      <c r="N62" s="83"/>
      <c r="O62" s="83"/>
      <c r="P62" s="83"/>
      <c r="Q62" s="83"/>
      <c r="R62" s="83"/>
      <c r="S62" s="83"/>
      <c r="T62" s="83"/>
      <c r="U62" s="83"/>
      <c r="V62" s="83"/>
      <c r="W62" s="83"/>
      <c r="X62" s="83"/>
      <c r="Y62" s="83"/>
      <c r="Z62" s="83"/>
      <c r="AA62" s="79"/>
      <c r="AB62" s="83"/>
      <c r="AC62" s="83"/>
      <c r="AD62" s="83"/>
      <c r="AE62" s="83"/>
      <c r="AF62" s="83"/>
      <c r="AG62" s="83"/>
      <c r="AH62" s="83"/>
      <c r="AI62" s="83"/>
      <c r="AJ62" s="83"/>
      <c r="AK62" s="83"/>
      <c r="AL62" s="83"/>
      <c r="AM62" s="83"/>
      <c r="AN62" s="83"/>
      <c r="AO62" s="114"/>
      <c r="AP62" s="83"/>
      <c r="AQ62" s="114"/>
      <c r="AR62" s="83"/>
      <c r="AS62" s="83"/>
      <c r="AT62" s="83"/>
      <c r="AU62" s="83"/>
      <c r="AV62" s="83"/>
      <c r="AW62" s="83"/>
      <c r="AX62" s="83"/>
      <c r="AY62" s="83"/>
      <c r="AZ62" s="83"/>
      <c r="BA62" s="84"/>
      <c r="BB62" s="12"/>
      <c r="BC62" s="13"/>
    </row>
    <row r="63" spans="1:55">
      <c r="A63" s="1"/>
      <c r="B63" s="8"/>
      <c r="D63" s="79" t="s">
        <v>189</v>
      </c>
      <c r="E63" s="83"/>
      <c r="F63" s="83"/>
      <c r="G63" s="84"/>
      <c r="H63" s="83"/>
      <c r="I63" s="83"/>
      <c r="J63" s="83"/>
      <c r="K63" s="83"/>
      <c r="L63" s="83"/>
      <c r="M63" s="83"/>
      <c r="N63" s="83"/>
      <c r="O63" s="83"/>
      <c r="P63" s="83"/>
      <c r="Q63" s="83"/>
      <c r="R63" s="83"/>
      <c r="S63" s="83"/>
      <c r="T63" s="83"/>
      <c r="U63" s="83"/>
      <c r="V63" s="83"/>
      <c r="W63" s="83"/>
      <c r="X63" s="83"/>
      <c r="Y63" s="83"/>
      <c r="Z63" s="83"/>
      <c r="AA63" s="79"/>
      <c r="AB63" s="83"/>
      <c r="AC63" s="83"/>
      <c r="AD63" s="83"/>
      <c r="AE63" s="83"/>
      <c r="AF63" s="83"/>
      <c r="AG63" s="83"/>
      <c r="AH63" s="83"/>
      <c r="AI63" s="83"/>
      <c r="AJ63" s="83"/>
      <c r="AK63" s="83"/>
      <c r="AL63" s="83"/>
      <c r="AM63" s="83"/>
      <c r="AN63" s="83"/>
      <c r="AO63" s="114"/>
      <c r="AP63" s="83"/>
      <c r="AQ63" s="114"/>
      <c r="AR63" s="83"/>
      <c r="AS63" s="83"/>
      <c r="AT63" s="83"/>
      <c r="AU63" s="83"/>
      <c r="AV63" s="83"/>
      <c r="AW63" s="83"/>
      <c r="AX63" s="83"/>
      <c r="AY63" s="83"/>
      <c r="AZ63" s="83"/>
      <c r="BA63" s="84"/>
      <c r="BB63" s="12"/>
      <c r="BC63" s="13"/>
    </row>
    <row r="64" spans="1:55" ht="15" thickBot="1">
      <c r="A64" s="1"/>
      <c r="B64" s="73"/>
      <c r="C64" s="74"/>
      <c r="D64" s="74"/>
      <c r="E64" s="74"/>
      <c r="F64" s="74"/>
      <c r="G64" s="74"/>
      <c r="H64" s="74"/>
      <c r="I64" s="74"/>
      <c r="J64" s="74"/>
      <c r="K64" s="74"/>
      <c r="L64" s="74"/>
      <c r="M64" s="74"/>
      <c r="N64" s="74"/>
      <c r="O64" s="74"/>
      <c r="P64" s="74"/>
      <c r="Q64" s="74"/>
      <c r="R64" s="74"/>
      <c r="S64" s="74"/>
      <c r="T64" s="74"/>
      <c r="U64" s="74"/>
      <c r="V64" s="74"/>
      <c r="W64" s="74"/>
      <c r="X64" s="74"/>
      <c r="Y64" s="74"/>
      <c r="Z64" s="74"/>
      <c r="AA64" s="74"/>
      <c r="AB64" s="74"/>
      <c r="AC64" s="74"/>
      <c r="AD64" s="74"/>
      <c r="AE64" s="74"/>
      <c r="AF64" s="74"/>
      <c r="AG64" s="74"/>
      <c r="AH64" s="74"/>
      <c r="AI64" s="74"/>
      <c r="AJ64" s="74"/>
      <c r="AK64" s="74"/>
      <c r="AL64" s="74"/>
      <c r="AM64" s="74"/>
      <c r="AN64" s="74"/>
      <c r="AO64" s="74"/>
      <c r="AP64" s="74"/>
      <c r="AQ64" s="74"/>
      <c r="AR64" s="74"/>
      <c r="AS64" s="74"/>
      <c r="AT64" s="74"/>
      <c r="AU64" s="74"/>
      <c r="AV64" s="74"/>
      <c r="AW64" s="74"/>
      <c r="AX64" s="74"/>
      <c r="AY64" s="74"/>
      <c r="AZ64" s="74"/>
      <c r="BA64" s="74"/>
      <c r="BB64" s="75"/>
      <c r="BC64" s="1"/>
    </row>
    <row r="65" spans="1:5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</row>
  </sheetData>
  <mergeCells count="11">
    <mergeCell ref="AY3:BB4"/>
    <mergeCell ref="B2:F4"/>
    <mergeCell ref="G2:N2"/>
    <mergeCell ref="O2:V2"/>
    <mergeCell ref="W2:AJ2"/>
    <mergeCell ref="AK2:AX2"/>
    <mergeCell ref="AY2:BB2"/>
    <mergeCell ref="G3:N4"/>
    <mergeCell ref="O3:V4"/>
    <mergeCell ref="W3:AJ4"/>
    <mergeCell ref="AK3:AX4"/>
  </mergeCells>
  <hyperlinks>
    <hyperlink ref="D15" location="'A0050'!A1" display="A0050"/>
    <hyperlink ref="D18" location="'A0060'!A1" display="A0060"/>
    <hyperlink ref="D9" location="FC000!A1" display="FC000"/>
    <hyperlink ref="D10" location="'FC010'!A1" display="FC010"/>
    <hyperlink ref="D25" location="'B0020'!A1" display="B0020"/>
    <hyperlink ref="D24" location="'B0010'!A1" display="B0010"/>
    <hyperlink ref="D54" location="'B0020'!A1" display="B0020"/>
    <hyperlink ref="D53" location="'B0010'!A1" display="B0010"/>
    <hyperlink ref="D40" location="'B0020'!A1" display="B0020"/>
    <hyperlink ref="D39" location="'B0010'!A1" display="B0010"/>
  </hyperlinks>
  <pageMargins left="0.7" right="0.7" top="0.75" bottom="0.75" header="0.3" footer="0.3"/>
  <pageSetup scale="62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64"/>
  <sheetViews>
    <sheetView showGridLines="0" zoomScaleNormal="100" zoomScaleSheetLayoutView="100" workbookViewId="0">
      <selection activeCell="AB44" sqref="AB44"/>
    </sheetView>
  </sheetViews>
  <sheetFormatPr defaultColWidth="2.7109375" defaultRowHeight="15"/>
  <cols>
    <col min="41" max="41" width="5.28515625" bestFit="1" customWidth="1"/>
  </cols>
  <sheetData>
    <row r="1" spans="1:55" ht="15.75" thickBot="1">
      <c r="A1" s="120"/>
      <c r="B1" s="120"/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0"/>
      <c r="N1" s="120"/>
      <c r="O1" s="120"/>
      <c r="P1" s="120"/>
      <c r="Q1" s="120"/>
      <c r="R1" s="120"/>
      <c r="S1" s="120"/>
      <c r="T1" s="120"/>
      <c r="U1" s="120"/>
      <c r="V1" s="120"/>
      <c r="W1" s="120"/>
      <c r="X1" s="120"/>
      <c r="Y1" s="120"/>
      <c r="Z1" s="120"/>
      <c r="AA1" s="120"/>
      <c r="AB1" s="120"/>
      <c r="AC1" s="120"/>
      <c r="AD1" s="120"/>
      <c r="AE1" s="120"/>
      <c r="AF1" s="120"/>
      <c r="AG1" s="120"/>
      <c r="AH1" s="120"/>
      <c r="AI1" s="120"/>
      <c r="AJ1" s="120"/>
      <c r="AK1" s="120"/>
      <c r="AL1" s="120"/>
      <c r="AM1" s="120"/>
      <c r="AN1" s="120"/>
      <c r="AO1" s="120"/>
      <c r="AP1" s="120"/>
      <c r="AQ1" s="120"/>
      <c r="AR1" s="120"/>
      <c r="AS1" s="120"/>
      <c r="AT1" s="120"/>
      <c r="AU1" s="120"/>
      <c r="AV1" s="120"/>
      <c r="AW1" s="120"/>
      <c r="AX1" s="120"/>
      <c r="AY1" s="120"/>
      <c r="AZ1" s="120"/>
      <c r="BA1" s="120"/>
      <c r="BB1" s="120"/>
      <c r="BC1" s="120"/>
    </row>
    <row r="2" spans="1:55">
      <c r="A2" s="120"/>
      <c r="B2" s="247" t="s">
        <v>209</v>
      </c>
      <c r="C2" s="248"/>
      <c r="D2" s="248"/>
      <c r="E2" s="248"/>
      <c r="F2" s="249"/>
      <c r="G2" s="256" t="str">
        <f>Overview!G2</f>
        <v>System Name</v>
      </c>
      <c r="H2" s="257"/>
      <c r="I2" s="257"/>
      <c r="J2" s="257"/>
      <c r="K2" s="257"/>
      <c r="L2" s="257"/>
      <c r="M2" s="257"/>
      <c r="N2" s="257"/>
      <c r="O2" s="256" t="str">
        <f>Overview!O2</f>
        <v>Sub System Name</v>
      </c>
      <c r="P2" s="257"/>
      <c r="Q2" s="257"/>
      <c r="R2" s="257"/>
      <c r="S2" s="257"/>
      <c r="T2" s="257"/>
      <c r="U2" s="257"/>
      <c r="V2" s="257"/>
      <c r="W2" s="256" t="str">
        <f>Overview!W2</f>
        <v>Screen ID</v>
      </c>
      <c r="X2" s="257"/>
      <c r="Y2" s="257"/>
      <c r="Z2" s="257"/>
      <c r="AA2" s="257"/>
      <c r="AB2" s="257"/>
      <c r="AC2" s="257"/>
      <c r="AD2" s="257"/>
      <c r="AE2" s="257"/>
      <c r="AF2" s="257"/>
      <c r="AG2" s="257"/>
      <c r="AH2" s="257"/>
      <c r="AI2" s="257"/>
      <c r="AJ2" s="257"/>
      <c r="AK2" s="256" t="str">
        <f>Overview!AK2</f>
        <v>Screen Name</v>
      </c>
      <c r="AL2" s="257"/>
      <c r="AM2" s="257"/>
      <c r="AN2" s="257"/>
      <c r="AO2" s="257"/>
      <c r="AP2" s="257"/>
      <c r="AQ2" s="257"/>
      <c r="AR2" s="257"/>
      <c r="AS2" s="257"/>
      <c r="AT2" s="257"/>
      <c r="AU2" s="257"/>
      <c r="AV2" s="257"/>
      <c r="AW2" s="257"/>
      <c r="AX2" s="257"/>
      <c r="AY2" s="256" t="str">
        <f>Overview!AY2</f>
        <v>Page</v>
      </c>
      <c r="AZ2" s="257"/>
      <c r="BA2" s="257"/>
      <c r="BB2" s="258"/>
      <c r="BC2" s="121"/>
    </row>
    <row r="3" spans="1:55" ht="15" customHeight="1">
      <c r="A3" s="120"/>
      <c r="B3" s="250"/>
      <c r="C3" s="251"/>
      <c r="D3" s="251"/>
      <c r="E3" s="251"/>
      <c r="F3" s="252"/>
      <c r="G3" s="259" t="str">
        <f>Overview!G3</f>
        <v>Purchase Process Managerment</v>
      </c>
      <c r="H3" s="260"/>
      <c r="I3" s="260"/>
      <c r="J3" s="260"/>
      <c r="K3" s="260"/>
      <c r="L3" s="260"/>
      <c r="M3" s="260"/>
      <c r="N3" s="260"/>
      <c r="O3" s="261" t="str">
        <f>Overview!O3</f>
        <v>Unit Management</v>
      </c>
      <c r="P3" s="262"/>
      <c r="Q3" s="262"/>
      <c r="R3" s="262"/>
      <c r="S3" s="262"/>
      <c r="T3" s="262"/>
      <c r="U3" s="262"/>
      <c r="V3" s="263"/>
      <c r="W3" s="267" t="str">
        <f>Overview!W3</f>
        <v>U002</v>
      </c>
      <c r="X3" s="268"/>
      <c r="Y3" s="268"/>
      <c r="Z3" s="268"/>
      <c r="AA3" s="268"/>
      <c r="AB3" s="268"/>
      <c r="AC3" s="268"/>
      <c r="AD3" s="268"/>
      <c r="AE3" s="268"/>
      <c r="AF3" s="268"/>
      <c r="AG3" s="268"/>
      <c r="AH3" s="268"/>
      <c r="AI3" s="268"/>
      <c r="AJ3" s="268"/>
      <c r="AK3" s="239" t="str">
        <f>Overview!AK3</f>
        <v>Add New Unit</v>
      </c>
      <c r="AL3" s="240"/>
      <c r="AM3" s="240"/>
      <c r="AN3" s="240"/>
      <c r="AO3" s="240"/>
      <c r="AP3" s="240"/>
      <c r="AQ3" s="240"/>
      <c r="AR3" s="240"/>
      <c r="AS3" s="240"/>
      <c r="AT3" s="240"/>
      <c r="AU3" s="240"/>
      <c r="AV3" s="240"/>
      <c r="AW3" s="240"/>
      <c r="AX3" s="241"/>
      <c r="AY3" s="245"/>
      <c r="AZ3" s="245"/>
      <c r="BA3" s="245"/>
      <c r="BB3" s="246"/>
      <c r="BC3" s="121"/>
    </row>
    <row r="4" spans="1:55">
      <c r="A4" s="120"/>
      <c r="B4" s="253"/>
      <c r="C4" s="254"/>
      <c r="D4" s="254"/>
      <c r="E4" s="254"/>
      <c r="F4" s="255"/>
      <c r="G4" s="260"/>
      <c r="H4" s="260"/>
      <c r="I4" s="260"/>
      <c r="J4" s="260"/>
      <c r="K4" s="260"/>
      <c r="L4" s="260"/>
      <c r="M4" s="260"/>
      <c r="N4" s="260"/>
      <c r="O4" s="264"/>
      <c r="P4" s="265"/>
      <c r="Q4" s="265"/>
      <c r="R4" s="265"/>
      <c r="S4" s="265"/>
      <c r="T4" s="265"/>
      <c r="U4" s="265"/>
      <c r="V4" s="266"/>
      <c r="W4" s="268"/>
      <c r="X4" s="268"/>
      <c r="Y4" s="268"/>
      <c r="Z4" s="268"/>
      <c r="AA4" s="268"/>
      <c r="AB4" s="268"/>
      <c r="AC4" s="268"/>
      <c r="AD4" s="268"/>
      <c r="AE4" s="268"/>
      <c r="AF4" s="268"/>
      <c r="AG4" s="268"/>
      <c r="AH4" s="268"/>
      <c r="AI4" s="268"/>
      <c r="AJ4" s="268"/>
      <c r="AK4" s="242"/>
      <c r="AL4" s="243"/>
      <c r="AM4" s="243"/>
      <c r="AN4" s="243"/>
      <c r="AO4" s="243"/>
      <c r="AP4" s="243"/>
      <c r="AQ4" s="243"/>
      <c r="AR4" s="243"/>
      <c r="AS4" s="243"/>
      <c r="AT4" s="243"/>
      <c r="AU4" s="243"/>
      <c r="AV4" s="243"/>
      <c r="AW4" s="243"/>
      <c r="AX4" s="244"/>
      <c r="AY4" s="245"/>
      <c r="AZ4" s="245"/>
      <c r="BA4" s="245"/>
      <c r="BB4" s="246"/>
      <c r="BC4" s="121"/>
    </row>
    <row r="5" spans="1:55">
      <c r="A5" s="120"/>
      <c r="B5" s="122"/>
      <c r="C5" s="123"/>
      <c r="D5" s="123"/>
      <c r="E5" s="123"/>
      <c r="F5" s="123"/>
      <c r="G5" s="123"/>
      <c r="H5" s="123"/>
      <c r="I5" s="123"/>
      <c r="J5" s="123"/>
      <c r="K5" s="123"/>
      <c r="L5" s="123"/>
      <c r="M5" s="123"/>
      <c r="N5" s="123"/>
      <c r="O5" s="123"/>
      <c r="P5" s="123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123"/>
      <c r="AC5" s="123"/>
      <c r="AD5" s="123"/>
      <c r="AE5" s="123"/>
      <c r="AF5" s="123"/>
      <c r="AG5" s="123"/>
      <c r="AH5" s="124"/>
      <c r="AI5" s="124"/>
      <c r="AJ5" s="124"/>
      <c r="AK5" s="124"/>
      <c r="AL5" s="124"/>
      <c r="AM5" s="124"/>
      <c r="AN5" s="124"/>
      <c r="AO5" s="124"/>
      <c r="AP5" s="124"/>
      <c r="AQ5" s="124"/>
      <c r="AR5" s="124"/>
      <c r="AS5" s="124"/>
      <c r="AT5" s="124"/>
      <c r="AU5" s="124"/>
      <c r="AV5" s="124"/>
      <c r="AW5" s="124"/>
      <c r="AX5" s="124"/>
      <c r="AY5" s="124"/>
      <c r="AZ5" s="124"/>
      <c r="BA5" s="124"/>
      <c r="BB5" s="125"/>
      <c r="BC5" s="121"/>
    </row>
    <row r="6" spans="1:55">
      <c r="A6" s="120"/>
      <c r="B6" s="126"/>
      <c r="C6" s="127" t="s">
        <v>210</v>
      </c>
      <c r="D6" s="128"/>
      <c r="E6" s="128"/>
      <c r="F6" s="128"/>
      <c r="G6" s="128"/>
      <c r="H6" s="128"/>
      <c r="I6" s="127" t="s">
        <v>147</v>
      </c>
      <c r="J6" s="128"/>
      <c r="K6" s="128"/>
      <c r="L6" s="128"/>
      <c r="M6" s="128"/>
      <c r="N6" s="128"/>
      <c r="O6" s="128"/>
      <c r="P6" s="128"/>
      <c r="Q6" s="128"/>
      <c r="R6" s="128"/>
      <c r="S6" s="129"/>
      <c r="T6" s="127" t="s">
        <v>206</v>
      </c>
      <c r="U6" s="128"/>
      <c r="V6" s="128"/>
      <c r="W6" s="128"/>
      <c r="X6" s="128"/>
      <c r="Y6" s="128"/>
      <c r="Z6" s="128"/>
      <c r="AA6" s="128"/>
      <c r="AB6" s="128"/>
      <c r="AC6" s="128"/>
      <c r="AD6" s="128"/>
      <c r="AE6" s="128"/>
      <c r="AF6" s="128"/>
      <c r="AG6" s="127" t="s">
        <v>95</v>
      </c>
      <c r="AH6" s="128"/>
      <c r="AI6" s="128"/>
      <c r="AJ6" s="128"/>
      <c r="AK6" s="128"/>
      <c r="AL6" s="128"/>
      <c r="AM6" s="128"/>
      <c r="AN6" s="128"/>
      <c r="AO6" s="128"/>
      <c r="AP6" s="128"/>
      <c r="AQ6" s="128"/>
      <c r="AR6" s="128"/>
      <c r="AS6" s="128"/>
      <c r="AT6" s="128"/>
      <c r="AU6" s="128"/>
      <c r="AV6" s="128"/>
      <c r="AW6" s="128"/>
      <c r="AX6" s="128"/>
      <c r="AY6" s="128"/>
      <c r="AZ6" s="128"/>
      <c r="BA6" s="129"/>
      <c r="BB6" s="175"/>
      <c r="BC6" s="121"/>
    </row>
    <row r="7" spans="1:55">
      <c r="A7" s="120"/>
      <c r="B7" s="126"/>
      <c r="C7" s="132" t="str">
        <f ca="1">RIGHT(CELL("filename",$A$1),LEN(CELL("filename",$A$1))-FIND("]",CELL("filename",$A$1)))</f>
        <v>FC110</v>
      </c>
      <c r="D7" s="133"/>
      <c r="E7" s="133"/>
      <c r="F7" s="133"/>
      <c r="G7" s="133"/>
      <c r="H7" s="133"/>
      <c r="I7" s="132" t="str">
        <f ca="1">IF(LEFT($C$7,2)="FC",IFERROR(VLOOKUP($C$7,'Event List'!$D$9:$BA$63,5,FALSE),"-"), "-")</f>
        <v>onAcceptBtnModalClick()</v>
      </c>
      <c r="J7" s="133"/>
      <c r="K7" s="133"/>
      <c r="L7" s="133"/>
      <c r="M7" s="133"/>
      <c r="N7" s="133"/>
      <c r="O7" s="133"/>
      <c r="P7" s="133"/>
      <c r="Q7" s="133"/>
      <c r="R7" s="133"/>
      <c r="S7" s="134"/>
      <c r="T7" s="132" t="str">
        <f ca="1">IF(LEFT($C$7,2)="FC",IFERROR(VLOOKUP($C$7,'Event List'!$D$9:$BA$63,21,FALSE),"-"),IFERROR(VLOOKUP($C$7,'Event List'!$D$9:$BA$63,5,FALSE),"-"))</f>
        <v>Create new unit</v>
      </c>
      <c r="U7" s="133"/>
      <c r="V7" s="133"/>
      <c r="W7" s="133"/>
      <c r="X7" s="133"/>
      <c r="Y7" s="133"/>
      <c r="Z7" s="135"/>
      <c r="AA7" s="133"/>
      <c r="AB7" s="135"/>
      <c r="AC7" s="133"/>
      <c r="AD7" s="133"/>
      <c r="AE7" s="133"/>
      <c r="AF7" s="133"/>
      <c r="AG7" s="132" t="str">
        <f ca="1">IF(LEFT($C$7,2)="FC",IFERROR(VLOOKUP($C$7,'Event List'!$D$9:$BA$63,35,FALSE),"-"),IFERROR(IF(VLOOKUP($C$7,'Event List'!$D$9:$BA$63,24,FALSE)&lt;&gt;"", VLOOKUP($C$7,'Event List'!$D$9:$BA$63,24,FALSE), "-"),"-"))</f>
        <v>-</v>
      </c>
      <c r="AH7" s="133"/>
      <c r="AI7" s="133"/>
      <c r="AJ7" s="133"/>
      <c r="AK7" s="133"/>
      <c r="AL7" s="133"/>
      <c r="AM7" s="133"/>
      <c r="AN7" s="133"/>
      <c r="AO7" s="133"/>
      <c r="AP7" s="133"/>
      <c r="AQ7" s="133"/>
      <c r="AR7" s="133"/>
      <c r="AS7" s="133"/>
      <c r="AT7" s="133"/>
      <c r="AU7" s="133"/>
      <c r="AV7" s="133"/>
      <c r="AW7" s="133"/>
      <c r="AX7" s="133"/>
      <c r="AY7" s="133"/>
      <c r="AZ7" s="133"/>
      <c r="BA7" s="134"/>
      <c r="BB7" s="175"/>
      <c r="BC7" s="121"/>
    </row>
    <row r="8" spans="1:55">
      <c r="A8" s="120"/>
      <c r="B8" s="126"/>
      <c r="C8" s="123"/>
      <c r="D8" s="123"/>
      <c r="E8" s="123"/>
      <c r="F8" s="123"/>
      <c r="G8" s="123"/>
      <c r="H8" s="123"/>
      <c r="I8" s="123"/>
      <c r="J8" s="123"/>
      <c r="K8" s="123"/>
      <c r="L8" s="123"/>
      <c r="M8" s="123"/>
      <c r="N8" s="123"/>
      <c r="O8" s="123"/>
      <c r="P8" s="123"/>
      <c r="Q8" s="123"/>
      <c r="R8" s="123"/>
      <c r="S8" s="123"/>
      <c r="T8" s="123"/>
      <c r="U8" s="123"/>
      <c r="V8" s="123"/>
      <c r="W8" s="123"/>
      <c r="X8" s="123"/>
      <c r="Y8" s="123"/>
      <c r="Z8" s="123"/>
      <c r="AA8" s="123"/>
      <c r="AB8" s="123"/>
      <c r="AC8" s="123"/>
      <c r="AD8" s="123"/>
      <c r="AE8" s="123"/>
      <c r="AF8" s="123"/>
      <c r="AG8" s="123"/>
      <c r="AH8" s="124"/>
      <c r="AI8" s="124"/>
      <c r="AJ8" s="124"/>
      <c r="AK8" s="124"/>
      <c r="AL8" s="124"/>
      <c r="AM8" s="124"/>
      <c r="AN8" s="124"/>
      <c r="AO8" s="124"/>
      <c r="AP8" s="124"/>
      <c r="AQ8" s="124"/>
      <c r="AR8" s="124"/>
      <c r="AS8" s="133"/>
      <c r="AT8" s="124"/>
      <c r="AU8" s="124"/>
      <c r="AV8" s="124"/>
      <c r="AW8" s="124"/>
      <c r="AX8" s="124"/>
      <c r="AY8" s="124"/>
      <c r="AZ8" s="124"/>
      <c r="BA8" s="124"/>
      <c r="BB8" s="175"/>
      <c r="BC8" s="121"/>
    </row>
    <row r="9" spans="1:55">
      <c r="A9" s="120"/>
      <c r="B9" s="126"/>
      <c r="C9" s="127" t="s">
        <v>93</v>
      </c>
      <c r="D9" s="128"/>
      <c r="E9" s="128"/>
      <c r="F9" s="128"/>
      <c r="G9" s="128"/>
      <c r="H9" s="128"/>
      <c r="I9" s="128"/>
      <c r="J9" s="128"/>
      <c r="K9" s="128"/>
      <c r="L9" s="128"/>
      <c r="M9" s="128"/>
      <c r="N9" s="128"/>
      <c r="O9" s="128"/>
      <c r="P9" s="128"/>
      <c r="Q9" s="128"/>
      <c r="R9" s="128"/>
      <c r="S9" s="129"/>
      <c r="T9" s="127" t="s">
        <v>94</v>
      </c>
      <c r="U9" s="128"/>
      <c r="V9" s="128"/>
      <c r="W9" s="128"/>
      <c r="X9" s="128"/>
      <c r="Y9" s="128"/>
      <c r="Z9" s="128"/>
      <c r="AA9" s="128"/>
      <c r="AB9" s="128"/>
      <c r="AC9" s="128"/>
      <c r="AD9" s="128"/>
      <c r="AE9" s="128"/>
      <c r="AF9" s="128"/>
      <c r="AG9" s="127" t="s">
        <v>95</v>
      </c>
      <c r="AH9" s="128"/>
      <c r="AI9" s="128"/>
      <c r="AJ9" s="128"/>
      <c r="AK9" s="128"/>
      <c r="AL9" s="128"/>
      <c r="AM9" s="128"/>
      <c r="AN9" s="128"/>
      <c r="AO9" s="128"/>
      <c r="AP9" s="128"/>
      <c r="AQ9" s="128"/>
      <c r="AR9" s="128"/>
      <c r="AS9" s="128"/>
      <c r="AT9" s="128"/>
      <c r="AU9" s="128"/>
      <c r="AV9" s="128"/>
      <c r="AW9" s="128"/>
      <c r="AX9" s="128"/>
      <c r="AY9" s="128"/>
      <c r="AZ9" s="128"/>
      <c r="BA9" s="129"/>
      <c r="BB9" s="130"/>
      <c r="BC9" s="131"/>
    </row>
    <row r="10" spans="1:55">
      <c r="A10" s="120"/>
      <c r="B10" s="126"/>
      <c r="C10" s="132" t="s">
        <v>220</v>
      </c>
      <c r="D10" s="133"/>
      <c r="E10" s="133"/>
      <c r="F10" s="133"/>
      <c r="G10" s="133"/>
      <c r="H10" s="133"/>
      <c r="I10" s="133"/>
      <c r="J10" s="133"/>
      <c r="K10" s="133"/>
      <c r="L10" s="133"/>
      <c r="M10" s="133"/>
      <c r="N10" s="133"/>
      <c r="O10" s="133"/>
      <c r="P10" s="133"/>
      <c r="Q10" s="133"/>
      <c r="R10" s="133"/>
      <c r="S10" s="134"/>
      <c r="T10" s="132" t="s">
        <v>223</v>
      </c>
      <c r="U10" s="133"/>
      <c r="V10" s="133"/>
      <c r="W10" s="133"/>
      <c r="X10" s="133"/>
      <c r="Y10" s="133"/>
      <c r="Z10" s="135"/>
      <c r="AA10" s="133"/>
      <c r="AB10" s="135"/>
      <c r="AC10" s="133"/>
      <c r="AD10" s="133"/>
      <c r="AE10" s="133"/>
      <c r="AF10" s="133"/>
      <c r="AG10" s="132"/>
      <c r="AH10" s="133"/>
      <c r="AI10" s="133"/>
      <c r="AJ10" s="133"/>
      <c r="AK10" s="133"/>
      <c r="AL10" s="133"/>
      <c r="AM10" s="133"/>
      <c r="AN10" s="133"/>
      <c r="AO10" s="133"/>
      <c r="AP10" s="133"/>
      <c r="AQ10" s="133"/>
      <c r="AR10" s="133"/>
      <c r="AS10" s="133"/>
      <c r="AT10" s="133"/>
      <c r="AU10" s="133"/>
      <c r="AV10" s="133"/>
      <c r="AW10" s="133"/>
      <c r="AX10" s="133"/>
      <c r="AY10" s="133"/>
      <c r="AZ10" s="133"/>
      <c r="BA10" s="134"/>
      <c r="BB10" s="130"/>
      <c r="BC10" s="131"/>
    </row>
    <row r="11" spans="1:55">
      <c r="A11" s="120"/>
      <c r="B11" s="126"/>
      <c r="C11" s="120"/>
      <c r="D11" s="120"/>
      <c r="E11" s="158"/>
      <c r="F11" s="120"/>
      <c r="G11" s="120"/>
      <c r="H11" s="120"/>
      <c r="I11" s="120"/>
      <c r="J11" s="120"/>
      <c r="K11" s="120"/>
      <c r="L11" s="120"/>
      <c r="M11" s="120"/>
      <c r="N11" s="120"/>
      <c r="O11" s="120"/>
      <c r="P11" s="120"/>
      <c r="Q11" s="120"/>
      <c r="R11" s="120"/>
      <c r="S11" s="120"/>
      <c r="T11" s="120"/>
      <c r="U11" s="120"/>
      <c r="V11" s="120"/>
      <c r="W11" s="120"/>
      <c r="X11" s="120"/>
      <c r="Y11" s="120"/>
      <c r="Z11" s="120"/>
      <c r="AA11" s="131"/>
      <c r="AB11" s="131"/>
      <c r="AC11" s="131"/>
      <c r="AD11" s="131"/>
      <c r="AE11" s="131"/>
      <c r="AF11" s="131"/>
      <c r="AG11" s="131"/>
      <c r="AH11" s="131"/>
      <c r="AI11" s="131"/>
      <c r="AJ11" s="131"/>
      <c r="AK11" s="131"/>
      <c r="AL11" s="131"/>
      <c r="AM11" s="131"/>
      <c r="AN11" s="120"/>
      <c r="AO11" s="136"/>
      <c r="AP11" s="120"/>
      <c r="AQ11" s="136"/>
      <c r="AR11" s="131"/>
      <c r="AS11" s="131"/>
      <c r="AT11" s="131"/>
      <c r="AU11" s="131"/>
      <c r="AV11" s="131"/>
      <c r="AW11" s="131"/>
      <c r="AX11" s="131"/>
      <c r="AY11" s="131"/>
      <c r="AZ11" s="131"/>
      <c r="BA11" s="131"/>
      <c r="BB11" s="130"/>
      <c r="BC11" s="131"/>
    </row>
    <row r="12" spans="1:55">
      <c r="A12" s="120"/>
      <c r="B12" s="126"/>
      <c r="C12" s="137" t="s">
        <v>211</v>
      </c>
      <c r="D12" s="138"/>
      <c r="E12" s="138"/>
      <c r="F12" s="138"/>
      <c r="G12" s="138"/>
      <c r="H12" s="138"/>
      <c r="I12" s="138"/>
      <c r="J12" s="138"/>
      <c r="K12" s="138"/>
      <c r="L12" s="138"/>
      <c r="M12" s="138"/>
      <c r="N12" s="138"/>
      <c r="O12" s="138"/>
      <c r="P12" s="138"/>
      <c r="Q12" s="138"/>
      <c r="R12" s="138"/>
      <c r="S12" s="138"/>
      <c r="T12" s="138"/>
      <c r="U12" s="138"/>
      <c r="V12" s="139"/>
      <c r="W12" s="137" t="s">
        <v>212</v>
      </c>
      <c r="X12" s="138"/>
      <c r="Y12" s="138"/>
      <c r="Z12" s="138"/>
      <c r="AA12" s="138"/>
      <c r="AB12" s="138"/>
      <c r="AC12" s="138"/>
      <c r="AD12" s="138"/>
      <c r="AE12" s="138"/>
      <c r="AF12" s="138"/>
      <c r="AG12" s="138"/>
      <c r="AH12" s="138"/>
      <c r="AI12" s="138"/>
      <c r="AJ12" s="138"/>
      <c r="AK12" s="138"/>
      <c r="AL12" s="138"/>
      <c r="AM12" s="138"/>
      <c r="AN12" s="138"/>
      <c r="AO12" s="138"/>
      <c r="AP12" s="138"/>
      <c r="AQ12" s="138"/>
      <c r="AR12" s="138"/>
      <c r="AS12" s="138"/>
      <c r="AT12" s="138"/>
      <c r="AU12" s="138"/>
      <c r="AV12" s="138"/>
      <c r="AW12" s="138"/>
      <c r="AX12" s="138"/>
      <c r="AY12" s="138"/>
      <c r="AZ12" s="138"/>
      <c r="BA12" s="139"/>
      <c r="BB12" s="130"/>
      <c r="BC12" s="131"/>
    </row>
    <row r="13" spans="1:55">
      <c r="A13" s="120"/>
      <c r="B13" s="126"/>
      <c r="C13" s="140"/>
      <c r="D13" s="123"/>
      <c r="E13" s="123"/>
      <c r="F13" s="123"/>
      <c r="G13" s="123"/>
      <c r="H13" s="123"/>
      <c r="I13" s="123"/>
      <c r="J13" s="123"/>
      <c r="K13" s="123"/>
      <c r="L13" s="123"/>
      <c r="M13" s="123"/>
      <c r="N13" s="123"/>
      <c r="O13" s="123"/>
      <c r="P13" s="123"/>
      <c r="Q13" s="123"/>
      <c r="R13" s="123"/>
      <c r="S13" s="123"/>
      <c r="T13" s="123"/>
      <c r="U13" s="123"/>
      <c r="V13" s="141"/>
      <c r="W13" s="140"/>
      <c r="X13" s="123"/>
      <c r="Y13" s="123"/>
      <c r="Z13" s="123"/>
      <c r="AA13" s="142"/>
      <c r="AB13" s="142"/>
      <c r="AC13" s="142"/>
      <c r="AD13" s="142"/>
      <c r="AE13" s="142"/>
      <c r="AF13" s="142"/>
      <c r="AG13" s="142"/>
      <c r="AH13" s="123"/>
      <c r="AI13" s="123"/>
      <c r="AJ13" s="123"/>
      <c r="AK13" s="123"/>
      <c r="AL13" s="123"/>
      <c r="AM13" s="123"/>
      <c r="AN13" s="123"/>
      <c r="AO13" s="123"/>
      <c r="AP13" s="143"/>
      <c r="AQ13" s="143"/>
      <c r="AR13" s="123"/>
      <c r="AS13" s="123"/>
      <c r="AT13" s="123"/>
      <c r="AU13" s="123"/>
      <c r="AV13" s="123"/>
      <c r="AW13" s="123"/>
      <c r="AX13" s="123"/>
      <c r="AY13" s="123"/>
      <c r="AZ13" s="123"/>
      <c r="BA13" s="141"/>
      <c r="BB13" s="130"/>
      <c r="BC13" s="131"/>
    </row>
    <row r="14" spans="1:55">
      <c r="A14" s="120"/>
      <c r="B14" s="126"/>
      <c r="C14" s="144"/>
      <c r="D14" s="131"/>
      <c r="E14" s="131"/>
      <c r="F14" s="147"/>
      <c r="G14" s="131"/>
      <c r="H14" s="131"/>
      <c r="I14" s="131"/>
      <c r="J14" s="131"/>
      <c r="K14" s="131"/>
      <c r="L14" s="131"/>
      <c r="M14" s="131"/>
      <c r="N14" s="131"/>
      <c r="O14" s="131"/>
      <c r="P14" s="131"/>
      <c r="Q14" s="131"/>
      <c r="R14" s="131"/>
      <c r="S14" s="131"/>
      <c r="T14" s="131"/>
      <c r="U14" s="131"/>
      <c r="V14" s="145"/>
      <c r="W14" s="144"/>
      <c r="AZ14" s="13"/>
      <c r="BA14" s="145"/>
      <c r="BB14" s="130"/>
      <c r="BC14" s="131"/>
    </row>
    <row r="15" spans="1:55">
      <c r="A15" s="120"/>
      <c r="B15" s="126"/>
      <c r="C15" s="144"/>
      <c r="D15" s="131"/>
      <c r="E15" s="131"/>
      <c r="F15" s="147"/>
      <c r="G15" s="131"/>
      <c r="H15" s="131"/>
      <c r="I15" s="131"/>
      <c r="J15" s="131"/>
      <c r="K15" s="131"/>
      <c r="L15" s="131"/>
      <c r="M15" s="131"/>
      <c r="N15" s="131"/>
      <c r="O15" s="131"/>
      <c r="P15" s="131"/>
      <c r="Q15" s="131"/>
      <c r="R15" s="131"/>
      <c r="S15" s="131"/>
      <c r="T15" s="131"/>
      <c r="U15" s="131"/>
      <c r="V15" s="145"/>
      <c r="W15" s="144"/>
      <c r="AZ15" s="21"/>
      <c r="BA15" s="145"/>
      <c r="BB15" s="130"/>
      <c r="BC15" s="131"/>
    </row>
    <row r="16" spans="1:55">
      <c r="A16" s="120"/>
      <c r="B16" s="126"/>
      <c r="C16" s="144"/>
      <c r="D16" s="131"/>
      <c r="E16" s="131"/>
      <c r="F16" s="147"/>
      <c r="G16" s="131"/>
      <c r="H16" s="131"/>
      <c r="I16" s="131"/>
      <c r="J16" s="131"/>
      <c r="K16" s="131"/>
      <c r="L16" s="131"/>
      <c r="M16" s="131"/>
      <c r="N16" s="131"/>
      <c r="O16" s="131"/>
      <c r="P16" s="131"/>
      <c r="Q16" s="131"/>
      <c r="R16" s="131"/>
      <c r="S16" s="131"/>
      <c r="T16" s="131"/>
      <c r="U16" s="131"/>
      <c r="V16" s="145"/>
      <c r="W16" s="144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21"/>
      <c r="AM16" s="21"/>
      <c r="AN16" s="21"/>
      <c r="AO16" s="21"/>
      <c r="AP16" s="21"/>
      <c r="AQ16" s="21"/>
      <c r="AR16" s="21"/>
      <c r="AS16" s="21"/>
      <c r="AT16" s="13"/>
      <c r="AU16" s="13"/>
      <c r="AV16" s="13"/>
      <c r="AZ16" s="72"/>
      <c r="BA16" s="145"/>
      <c r="BB16" s="130"/>
      <c r="BC16" s="131"/>
    </row>
    <row r="17" spans="1:55">
      <c r="A17" s="120"/>
      <c r="B17" s="126"/>
      <c r="C17" s="144"/>
      <c r="D17" s="131"/>
      <c r="E17" s="131"/>
      <c r="F17" s="147"/>
      <c r="G17" s="131"/>
      <c r="H17" s="131"/>
      <c r="I17" s="131"/>
      <c r="J17" s="131"/>
      <c r="K17" s="131"/>
      <c r="L17" s="131"/>
      <c r="M17" s="131"/>
      <c r="N17" s="131"/>
      <c r="O17" s="131"/>
      <c r="P17" s="131"/>
      <c r="Q17" s="131"/>
      <c r="R17" s="131"/>
      <c r="S17" s="131"/>
      <c r="T17" s="131"/>
      <c r="U17" s="131"/>
      <c r="V17" s="145"/>
      <c r="W17" s="144"/>
      <c r="X17" s="31"/>
      <c r="Y17" s="28"/>
      <c r="Z17" s="28"/>
      <c r="AA17" s="28"/>
      <c r="AB17" s="28"/>
      <c r="AC17" s="28"/>
      <c r="AD17" s="28"/>
      <c r="AE17" s="28"/>
      <c r="AF17" s="162"/>
      <c r="AG17" s="72"/>
      <c r="AH17" s="72"/>
      <c r="AI17" s="72"/>
      <c r="AJ17" s="72"/>
      <c r="AK17" s="72"/>
      <c r="AL17" s="72"/>
      <c r="AM17" s="72"/>
      <c r="AN17" s="72"/>
      <c r="AO17" s="72"/>
      <c r="AP17" s="72"/>
      <c r="AQ17" s="72"/>
      <c r="AR17" s="72"/>
      <c r="AS17" s="72"/>
      <c r="AT17" s="72"/>
      <c r="AU17" s="72"/>
      <c r="AV17" s="72"/>
      <c r="AZ17" s="193"/>
      <c r="BA17" s="145"/>
      <c r="BB17" s="130"/>
      <c r="BC17" s="131"/>
    </row>
    <row r="18" spans="1:55">
      <c r="A18" s="120"/>
      <c r="B18" s="126"/>
      <c r="C18" s="144"/>
      <c r="D18" s="131"/>
      <c r="E18" s="131"/>
      <c r="F18" s="147"/>
      <c r="G18" s="131"/>
      <c r="H18" s="131"/>
      <c r="I18" s="131"/>
      <c r="J18" s="131"/>
      <c r="K18" s="131"/>
      <c r="L18" s="131"/>
      <c r="M18" s="131"/>
      <c r="N18" s="131"/>
      <c r="O18" s="131"/>
      <c r="P18" s="131"/>
      <c r="Q18" s="131"/>
      <c r="R18" s="131"/>
      <c r="S18" s="131"/>
      <c r="T18" s="131"/>
      <c r="U18" s="131"/>
      <c r="V18" s="145"/>
      <c r="W18" s="144"/>
      <c r="X18" s="30"/>
      <c r="Y18" s="28"/>
      <c r="Z18" s="28"/>
      <c r="AA18" s="28"/>
      <c r="AB18" s="28"/>
      <c r="AC18" s="28"/>
      <c r="AD18" s="28"/>
      <c r="AE18" s="28"/>
      <c r="AF18" s="162"/>
      <c r="AG18" s="72"/>
      <c r="AH18" s="72"/>
      <c r="AI18" s="72"/>
      <c r="AJ18" s="72"/>
      <c r="AK18" s="72"/>
      <c r="AL18" s="72"/>
      <c r="AM18" s="72"/>
      <c r="AN18" s="72"/>
      <c r="AO18" s="72"/>
      <c r="AP18" s="72"/>
      <c r="AQ18" s="72"/>
      <c r="AR18" s="72"/>
      <c r="AS18" s="72"/>
      <c r="AT18" s="72"/>
      <c r="AU18" s="72"/>
      <c r="AV18" s="72"/>
      <c r="AZ18" s="72"/>
      <c r="BA18" s="145"/>
      <c r="BB18" s="130"/>
      <c r="BC18" s="131"/>
    </row>
    <row r="19" spans="1:55">
      <c r="A19" s="120"/>
      <c r="B19" s="126"/>
      <c r="C19" s="144"/>
      <c r="D19" s="131"/>
      <c r="E19" s="131"/>
      <c r="F19" s="147"/>
      <c r="G19" s="131"/>
      <c r="H19" s="131"/>
      <c r="I19" s="131"/>
      <c r="J19" s="131"/>
      <c r="K19" s="131"/>
      <c r="L19" s="131"/>
      <c r="M19" s="131"/>
      <c r="N19" s="131"/>
      <c r="O19" s="131"/>
      <c r="P19" s="131"/>
      <c r="Q19" s="131"/>
      <c r="R19" s="131"/>
      <c r="S19" s="131"/>
      <c r="T19" s="131"/>
      <c r="U19" s="131"/>
      <c r="V19" s="145"/>
      <c r="W19" s="144"/>
      <c r="AA19" s="163"/>
      <c r="AB19" s="163"/>
      <c r="AC19" s="163"/>
      <c r="AD19" s="163"/>
      <c r="AE19" s="163"/>
      <c r="AF19" s="165"/>
      <c r="AG19" s="166"/>
      <c r="AH19" s="166"/>
      <c r="AI19" s="166"/>
      <c r="AJ19" s="166"/>
      <c r="AK19" s="166"/>
      <c r="AL19" s="166"/>
      <c r="AM19" s="167"/>
      <c r="AN19" s="167"/>
      <c r="AO19" s="195"/>
      <c r="AP19" s="195"/>
      <c r="AQ19" s="195"/>
      <c r="AR19" s="195"/>
      <c r="AS19" s="195"/>
      <c r="AT19" s="195"/>
      <c r="AU19" s="195"/>
      <c r="AV19" s="195"/>
      <c r="AY19" s="13"/>
      <c r="AZ19" s="72"/>
      <c r="BA19" s="145"/>
      <c r="BB19" s="130"/>
      <c r="BC19" s="131"/>
    </row>
    <row r="20" spans="1:55">
      <c r="A20" s="120"/>
      <c r="B20" s="126"/>
      <c r="C20" s="144"/>
      <c r="D20" s="131"/>
      <c r="E20" s="131"/>
      <c r="F20" s="147"/>
      <c r="G20" s="131"/>
      <c r="H20" s="131"/>
      <c r="I20" s="131"/>
      <c r="J20" s="131"/>
      <c r="K20" s="131"/>
      <c r="L20" s="131"/>
      <c r="M20" s="131"/>
      <c r="N20" s="131"/>
      <c r="O20" s="131"/>
      <c r="P20" s="131"/>
      <c r="Q20" s="131"/>
      <c r="R20" s="131"/>
      <c r="S20" s="131"/>
      <c r="T20" s="131"/>
      <c r="U20" s="146"/>
      <c r="V20" s="145"/>
      <c r="W20" s="131"/>
      <c r="X20" s="21"/>
      <c r="Y20" s="163"/>
      <c r="Z20" s="163"/>
      <c r="AA20" s="163"/>
      <c r="AB20" s="163"/>
      <c r="AC20" s="163"/>
      <c r="AD20" s="163"/>
      <c r="AE20" s="163"/>
      <c r="AF20" s="165"/>
      <c r="AG20" s="166"/>
      <c r="AH20" s="166"/>
      <c r="AI20" s="166"/>
      <c r="AJ20" s="166"/>
      <c r="AK20" s="166"/>
      <c r="AL20" s="166"/>
      <c r="AM20" s="167"/>
      <c r="AN20" s="167"/>
      <c r="AO20" s="195"/>
      <c r="AP20" s="195"/>
      <c r="AQ20" s="195"/>
      <c r="AR20" s="195"/>
      <c r="AS20" s="195"/>
      <c r="AT20" s="195"/>
      <c r="AU20" s="195"/>
      <c r="AV20" s="195"/>
      <c r="AY20" s="13"/>
      <c r="AZ20" s="72"/>
      <c r="BA20" s="145"/>
      <c r="BB20" s="130"/>
      <c r="BC20" s="131"/>
    </row>
    <row r="21" spans="1:55" ht="15" customHeight="1">
      <c r="A21" s="120"/>
      <c r="B21" s="126"/>
      <c r="C21" s="144"/>
      <c r="D21" s="131"/>
      <c r="E21" s="131"/>
      <c r="F21" s="147"/>
      <c r="G21" s="131"/>
      <c r="H21" s="131"/>
      <c r="I21" s="131"/>
      <c r="J21" s="131"/>
      <c r="K21" s="131"/>
      <c r="L21" s="131"/>
      <c r="M21" s="131"/>
      <c r="N21" s="131"/>
      <c r="O21" s="131"/>
      <c r="P21" s="131"/>
      <c r="Q21" s="131"/>
      <c r="R21" s="131"/>
      <c r="S21" s="131"/>
      <c r="T21" s="131"/>
      <c r="U21" s="131"/>
      <c r="V21" s="145"/>
      <c r="W21" s="131"/>
      <c r="X21" s="21"/>
      <c r="Y21" s="163"/>
      <c r="Z21" s="163"/>
      <c r="AA21" s="163"/>
      <c r="AB21" s="163"/>
      <c r="AC21" s="163"/>
      <c r="AD21" s="163"/>
      <c r="AE21" s="163"/>
      <c r="AF21" s="165"/>
      <c r="AG21" s="166"/>
      <c r="AH21" s="166"/>
      <c r="AI21" s="166"/>
      <c r="AJ21" s="166"/>
      <c r="AK21" s="166"/>
      <c r="AL21" s="166"/>
      <c r="AM21" s="167"/>
      <c r="AN21" s="167"/>
      <c r="AO21" s="199"/>
      <c r="AP21" s="195"/>
      <c r="AQ21" s="195"/>
      <c r="AR21" s="195"/>
      <c r="AS21" s="195"/>
      <c r="AT21" s="195"/>
      <c r="AU21" s="195"/>
      <c r="AV21" s="195"/>
      <c r="AY21" s="13"/>
      <c r="AZ21" s="195"/>
      <c r="BA21" s="145"/>
      <c r="BB21" s="130"/>
      <c r="BC21" s="131"/>
    </row>
    <row r="22" spans="1:55">
      <c r="A22" s="120"/>
      <c r="B22" s="126"/>
      <c r="C22" s="144"/>
      <c r="D22" s="131"/>
      <c r="E22" s="131"/>
      <c r="F22" s="147"/>
      <c r="G22" s="131"/>
      <c r="H22" s="131"/>
      <c r="I22" s="131"/>
      <c r="J22" s="131"/>
      <c r="K22" s="131"/>
      <c r="L22" s="131"/>
      <c r="M22" s="131"/>
      <c r="N22" s="131"/>
      <c r="O22" s="131"/>
      <c r="P22" s="131"/>
      <c r="Q22" s="131"/>
      <c r="R22" s="131"/>
      <c r="S22" s="131"/>
      <c r="T22" s="131"/>
      <c r="U22" s="131"/>
      <c r="V22" s="145"/>
      <c r="W22" s="131"/>
      <c r="Y22" s="28"/>
      <c r="Z22" s="28"/>
      <c r="AA22" s="28"/>
      <c r="AB22" s="28"/>
      <c r="AC22" s="28"/>
      <c r="AD22" s="28"/>
      <c r="AE22" s="28"/>
      <c r="AF22" s="168"/>
      <c r="AG22" s="72"/>
      <c r="AH22" s="72"/>
      <c r="AI22" s="72"/>
      <c r="AJ22" s="72"/>
      <c r="AK22" s="72"/>
      <c r="AL22" s="72"/>
      <c r="AM22" s="72"/>
      <c r="AN22" s="72"/>
      <c r="AO22" s="72"/>
      <c r="AP22" s="72"/>
      <c r="AQ22" s="72"/>
      <c r="AR22" s="72"/>
      <c r="AS22" s="72"/>
      <c r="AT22" s="72"/>
      <c r="AU22" s="72"/>
      <c r="AV22" s="72"/>
      <c r="AY22" s="21"/>
      <c r="AZ22" s="72"/>
      <c r="BA22" s="145"/>
      <c r="BB22" s="130"/>
      <c r="BC22" s="131"/>
    </row>
    <row r="23" spans="1:55">
      <c r="A23" s="120"/>
      <c r="B23" s="126"/>
      <c r="C23" s="144"/>
      <c r="D23" s="131"/>
      <c r="E23" s="131"/>
      <c r="F23" s="147"/>
      <c r="G23" s="131"/>
      <c r="H23" s="131"/>
      <c r="I23" s="131"/>
      <c r="J23" s="131"/>
      <c r="K23" s="131"/>
      <c r="L23" s="131"/>
      <c r="M23" s="131"/>
      <c r="N23" s="131"/>
      <c r="O23" s="131"/>
      <c r="P23" s="131"/>
      <c r="Q23" s="131"/>
      <c r="R23" s="131"/>
      <c r="S23" s="131"/>
      <c r="T23" s="131"/>
      <c r="U23" s="131"/>
      <c r="V23" s="145"/>
      <c r="W23" s="131"/>
      <c r="X23" s="30" t="s">
        <v>27</v>
      </c>
      <c r="Y23" s="13" t="s">
        <v>261</v>
      </c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21"/>
      <c r="AM23" s="21"/>
      <c r="AN23" s="21"/>
      <c r="AO23" s="21"/>
      <c r="AP23" s="21"/>
      <c r="AQ23" s="21"/>
      <c r="AR23" s="21"/>
      <c r="AS23" s="21"/>
      <c r="AT23" s="13"/>
      <c r="AU23" s="13"/>
      <c r="AV23" s="13"/>
      <c r="AW23" s="13"/>
      <c r="AX23" s="13"/>
      <c r="AY23" s="13"/>
      <c r="AZ23" s="193"/>
      <c r="BA23" s="145"/>
      <c r="BB23" s="130"/>
      <c r="BC23" s="131"/>
    </row>
    <row r="24" spans="1:55" ht="15" customHeight="1">
      <c r="A24" s="120"/>
      <c r="B24" s="126"/>
      <c r="C24" s="144"/>
      <c r="D24" s="131"/>
      <c r="E24" s="131"/>
      <c r="F24" s="147"/>
      <c r="G24" s="131"/>
      <c r="H24" s="131"/>
      <c r="I24" s="131"/>
      <c r="J24" s="131"/>
      <c r="K24" s="131"/>
      <c r="L24" s="131"/>
      <c r="M24" s="131"/>
      <c r="N24" s="131"/>
      <c r="O24" s="131"/>
      <c r="P24" s="131"/>
      <c r="Q24" s="131"/>
      <c r="R24" s="131"/>
      <c r="S24" s="131"/>
      <c r="T24" s="131"/>
      <c r="U24" s="131"/>
      <c r="V24" s="145"/>
      <c r="W24" s="131"/>
      <c r="X24" s="21"/>
      <c r="Y24" s="9" t="s">
        <v>33</v>
      </c>
      <c r="Z24" s="10"/>
      <c r="AA24" s="10"/>
      <c r="AB24" s="10"/>
      <c r="AC24" s="10"/>
      <c r="AD24" s="10"/>
      <c r="AE24" s="11"/>
      <c r="AF24" s="35" t="s">
        <v>262</v>
      </c>
      <c r="AG24" s="36"/>
      <c r="AH24" s="36"/>
      <c r="AI24" s="36"/>
      <c r="AJ24" s="36"/>
      <c r="AK24" s="36"/>
      <c r="AL24" s="36"/>
      <c r="AM24" s="36"/>
      <c r="AN24" s="36"/>
      <c r="AO24" s="36"/>
      <c r="AP24" s="37"/>
      <c r="AQ24" s="37"/>
      <c r="AR24" s="37"/>
      <c r="AS24" s="37"/>
      <c r="AT24" s="37"/>
      <c r="AU24" s="37"/>
      <c r="AV24" s="37"/>
      <c r="AW24" s="37"/>
      <c r="AX24" s="37"/>
      <c r="AY24" s="38"/>
      <c r="AZ24" s="72"/>
      <c r="BA24" s="145"/>
      <c r="BB24" s="130"/>
      <c r="BC24" s="131"/>
    </row>
    <row r="25" spans="1:55">
      <c r="A25" s="120"/>
      <c r="B25" s="126"/>
      <c r="C25" s="144"/>
      <c r="D25" s="131"/>
      <c r="E25" s="131"/>
      <c r="F25" s="147"/>
      <c r="G25" s="131"/>
      <c r="H25" s="131"/>
      <c r="I25" s="131"/>
      <c r="J25" s="131"/>
      <c r="K25" s="131"/>
      <c r="L25" s="131"/>
      <c r="M25" s="131"/>
      <c r="N25" s="131"/>
      <c r="O25" s="131"/>
      <c r="P25" s="131"/>
      <c r="Q25" s="131"/>
      <c r="R25" s="131"/>
      <c r="S25" s="131"/>
      <c r="T25" s="131"/>
      <c r="U25" s="131"/>
      <c r="V25" s="145"/>
      <c r="W25" s="131"/>
      <c r="X25" s="21"/>
      <c r="Y25" s="9" t="s">
        <v>34</v>
      </c>
      <c r="Z25" s="10"/>
      <c r="AA25" s="10"/>
      <c r="AB25" s="10"/>
      <c r="AC25" s="10"/>
      <c r="AD25" s="10"/>
      <c r="AE25" s="11"/>
      <c r="AF25" s="35" t="s">
        <v>259</v>
      </c>
      <c r="AG25" s="36"/>
      <c r="AH25" s="36"/>
      <c r="AI25" s="36"/>
      <c r="AJ25" s="36"/>
      <c r="AK25" s="36"/>
      <c r="AL25" s="36"/>
      <c r="AM25" s="36"/>
      <c r="AN25" s="36"/>
      <c r="AO25" s="36"/>
      <c r="AP25" s="37"/>
      <c r="AQ25" s="37"/>
      <c r="AR25" s="37"/>
      <c r="AS25" s="37"/>
      <c r="AT25" s="37"/>
      <c r="AU25" s="37"/>
      <c r="AV25" s="37"/>
      <c r="AW25" s="37"/>
      <c r="AX25" s="37"/>
      <c r="AY25" s="38"/>
      <c r="AZ25" s="72"/>
      <c r="BA25" s="145"/>
      <c r="BB25" s="130"/>
      <c r="BC25" s="131"/>
    </row>
    <row r="26" spans="1:55">
      <c r="A26" s="120"/>
      <c r="B26" s="126"/>
      <c r="C26" s="144"/>
      <c r="D26" s="131"/>
      <c r="E26" s="131"/>
      <c r="F26" s="147"/>
      <c r="G26" s="131"/>
      <c r="H26" s="131"/>
      <c r="I26" s="131"/>
      <c r="J26" s="131"/>
      <c r="K26" s="131"/>
      <c r="L26" s="131"/>
      <c r="M26" s="131"/>
      <c r="N26" s="131"/>
      <c r="O26" s="131"/>
      <c r="P26" s="131"/>
      <c r="Q26" s="131"/>
      <c r="R26" s="131"/>
      <c r="S26" s="131"/>
      <c r="T26" s="131"/>
      <c r="U26" s="131"/>
      <c r="V26" s="145"/>
      <c r="W26" s="131"/>
      <c r="X26" s="31"/>
      <c r="Y26" s="226" t="s">
        <v>35</v>
      </c>
      <c r="Z26" s="227"/>
      <c r="AA26" s="227"/>
      <c r="AB26" s="227"/>
      <c r="AC26" s="227"/>
      <c r="AD26" s="227"/>
      <c r="AE26" s="228"/>
      <c r="AF26" s="42" t="s">
        <v>263</v>
      </c>
      <c r="AG26" s="43"/>
      <c r="AH26" s="43"/>
      <c r="AI26" s="43"/>
      <c r="AJ26" s="43"/>
      <c r="AK26" s="43"/>
      <c r="AL26" s="44"/>
      <c r="AM26" s="45"/>
      <c r="AN26" s="46"/>
      <c r="AO26" s="172"/>
      <c r="AP26" s="173"/>
      <c r="AQ26" s="173"/>
      <c r="AR26" s="173"/>
      <c r="AS26" s="173"/>
      <c r="AT26" s="173"/>
      <c r="AU26" s="173"/>
      <c r="AV26" s="173"/>
      <c r="AW26" s="173"/>
      <c r="AX26" s="173"/>
      <c r="AY26" s="174"/>
      <c r="AZ26" s="193"/>
      <c r="BA26" s="145"/>
      <c r="BB26" s="130"/>
      <c r="BC26" s="131"/>
    </row>
    <row r="27" spans="1:55">
      <c r="A27" s="120"/>
      <c r="B27" s="126"/>
      <c r="C27" s="144"/>
      <c r="D27" s="131"/>
      <c r="E27" s="131"/>
      <c r="F27" s="147"/>
      <c r="G27" s="131"/>
      <c r="H27" s="131"/>
      <c r="I27" s="131"/>
      <c r="J27" s="131"/>
      <c r="K27" s="131"/>
      <c r="L27" s="131"/>
      <c r="M27" s="131"/>
      <c r="N27" s="131"/>
      <c r="O27" s="131"/>
      <c r="P27" s="131"/>
      <c r="Q27" s="131"/>
      <c r="R27" s="131"/>
      <c r="S27" s="131"/>
      <c r="T27" s="131"/>
      <c r="U27" s="131"/>
      <c r="V27" s="145"/>
      <c r="W27" s="131"/>
      <c r="X27" s="2"/>
      <c r="Y27" s="229"/>
      <c r="Z27" s="230"/>
      <c r="AA27" s="230"/>
      <c r="AB27" s="230"/>
      <c r="AC27" s="230"/>
      <c r="AD27" s="230"/>
      <c r="AE27" s="231"/>
      <c r="AF27" s="42" t="s">
        <v>264</v>
      </c>
      <c r="AG27" s="43"/>
      <c r="AH27" s="43"/>
      <c r="AI27" s="43"/>
      <c r="AJ27" s="43"/>
      <c r="AK27" s="43"/>
      <c r="AL27" s="44"/>
      <c r="AM27" s="45"/>
      <c r="AN27" s="46"/>
      <c r="AO27" s="172"/>
      <c r="AP27" s="173"/>
      <c r="AQ27" s="173"/>
      <c r="AR27" s="173"/>
      <c r="AS27" s="173"/>
      <c r="AT27" s="173"/>
      <c r="AU27" s="173"/>
      <c r="AV27" s="173"/>
      <c r="AW27" s="173"/>
      <c r="AX27" s="173"/>
      <c r="AY27" s="174"/>
      <c r="AZ27" s="193"/>
      <c r="BA27" s="145"/>
      <c r="BB27" s="130"/>
      <c r="BC27" s="131"/>
    </row>
    <row r="28" spans="1:55">
      <c r="A28" s="120"/>
      <c r="B28" s="126"/>
      <c r="C28" s="144"/>
      <c r="D28" s="131"/>
      <c r="E28" s="131"/>
      <c r="F28" s="147"/>
      <c r="G28" s="131"/>
      <c r="H28" s="131"/>
      <c r="I28" s="131"/>
      <c r="J28" s="131"/>
      <c r="K28" s="131"/>
      <c r="L28" s="131"/>
      <c r="M28" s="131"/>
      <c r="N28" s="131"/>
      <c r="O28" s="131"/>
      <c r="P28" s="131"/>
      <c r="Q28" s="131"/>
      <c r="R28" s="131"/>
      <c r="S28" s="131"/>
      <c r="T28" s="131"/>
      <c r="U28" s="131"/>
      <c r="V28" s="145"/>
      <c r="W28" s="131"/>
      <c r="X28" s="2"/>
      <c r="Y28" s="229"/>
      <c r="Z28" s="230"/>
      <c r="AA28" s="230"/>
      <c r="AB28" s="230"/>
      <c r="AC28" s="230"/>
      <c r="AD28" s="230"/>
      <c r="AE28" s="231"/>
      <c r="AF28" s="42" t="s">
        <v>265</v>
      </c>
      <c r="AG28" s="43"/>
      <c r="AH28" s="43"/>
      <c r="AI28" s="43"/>
      <c r="AJ28" s="43"/>
      <c r="AK28" s="43"/>
      <c r="AL28" s="44"/>
      <c r="AM28" s="45"/>
      <c r="AN28" s="46"/>
      <c r="AO28" s="172"/>
      <c r="AP28" s="173"/>
      <c r="AQ28" s="173"/>
      <c r="AR28" s="173"/>
      <c r="AS28" s="173"/>
      <c r="AT28" s="173"/>
      <c r="AU28" s="173"/>
      <c r="AV28" s="173"/>
      <c r="AW28" s="173"/>
      <c r="AX28" s="173"/>
      <c r="AY28" s="174"/>
      <c r="AZ28" s="193"/>
      <c r="BA28" s="145"/>
      <c r="BB28" s="130"/>
      <c r="BC28" s="131"/>
    </row>
    <row r="29" spans="1:55">
      <c r="A29" s="120"/>
      <c r="B29" s="126"/>
      <c r="C29" s="144"/>
      <c r="D29" s="131"/>
      <c r="E29" s="131"/>
      <c r="F29" s="147"/>
      <c r="G29" s="131"/>
      <c r="H29" s="131"/>
      <c r="I29" s="131"/>
      <c r="J29" s="131"/>
      <c r="K29" s="131"/>
      <c r="L29" s="131"/>
      <c r="M29" s="131"/>
      <c r="N29" s="131"/>
      <c r="O29" s="131"/>
      <c r="P29" s="131"/>
      <c r="Q29" s="131"/>
      <c r="R29" s="131"/>
      <c r="S29" s="131"/>
      <c r="T29" s="131"/>
      <c r="U29" s="131"/>
      <c r="V29" s="145"/>
      <c r="W29" s="131"/>
      <c r="X29" s="2"/>
      <c r="Y29" s="229"/>
      <c r="Z29" s="230"/>
      <c r="AA29" s="230"/>
      <c r="AB29" s="230"/>
      <c r="AC29" s="230"/>
      <c r="AD29" s="230"/>
      <c r="AE29" s="231"/>
      <c r="AF29" s="42" t="s">
        <v>266</v>
      </c>
      <c r="AG29" s="43"/>
      <c r="AH29" s="43"/>
      <c r="AI29" s="43"/>
      <c r="AJ29" s="43"/>
      <c r="AK29" s="43"/>
      <c r="AL29" s="44"/>
      <c r="AM29" s="45"/>
      <c r="AN29" s="46"/>
      <c r="AO29" s="172"/>
      <c r="AP29" s="173"/>
      <c r="AQ29" s="173"/>
      <c r="AR29" s="173"/>
      <c r="AS29" s="173"/>
      <c r="AT29" s="173"/>
      <c r="AU29" s="173"/>
      <c r="AV29" s="173"/>
      <c r="AW29" s="173"/>
      <c r="AX29" s="173"/>
      <c r="AY29" s="174"/>
      <c r="AZ29" s="193"/>
      <c r="BA29" s="145"/>
      <c r="BB29" s="130"/>
      <c r="BC29" s="131"/>
    </row>
    <row r="30" spans="1:55">
      <c r="A30" s="120"/>
      <c r="B30" s="126"/>
      <c r="C30" s="144"/>
      <c r="D30" s="131"/>
      <c r="E30" s="131"/>
      <c r="F30" s="147"/>
      <c r="G30" s="131"/>
      <c r="H30" s="131"/>
      <c r="I30" s="131"/>
      <c r="J30" s="131"/>
      <c r="K30" s="131"/>
      <c r="L30" s="131"/>
      <c r="M30" s="131"/>
      <c r="N30" s="131"/>
      <c r="O30" s="131"/>
      <c r="P30" s="131"/>
      <c r="Q30" s="131"/>
      <c r="R30" s="131"/>
      <c r="S30" s="131"/>
      <c r="T30" s="131"/>
      <c r="U30" s="131"/>
      <c r="V30" s="145"/>
      <c r="W30" s="131"/>
      <c r="X30" s="2"/>
      <c r="Y30" s="229"/>
      <c r="Z30" s="230"/>
      <c r="AA30" s="230"/>
      <c r="AB30" s="230"/>
      <c r="AC30" s="230"/>
      <c r="AD30" s="230"/>
      <c r="AE30" s="231"/>
      <c r="AF30" s="42" t="s">
        <v>244</v>
      </c>
      <c r="AG30" s="43"/>
      <c r="AH30" s="43"/>
      <c r="AI30" s="43"/>
      <c r="AJ30" s="43"/>
      <c r="AK30" s="43"/>
      <c r="AL30" s="44"/>
      <c r="AM30" s="45"/>
      <c r="AN30" s="46"/>
      <c r="AO30" s="172"/>
      <c r="AP30" s="173"/>
      <c r="AQ30" s="173"/>
      <c r="AR30" s="173"/>
      <c r="AS30" s="173"/>
      <c r="AT30" s="173"/>
      <c r="AU30" s="173"/>
      <c r="AV30" s="173"/>
      <c r="AW30" s="173"/>
      <c r="AX30" s="173"/>
      <c r="AY30" s="174"/>
      <c r="AZ30" s="193"/>
      <c r="BA30" s="145"/>
      <c r="BB30" s="130"/>
      <c r="BC30" s="131"/>
    </row>
    <row r="31" spans="1:55">
      <c r="A31" s="120"/>
      <c r="B31" s="126"/>
      <c r="C31" s="144"/>
      <c r="D31" s="131"/>
      <c r="E31" s="131"/>
      <c r="F31" s="147"/>
      <c r="G31" s="131"/>
      <c r="H31" s="131"/>
      <c r="I31" s="131"/>
      <c r="J31" s="131"/>
      <c r="K31" s="131"/>
      <c r="L31" s="131"/>
      <c r="M31" s="131"/>
      <c r="N31" s="131"/>
      <c r="O31" s="131"/>
      <c r="P31" s="131"/>
      <c r="Q31" s="131"/>
      <c r="R31" s="131"/>
      <c r="S31" s="131"/>
      <c r="T31" s="131"/>
      <c r="U31" s="131"/>
      <c r="V31" s="145"/>
      <c r="W31" s="131"/>
      <c r="X31" s="13"/>
      <c r="Y31" s="232"/>
      <c r="Z31" s="233"/>
      <c r="AA31" s="233"/>
      <c r="AB31" s="233"/>
      <c r="AC31" s="233"/>
      <c r="AD31" s="233"/>
      <c r="AE31" s="234"/>
      <c r="AF31" s="42" t="s">
        <v>267</v>
      </c>
      <c r="AG31" s="43"/>
      <c r="AH31" s="43"/>
      <c r="AI31" s="43"/>
      <c r="AJ31" s="43"/>
      <c r="AK31" s="43"/>
      <c r="AL31" s="44"/>
      <c r="AM31" s="45"/>
      <c r="AN31" s="46"/>
      <c r="AO31" s="172"/>
      <c r="AP31" s="173"/>
      <c r="AQ31" s="173"/>
      <c r="AR31" s="173"/>
      <c r="AS31" s="173"/>
      <c r="AT31" s="173"/>
      <c r="AU31" s="173"/>
      <c r="AV31" s="173"/>
      <c r="AW31" s="173"/>
      <c r="AX31" s="173"/>
      <c r="AY31" s="174"/>
      <c r="AZ31" s="193"/>
      <c r="BA31" s="145"/>
      <c r="BB31" s="130"/>
      <c r="BC31" s="131"/>
    </row>
    <row r="32" spans="1:55">
      <c r="A32" s="120"/>
      <c r="B32" s="126"/>
      <c r="C32" s="144"/>
      <c r="D32" s="131"/>
      <c r="E32" s="131"/>
      <c r="F32" s="147"/>
      <c r="G32" s="131"/>
      <c r="H32" s="131"/>
      <c r="I32" s="131"/>
      <c r="J32" s="131"/>
      <c r="K32" s="131"/>
      <c r="L32" s="131"/>
      <c r="M32" s="131"/>
      <c r="N32" s="131"/>
      <c r="O32" s="131"/>
      <c r="P32" s="131"/>
      <c r="Q32" s="131"/>
      <c r="R32" s="131"/>
      <c r="S32" s="131"/>
      <c r="T32" s="131"/>
      <c r="U32" s="131"/>
      <c r="V32" s="145"/>
      <c r="W32" s="131"/>
      <c r="X32" s="13"/>
      <c r="Y32" s="9" t="s">
        <v>44</v>
      </c>
      <c r="Z32" s="10"/>
      <c r="AA32" s="10"/>
      <c r="AB32" s="10"/>
      <c r="AC32" s="10"/>
      <c r="AD32" s="10"/>
      <c r="AE32" s="11"/>
      <c r="AF32" s="47" t="s">
        <v>220</v>
      </c>
      <c r="AG32" s="37"/>
      <c r="AH32" s="37"/>
      <c r="AI32" s="37"/>
      <c r="AJ32" s="37"/>
      <c r="AK32" s="37"/>
      <c r="AL32" s="37"/>
      <c r="AM32" s="37"/>
      <c r="AN32" s="37"/>
      <c r="AO32" s="37"/>
      <c r="AP32" s="37"/>
      <c r="AQ32" s="37"/>
      <c r="AR32" s="37"/>
      <c r="AS32" s="37"/>
      <c r="AT32" s="37"/>
      <c r="AU32" s="37"/>
      <c r="AV32" s="37"/>
      <c r="AW32" s="37"/>
      <c r="AX32" s="37"/>
      <c r="AY32" s="38"/>
      <c r="AZ32" s="193"/>
      <c r="BA32" s="145"/>
      <c r="BB32" s="130"/>
      <c r="BC32" s="131"/>
    </row>
    <row r="33" spans="1:55">
      <c r="A33" s="120"/>
      <c r="B33" s="126"/>
      <c r="C33" s="144"/>
      <c r="D33" s="131"/>
      <c r="E33" s="131"/>
      <c r="F33" s="147"/>
      <c r="G33" s="131"/>
      <c r="H33" s="131"/>
      <c r="I33" s="131"/>
      <c r="J33" s="131"/>
      <c r="K33" s="131"/>
      <c r="L33" s="131"/>
      <c r="M33" s="131"/>
      <c r="N33" s="131"/>
      <c r="O33" s="131"/>
      <c r="P33" s="131"/>
      <c r="Q33" s="131"/>
      <c r="R33" s="131"/>
      <c r="S33" s="131"/>
      <c r="T33" s="131"/>
      <c r="U33" s="131"/>
      <c r="V33" s="145"/>
      <c r="W33" s="131"/>
      <c r="X33" s="13"/>
      <c r="Y33" s="13" t="s">
        <v>221</v>
      </c>
      <c r="AA33" t="s">
        <v>268</v>
      </c>
      <c r="AZ33" s="193"/>
      <c r="BA33" s="145"/>
      <c r="BB33" s="130"/>
      <c r="BC33" s="131"/>
    </row>
    <row r="34" spans="1:55">
      <c r="A34" s="120"/>
      <c r="B34" s="126"/>
      <c r="C34" s="144"/>
      <c r="D34" s="131"/>
      <c r="E34" s="131"/>
      <c r="F34" s="147"/>
      <c r="G34" s="131"/>
      <c r="H34" s="131"/>
      <c r="I34" s="131"/>
      <c r="J34" s="131"/>
      <c r="K34" s="131"/>
      <c r="L34" s="131"/>
      <c r="M34" s="131"/>
      <c r="N34" s="131"/>
      <c r="O34" s="131"/>
      <c r="P34" s="131"/>
      <c r="Q34" s="131"/>
      <c r="R34" s="131"/>
      <c r="S34" s="131"/>
      <c r="T34" s="131"/>
      <c r="U34" s="131"/>
      <c r="V34" s="145"/>
      <c r="W34" s="131"/>
      <c r="X34" s="13"/>
      <c r="Y34" s="13"/>
      <c r="AB34" t="s">
        <v>271</v>
      </c>
      <c r="AZ34" s="193"/>
      <c r="BA34" s="145"/>
      <c r="BB34" s="130"/>
      <c r="BC34" s="131"/>
    </row>
    <row r="35" spans="1:55">
      <c r="A35" s="120"/>
      <c r="B35" s="126"/>
      <c r="C35" s="144"/>
      <c r="D35" s="131"/>
      <c r="E35" s="131"/>
      <c r="F35" s="147"/>
      <c r="G35" s="131"/>
      <c r="H35" s="131"/>
      <c r="I35" s="131"/>
      <c r="J35" s="131"/>
      <c r="K35" s="131"/>
      <c r="L35" s="131"/>
      <c r="M35" s="131"/>
      <c r="N35" s="131"/>
      <c r="O35" s="131"/>
      <c r="P35" s="131"/>
      <c r="Q35" s="131"/>
      <c r="R35" s="131"/>
      <c r="S35" s="131"/>
      <c r="T35" s="131"/>
      <c r="U35" s="131"/>
      <c r="V35" s="145"/>
      <c r="W35" s="131"/>
      <c r="X35" s="2"/>
      <c r="AB35" t="s">
        <v>269</v>
      </c>
      <c r="AZ35" s="193"/>
      <c r="BA35" s="145"/>
      <c r="BB35" s="130"/>
      <c r="BC35" s="131"/>
    </row>
    <row r="36" spans="1:55">
      <c r="A36" s="120"/>
      <c r="B36" s="126"/>
      <c r="C36" s="144"/>
      <c r="D36" s="131"/>
      <c r="E36" s="131"/>
      <c r="F36" s="147"/>
      <c r="G36" s="131"/>
      <c r="H36" s="131"/>
      <c r="I36" s="131"/>
      <c r="J36" s="131"/>
      <c r="K36" s="131"/>
      <c r="L36" s="131"/>
      <c r="M36" s="131"/>
      <c r="N36" s="131"/>
      <c r="O36" s="131"/>
      <c r="P36" s="131"/>
      <c r="Q36" s="131"/>
      <c r="R36" s="131"/>
      <c r="S36" s="131"/>
      <c r="T36" s="131"/>
      <c r="U36" s="131"/>
      <c r="V36" s="145"/>
      <c r="W36" s="131"/>
      <c r="X36" s="2"/>
      <c r="Y36" s="13" t="s">
        <v>222</v>
      </c>
      <c r="AA36" t="s">
        <v>270</v>
      </c>
      <c r="AZ36" s="193"/>
      <c r="BA36" s="145"/>
      <c r="BB36" s="130"/>
      <c r="BC36" s="131"/>
    </row>
    <row r="37" spans="1:55">
      <c r="A37" s="120"/>
      <c r="B37" s="126"/>
      <c r="C37" s="144"/>
      <c r="D37" s="131"/>
      <c r="E37" s="131"/>
      <c r="F37" s="147"/>
      <c r="G37" s="131"/>
      <c r="H37" s="131"/>
      <c r="I37" s="131"/>
      <c r="J37" s="131"/>
      <c r="K37" s="131"/>
      <c r="L37" s="131"/>
      <c r="M37" s="131"/>
      <c r="N37" s="131"/>
      <c r="O37" s="131"/>
      <c r="P37" s="131"/>
      <c r="Q37" s="131"/>
      <c r="R37" s="131"/>
      <c r="S37" s="131"/>
      <c r="T37" s="131"/>
      <c r="U37" s="131"/>
      <c r="V37" s="145"/>
      <c r="W37" s="131"/>
      <c r="Y37" s="2"/>
      <c r="AB37" t="s">
        <v>272</v>
      </c>
      <c r="AY37" s="193"/>
      <c r="AZ37" s="193"/>
      <c r="BA37" s="145"/>
      <c r="BB37" s="130"/>
      <c r="BC37" s="131"/>
    </row>
    <row r="38" spans="1:55">
      <c r="A38" s="120"/>
      <c r="B38" s="126"/>
      <c r="C38" s="144"/>
      <c r="D38" s="131"/>
      <c r="E38" s="131"/>
      <c r="F38" s="147"/>
      <c r="G38" s="131"/>
      <c r="H38" s="131"/>
      <c r="I38" s="131"/>
      <c r="J38" s="131"/>
      <c r="K38" s="131"/>
      <c r="L38" s="131"/>
      <c r="M38" s="131"/>
      <c r="N38" s="131"/>
      <c r="O38" s="131"/>
      <c r="P38" s="131"/>
      <c r="Q38" s="131"/>
      <c r="R38" s="131"/>
      <c r="S38" s="131"/>
      <c r="T38" s="131"/>
      <c r="U38" s="131"/>
      <c r="V38" s="145"/>
      <c r="W38" s="131"/>
      <c r="AY38" s="193"/>
      <c r="AZ38" s="193"/>
      <c r="BA38" s="145"/>
      <c r="BB38" s="130"/>
      <c r="BC38" s="131"/>
    </row>
    <row r="39" spans="1:55">
      <c r="A39" s="120"/>
      <c r="B39" s="126"/>
      <c r="C39" s="144"/>
      <c r="D39" s="131"/>
      <c r="E39" s="131"/>
      <c r="F39" s="147"/>
      <c r="G39" s="131"/>
      <c r="H39" s="131"/>
      <c r="I39" s="131"/>
      <c r="J39" s="131"/>
      <c r="K39" s="131"/>
      <c r="L39" s="131"/>
      <c r="M39" s="131"/>
      <c r="N39" s="131"/>
      <c r="O39" s="131"/>
      <c r="P39" s="131"/>
      <c r="Q39" s="131"/>
      <c r="R39" s="131"/>
      <c r="S39" s="131"/>
      <c r="T39" s="131"/>
      <c r="U39" s="131"/>
      <c r="V39" s="145"/>
      <c r="W39" s="131"/>
      <c r="AY39" s="193"/>
      <c r="AZ39" s="193"/>
      <c r="BA39" s="145"/>
      <c r="BB39" s="130"/>
      <c r="BC39" s="131"/>
    </row>
    <row r="40" spans="1:55">
      <c r="A40" s="120"/>
      <c r="B40" s="126"/>
      <c r="C40" s="144"/>
      <c r="D40" s="131"/>
      <c r="E40" s="131"/>
      <c r="F40" s="147"/>
      <c r="G40" s="131"/>
      <c r="H40" s="131"/>
      <c r="I40" s="131"/>
      <c r="J40" s="131"/>
      <c r="K40" s="131"/>
      <c r="L40" s="131"/>
      <c r="M40" s="131"/>
      <c r="N40" s="131"/>
      <c r="O40" s="131"/>
      <c r="P40" s="131"/>
      <c r="Q40" s="131"/>
      <c r="R40" s="131"/>
      <c r="S40" s="131"/>
      <c r="T40" s="131"/>
      <c r="U40" s="131"/>
      <c r="V40" s="145"/>
      <c r="W40" s="131"/>
      <c r="AY40" s="193"/>
      <c r="AZ40" s="193"/>
      <c r="BA40" s="145"/>
      <c r="BB40" s="130"/>
      <c r="BC40" s="131"/>
    </row>
    <row r="41" spans="1:55">
      <c r="A41" s="120"/>
      <c r="B41" s="126"/>
      <c r="C41" s="144"/>
      <c r="D41" s="131"/>
      <c r="E41" s="131"/>
      <c r="F41" s="147"/>
      <c r="G41" s="131"/>
      <c r="H41" s="131"/>
      <c r="I41" s="131"/>
      <c r="J41" s="131"/>
      <c r="K41" s="131"/>
      <c r="L41" s="131"/>
      <c r="M41" s="131"/>
      <c r="N41" s="131"/>
      <c r="O41" s="131"/>
      <c r="P41" s="131"/>
      <c r="Q41" s="131"/>
      <c r="R41" s="131"/>
      <c r="S41" s="131"/>
      <c r="T41" s="131"/>
      <c r="U41" s="131"/>
      <c r="V41" s="145"/>
      <c r="W41" s="131"/>
      <c r="AY41" s="193"/>
      <c r="AZ41" s="193"/>
      <c r="BA41" s="145"/>
      <c r="BB41" s="130"/>
      <c r="BC41" s="131"/>
    </row>
    <row r="42" spans="1:55">
      <c r="A42" s="120"/>
      <c r="B42" s="126"/>
      <c r="C42" s="144"/>
      <c r="D42" s="131"/>
      <c r="E42" s="131"/>
      <c r="F42" s="147"/>
      <c r="G42" s="131"/>
      <c r="H42" s="131"/>
      <c r="I42" s="131"/>
      <c r="J42" s="131"/>
      <c r="K42" s="131"/>
      <c r="L42" s="131"/>
      <c r="M42" s="131"/>
      <c r="N42" s="131"/>
      <c r="O42" s="131"/>
      <c r="P42" s="131"/>
      <c r="Q42" s="131"/>
      <c r="R42" s="131"/>
      <c r="S42" s="131"/>
      <c r="T42" s="131"/>
      <c r="U42" s="131"/>
      <c r="V42" s="145"/>
      <c r="W42" s="131"/>
      <c r="X42" s="30"/>
      <c r="AY42" s="193"/>
      <c r="AZ42" s="193"/>
      <c r="BA42" s="145"/>
      <c r="BB42" s="130"/>
      <c r="BC42" s="131"/>
    </row>
    <row r="43" spans="1:55">
      <c r="A43" s="120"/>
      <c r="B43" s="126"/>
      <c r="C43" s="144"/>
      <c r="D43" s="131"/>
      <c r="E43" s="131"/>
      <c r="F43" s="147"/>
      <c r="G43" s="131"/>
      <c r="H43" s="131"/>
      <c r="I43" s="131"/>
      <c r="J43" s="131"/>
      <c r="K43" s="131"/>
      <c r="L43" s="131"/>
      <c r="M43" s="131"/>
      <c r="N43" s="131"/>
      <c r="O43" s="131"/>
      <c r="P43" s="131"/>
      <c r="Q43" s="131"/>
      <c r="R43" s="131"/>
      <c r="S43" s="131"/>
      <c r="T43" s="131"/>
      <c r="U43" s="131"/>
      <c r="V43" s="145"/>
      <c r="W43" s="131"/>
      <c r="X43" s="21"/>
      <c r="AY43" s="193"/>
      <c r="AZ43" s="193"/>
      <c r="BA43" s="145"/>
      <c r="BB43" s="130"/>
      <c r="BC43" s="131"/>
    </row>
    <row r="44" spans="1:55">
      <c r="A44" s="120"/>
      <c r="B44" s="126"/>
      <c r="C44" s="144"/>
      <c r="D44" s="131"/>
      <c r="E44" s="131"/>
      <c r="F44" s="147"/>
      <c r="G44" s="131"/>
      <c r="H44" s="131"/>
      <c r="I44" s="131"/>
      <c r="J44" s="131"/>
      <c r="K44" s="131"/>
      <c r="L44" s="131"/>
      <c r="M44" s="131"/>
      <c r="N44" s="131"/>
      <c r="O44" s="131"/>
      <c r="P44" s="131"/>
      <c r="Q44" s="131"/>
      <c r="R44" s="131"/>
      <c r="S44" s="131"/>
      <c r="T44" s="131"/>
      <c r="U44" s="131"/>
      <c r="V44" s="145"/>
      <c r="W44" s="131"/>
      <c r="X44" s="21"/>
      <c r="AY44" s="193"/>
      <c r="AZ44" s="193"/>
      <c r="BA44" s="145"/>
      <c r="BB44" s="130"/>
      <c r="BC44" s="131"/>
    </row>
    <row r="45" spans="1:55">
      <c r="A45" s="120"/>
      <c r="B45" s="126"/>
      <c r="C45" s="144"/>
      <c r="D45" s="131"/>
      <c r="E45" s="131"/>
      <c r="F45" s="147"/>
      <c r="G45" s="131"/>
      <c r="H45" s="131"/>
      <c r="I45" s="131"/>
      <c r="J45" s="131"/>
      <c r="K45" s="131"/>
      <c r="L45" s="131"/>
      <c r="M45" s="131"/>
      <c r="N45" s="131"/>
      <c r="O45" s="131"/>
      <c r="P45" s="131"/>
      <c r="Q45" s="131"/>
      <c r="R45" s="131"/>
      <c r="S45" s="131"/>
      <c r="T45" s="131"/>
      <c r="U45" s="131"/>
      <c r="V45" s="145"/>
      <c r="W45" s="131"/>
      <c r="X45" s="160"/>
      <c r="Y45" s="193"/>
      <c r="Z45" s="193"/>
      <c r="AA45" s="193"/>
      <c r="AB45" s="193"/>
      <c r="AC45" s="193"/>
      <c r="AD45" s="193"/>
      <c r="AE45" s="193"/>
      <c r="AF45" s="193"/>
      <c r="AG45" s="193"/>
      <c r="AH45" s="193"/>
      <c r="AI45" s="193"/>
      <c r="AJ45" s="193"/>
      <c r="AK45" s="193"/>
      <c r="AL45" s="193"/>
      <c r="AM45" s="193"/>
      <c r="AN45" s="193"/>
      <c r="AO45" s="193"/>
      <c r="AP45" s="193"/>
      <c r="AQ45" s="193"/>
      <c r="AR45" s="193"/>
      <c r="AS45" s="193"/>
      <c r="AT45" s="193"/>
      <c r="AU45" s="193"/>
      <c r="AV45" s="193"/>
      <c r="AW45" s="193"/>
      <c r="AX45" s="193"/>
      <c r="AY45" s="193"/>
      <c r="AZ45" s="193"/>
      <c r="BA45" s="145"/>
      <c r="BB45" s="130"/>
      <c r="BC45" s="131"/>
    </row>
    <row r="46" spans="1:55">
      <c r="A46" s="120"/>
      <c r="B46" s="126"/>
      <c r="C46" s="144"/>
      <c r="D46" s="131"/>
      <c r="E46" s="131"/>
      <c r="F46" s="147"/>
      <c r="G46" s="131"/>
      <c r="H46" s="131"/>
      <c r="I46" s="131"/>
      <c r="J46" s="131"/>
      <c r="K46" s="131"/>
      <c r="L46" s="131"/>
      <c r="M46" s="131"/>
      <c r="N46" s="131"/>
      <c r="O46" s="131"/>
      <c r="P46" s="131"/>
      <c r="Q46" s="131"/>
      <c r="R46" s="131"/>
      <c r="S46" s="131"/>
      <c r="T46" s="131"/>
      <c r="U46" s="131"/>
      <c r="V46" s="145"/>
      <c r="W46" s="131"/>
      <c r="X46" s="21"/>
      <c r="Y46" s="193"/>
      <c r="Z46" s="194"/>
      <c r="AA46" s="193"/>
      <c r="AB46" s="193"/>
      <c r="AC46" s="193"/>
      <c r="AD46" s="193"/>
      <c r="AE46" s="193"/>
      <c r="AF46" s="193"/>
      <c r="AG46" s="193"/>
      <c r="AH46" s="193"/>
      <c r="AI46" s="193"/>
      <c r="AJ46" s="193"/>
      <c r="AK46" s="193"/>
      <c r="AL46" s="193"/>
      <c r="AM46" s="193"/>
      <c r="AN46" s="193"/>
      <c r="AO46" s="193"/>
      <c r="AP46" s="193"/>
      <c r="AQ46" s="193"/>
      <c r="AR46" s="193"/>
      <c r="AS46" s="193"/>
      <c r="AT46" s="193"/>
      <c r="AU46" s="193"/>
      <c r="AV46" s="193"/>
      <c r="AW46" s="193"/>
      <c r="AX46" s="193"/>
      <c r="AY46" s="193"/>
      <c r="AZ46" s="193"/>
      <c r="BA46" s="145"/>
      <c r="BB46" s="130"/>
      <c r="BC46" s="131"/>
    </row>
    <row r="47" spans="1:55">
      <c r="A47" s="120"/>
      <c r="B47" s="126"/>
      <c r="C47" s="144"/>
      <c r="D47" s="131"/>
      <c r="E47" s="131"/>
      <c r="F47" s="147"/>
      <c r="G47" s="131"/>
      <c r="H47" s="131"/>
      <c r="I47" s="131"/>
      <c r="J47" s="131"/>
      <c r="K47" s="131"/>
      <c r="L47" s="131"/>
      <c r="M47" s="131"/>
      <c r="N47" s="131"/>
      <c r="O47" s="131"/>
      <c r="P47" s="131"/>
      <c r="Q47" s="131"/>
      <c r="R47" s="131"/>
      <c r="S47" s="131"/>
      <c r="T47" s="131"/>
      <c r="U47" s="131"/>
      <c r="V47" s="145"/>
      <c r="W47" s="131"/>
      <c r="X47" s="21"/>
      <c r="Y47" s="193"/>
      <c r="Z47" s="28"/>
      <c r="AA47" s="28"/>
      <c r="AB47" s="28"/>
      <c r="AC47" s="28"/>
      <c r="AD47" s="28"/>
      <c r="AE47" s="28"/>
      <c r="AF47" s="28"/>
      <c r="AG47" s="162"/>
      <c r="AH47" s="72"/>
      <c r="AI47" s="72"/>
      <c r="AJ47" s="72"/>
      <c r="AK47" s="72"/>
      <c r="AL47" s="72"/>
      <c r="AM47" s="72"/>
      <c r="AN47" s="72"/>
      <c r="AO47" s="72"/>
      <c r="AP47" s="72"/>
      <c r="AQ47" s="72"/>
      <c r="AR47" s="72"/>
      <c r="AS47" s="72"/>
      <c r="AT47" s="72"/>
      <c r="AU47" s="72"/>
      <c r="AV47" s="72"/>
      <c r="AW47" s="72"/>
      <c r="AX47" s="72"/>
      <c r="AY47" s="72"/>
      <c r="AZ47" s="72"/>
      <c r="BA47" s="145"/>
      <c r="BB47" s="130"/>
      <c r="BC47" s="131"/>
    </row>
    <row r="48" spans="1:55">
      <c r="A48" s="120"/>
      <c r="B48" s="126"/>
      <c r="C48" s="144"/>
      <c r="D48" s="131"/>
      <c r="E48" s="131"/>
      <c r="F48" s="147"/>
      <c r="G48" s="131"/>
      <c r="H48" s="131"/>
      <c r="I48" s="131"/>
      <c r="J48" s="131"/>
      <c r="K48" s="131"/>
      <c r="L48" s="131"/>
      <c r="M48" s="131"/>
      <c r="N48" s="131"/>
      <c r="O48" s="131"/>
      <c r="P48" s="131"/>
      <c r="Q48" s="131"/>
      <c r="R48" s="131"/>
      <c r="S48" s="131"/>
      <c r="T48" s="131"/>
      <c r="U48" s="131"/>
      <c r="V48" s="145"/>
      <c r="W48" s="131"/>
      <c r="X48" s="21"/>
      <c r="Y48" s="193"/>
      <c r="Z48" s="28"/>
      <c r="AA48" s="28"/>
      <c r="AB48" s="28"/>
      <c r="AC48" s="28"/>
      <c r="AD48" s="28"/>
      <c r="AE48" s="28"/>
      <c r="AF48" s="28"/>
      <c r="AG48" s="162"/>
      <c r="AH48" s="72"/>
      <c r="AI48" s="72"/>
      <c r="AJ48" s="72"/>
      <c r="AK48" s="72"/>
      <c r="AL48" s="72"/>
      <c r="AM48" s="72"/>
      <c r="AN48" s="72"/>
      <c r="AO48" s="72"/>
      <c r="AP48" s="72"/>
      <c r="AQ48" s="72"/>
      <c r="AR48" s="72"/>
      <c r="AS48" s="72"/>
      <c r="AT48" s="72"/>
      <c r="AU48" s="72"/>
      <c r="AV48" s="72"/>
      <c r="AW48" s="72"/>
      <c r="AX48" s="72"/>
      <c r="AY48" s="72"/>
      <c r="AZ48" s="72"/>
      <c r="BA48" s="145"/>
      <c r="BB48" s="130"/>
      <c r="BC48" s="131"/>
    </row>
    <row r="49" spans="1:55">
      <c r="A49" s="120"/>
      <c r="B49" s="126"/>
      <c r="C49" s="144"/>
      <c r="D49" s="131"/>
      <c r="E49" s="131"/>
      <c r="F49" s="147"/>
      <c r="G49" s="131"/>
      <c r="H49" s="131"/>
      <c r="I49" s="131"/>
      <c r="J49" s="131"/>
      <c r="K49" s="131"/>
      <c r="L49" s="131"/>
      <c r="M49" s="131"/>
      <c r="N49" s="131"/>
      <c r="O49" s="131"/>
      <c r="P49" s="131"/>
      <c r="Q49" s="131"/>
      <c r="R49" s="131"/>
      <c r="S49" s="131"/>
      <c r="T49" s="131"/>
      <c r="U49" s="131"/>
      <c r="V49" s="145"/>
      <c r="W49" s="131"/>
      <c r="X49" s="21"/>
      <c r="Y49" s="193"/>
      <c r="Z49" s="163"/>
      <c r="AA49" s="164"/>
      <c r="AB49" s="164"/>
      <c r="AC49" s="164"/>
      <c r="AD49" s="164"/>
      <c r="AE49" s="164"/>
      <c r="AF49" s="164"/>
      <c r="AG49" s="165"/>
      <c r="AH49" s="166"/>
      <c r="AI49" s="166"/>
      <c r="AJ49" s="166"/>
      <c r="AK49" s="166"/>
      <c r="AL49" s="166"/>
      <c r="AM49" s="166"/>
      <c r="AN49" s="167"/>
      <c r="AO49" s="167"/>
      <c r="AP49" s="195"/>
      <c r="AQ49" s="195"/>
      <c r="AR49" s="195"/>
      <c r="AS49" s="195"/>
      <c r="AT49" s="195"/>
      <c r="AU49" s="195"/>
      <c r="AV49" s="195"/>
      <c r="AW49" s="195"/>
      <c r="AX49" s="195"/>
      <c r="AY49" s="195"/>
      <c r="AZ49" s="195"/>
      <c r="BA49" s="145"/>
      <c r="BB49" s="130"/>
      <c r="BC49" s="131"/>
    </row>
    <row r="50" spans="1:55">
      <c r="A50" s="120"/>
      <c r="B50" s="126"/>
      <c r="C50" s="144"/>
      <c r="D50" s="131"/>
      <c r="E50" s="131"/>
      <c r="F50" s="147"/>
      <c r="G50" s="131"/>
      <c r="H50" s="131"/>
      <c r="I50" s="131"/>
      <c r="J50" s="131"/>
      <c r="K50" s="131"/>
      <c r="L50" s="131"/>
      <c r="M50" s="131"/>
      <c r="N50" s="131"/>
      <c r="O50" s="131"/>
      <c r="P50" s="131"/>
      <c r="Q50" s="131"/>
      <c r="R50" s="131"/>
      <c r="S50" s="131"/>
      <c r="T50" s="131"/>
      <c r="U50" s="131"/>
      <c r="V50" s="145"/>
      <c r="W50" s="131"/>
      <c r="X50" s="21"/>
      <c r="Y50" s="193"/>
      <c r="Z50" s="28"/>
      <c r="AA50" s="28"/>
      <c r="AB50" s="28"/>
      <c r="AC50" s="28"/>
      <c r="AD50" s="28"/>
      <c r="AE50" s="28"/>
      <c r="AF50" s="28"/>
      <c r="AG50" s="168"/>
      <c r="AH50" s="72"/>
      <c r="AI50" s="72"/>
      <c r="AJ50" s="72"/>
      <c r="AK50" s="72"/>
      <c r="AL50" s="72"/>
      <c r="AM50" s="72"/>
      <c r="AN50" s="72"/>
      <c r="AO50" s="72"/>
      <c r="AP50" s="72"/>
      <c r="AQ50" s="72"/>
      <c r="AR50" s="72"/>
      <c r="AS50" s="72"/>
      <c r="AT50" s="72"/>
      <c r="AU50" s="72"/>
      <c r="AV50" s="72"/>
      <c r="AW50" s="72"/>
      <c r="AX50" s="72"/>
      <c r="AY50" s="72"/>
      <c r="AZ50" s="72"/>
      <c r="BA50" s="145"/>
      <c r="BB50" s="130"/>
      <c r="BC50" s="131"/>
    </row>
    <row r="51" spans="1:55">
      <c r="A51" s="120"/>
      <c r="B51" s="126"/>
      <c r="C51" s="144"/>
      <c r="D51" s="131"/>
      <c r="E51" s="131"/>
      <c r="F51" s="147"/>
      <c r="G51" s="131"/>
      <c r="H51" s="131"/>
      <c r="I51" s="131"/>
      <c r="J51" s="131"/>
      <c r="K51" s="131"/>
      <c r="L51" s="131"/>
      <c r="M51" s="131"/>
      <c r="N51" s="131"/>
      <c r="O51" s="131"/>
      <c r="P51" s="131"/>
      <c r="Q51" s="131"/>
      <c r="R51" s="131"/>
      <c r="S51" s="131"/>
      <c r="T51" s="131"/>
      <c r="U51" s="131"/>
      <c r="V51" s="145"/>
      <c r="W51" s="131"/>
      <c r="X51" s="21"/>
      <c r="Y51" s="193"/>
      <c r="Z51" s="193"/>
      <c r="AA51" s="193"/>
      <c r="AB51" s="193"/>
      <c r="AC51" s="193"/>
      <c r="AD51" s="193"/>
      <c r="AE51" s="193"/>
      <c r="AF51" s="193"/>
      <c r="AG51" s="193"/>
      <c r="AH51" s="193"/>
      <c r="AI51" s="193"/>
      <c r="AJ51" s="193"/>
      <c r="AK51" s="193"/>
      <c r="AL51" s="193"/>
      <c r="AM51" s="193"/>
      <c r="AN51" s="193"/>
      <c r="AO51" s="193"/>
      <c r="AP51" s="193"/>
      <c r="AQ51" s="193"/>
      <c r="AR51" s="193"/>
      <c r="AS51" s="193"/>
      <c r="AT51" s="193"/>
      <c r="AU51" s="193"/>
      <c r="AV51" s="193"/>
      <c r="AW51" s="193"/>
      <c r="AX51" s="193"/>
      <c r="AY51" s="193"/>
      <c r="AZ51" s="193"/>
      <c r="BA51" s="145"/>
      <c r="BB51" s="130"/>
      <c r="BC51" s="131"/>
    </row>
    <row r="52" spans="1:55">
      <c r="A52" s="120"/>
      <c r="B52" s="126"/>
      <c r="C52" s="144"/>
      <c r="D52" s="131"/>
      <c r="E52" s="131"/>
      <c r="F52" s="147"/>
      <c r="G52" s="131"/>
      <c r="H52" s="131"/>
      <c r="I52" s="131"/>
      <c r="J52" s="131"/>
      <c r="K52" s="131"/>
      <c r="L52" s="131"/>
      <c r="M52" s="131"/>
      <c r="N52" s="131"/>
      <c r="O52" s="131"/>
      <c r="P52" s="131"/>
      <c r="Q52" s="131"/>
      <c r="R52" s="131"/>
      <c r="S52" s="131"/>
      <c r="T52" s="131"/>
      <c r="U52" s="131"/>
      <c r="V52" s="145"/>
      <c r="W52" s="131"/>
      <c r="X52" s="31"/>
      <c r="Y52" s="169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1"/>
      <c r="AT52" s="21"/>
      <c r="AU52" s="21"/>
      <c r="AV52" s="21"/>
      <c r="AW52" s="21"/>
      <c r="AX52" s="21"/>
      <c r="AY52" s="21"/>
      <c r="AZ52" s="21"/>
      <c r="BA52" s="145"/>
      <c r="BB52" s="130"/>
      <c r="BC52" s="131"/>
    </row>
    <row r="53" spans="1:55">
      <c r="A53" s="120"/>
      <c r="B53" s="126"/>
      <c r="C53" s="144"/>
      <c r="D53" s="131"/>
      <c r="E53" s="131"/>
      <c r="F53" s="147"/>
      <c r="G53" s="131"/>
      <c r="H53" s="131"/>
      <c r="I53" s="131"/>
      <c r="J53" s="131"/>
      <c r="K53" s="131"/>
      <c r="L53" s="131"/>
      <c r="M53" s="131"/>
      <c r="N53" s="131"/>
      <c r="O53" s="131"/>
      <c r="P53" s="131"/>
      <c r="Q53" s="131"/>
      <c r="R53" s="131"/>
      <c r="S53" s="131"/>
      <c r="T53" s="131"/>
      <c r="U53" s="131"/>
      <c r="V53" s="145"/>
      <c r="W53" s="131"/>
      <c r="X53" s="21"/>
      <c r="Y53" s="21"/>
      <c r="Z53" s="28"/>
      <c r="AA53" s="28"/>
      <c r="AB53" s="28"/>
      <c r="AC53" s="28"/>
      <c r="AD53" s="28"/>
      <c r="AE53" s="28"/>
      <c r="AF53" s="21"/>
      <c r="AG53" s="21"/>
      <c r="AH53" s="21"/>
      <c r="AI53" s="21"/>
      <c r="AJ53" s="21"/>
      <c r="AK53" s="21"/>
      <c r="AL53" s="21"/>
      <c r="AM53" s="21"/>
      <c r="AN53" s="21"/>
      <c r="AO53" s="21"/>
      <c r="AP53" s="21"/>
      <c r="AQ53" s="21"/>
      <c r="AR53" s="21"/>
      <c r="AS53" s="21"/>
      <c r="AT53" s="21"/>
      <c r="AU53" s="21"/>
      <c r="AV53" s="21"/>
      <c r="AW53" s="21"/>
      <c r="AX53" s="21"/>
      <c r="AY53" s="21"/>
      <c r="AZ53" s="21"/>
      <c r="BA53" s="145"/>
      <c r="BB53" s="130"/>
      <c r="BC53" s="131"/>
    </row>
    <row r="54" spans="1:55">
      <c r="A54" s="120"/>
      <c r="B54" s="126"/>
      <c r="C54" s="144"/>
      <c r="D54" s="131"/>
      <c r="E54" s="131"/>
      <c r="F54" s="147"/>
      <c r="G54" s="131"/>
      <c r="H54" s="131"/>
      <c r="I54" s="131"/>
      <c r="J54" s="131"/>
      <c r="K54" s="131"/>
      <c r="L54" s="131"/>
      <c r="M54" s="131"/>
      <c r="N54" s="131"/>
      <c r="O54" s="131"/>
      <c r="P54" s="131"/>
      <c r="Q54" s="131"/>
      <c r="R54" s="131"/>
      <c r="S54" s="131"/>
      <c r="T54" s="131"/>
      <c r="U54" s="131"/>
      <c r="V54" s="145"/>
      <c r="W54" s="131"/>
      <c r="X54" s="21"/>
      <c r="Y54" s="21"/>
      <c r="Z54" s="70"/>
      <c r="AA54" s="70"/>
      <c r="AB54" s="70"/>
      <c r="AC54" s="70"/>
      <c r="AD54" s="70"/>
      <c r="AE54" s="70"/>
      <c r="AF54" s="71"/>
      <c r="AG54" s="71"/>
      <c r="AH54" s="72"/>
      <c r="AI54" s="72"/>
      <c r="AJ54" s="72"/>
      <c r="AK54" s="72"/>
      <c r="AL54" s="72"/>
      <c r="AM54" s="72"/>
      <c r="AN54" s="72"/>
      <c r="AO54" s="72"/>
      <c r="AP54" s="72"/>
      <c r="AQ54" s="72"/>
      <c r="AR54" s="72"/>
      <c r="AS54" s="72"/>
      <c r="AT54" s="72"/>
      <c r="AU54" s="72"/>
      <c r="AV54" s="72"/>
      <c r="AW54" s="72"/>
      <c r="AX54" s="21"/>
      <c r="AY54" s="21"/>
      <c r="AZ54" s="21"/>
      <c r="BA54" s="145"/>
      <c r="BB54" s="130"/>
      <c r="BC54" s="131"/>
    </row>
    <row r="55" spans="1:55">
      <c r="A55" s="120"/>
      <c r="B55" s="126"/>
      <c r="C55" s="144"/>
      <c r="D55" s="131"/>
      <c r="E55" s="131"/>
      <c r="F55" s="147"/>
      <c r="G55" s="131"/>
      <c r="H55" s="131"/>
      <c r="I55" s="131"/>
      <c r="J55" s="131"/>
      <c r="K55" s="131"/>
      <c r="L55" s="131"/>
      <c r="M55" s="131"/>
      <c r="N55" s="131"/>
      <c r="O55" s="131"/>
      <c r="P55" s="131"/>
      <c r="Q55" s="131"/>
      <c r="R55" s="131"/>
      <c r="S55" s="131"/>
      <c r="T55" s="131"/>
      <c r="U55" s="131"/>
      <c r="V55" s="145"/>
      <c r="W55" s="131"/>
      <c r="X55" s="21"/>
      <c r="Y55" s="21"/>
      <c r="Z55" s="70"/>
      <c r="AA55" s="70"/>
      <c r="AB55" s="70"/>
      <c r="AC55" s="70"/>
      <c r="AD55" s="70"/>
      <c r="AE55" s="70"/>
      <c r="AF55" s="71"/>
      <c r="AG55" s="71"/>
      <c r="AH55" s="72"/>
      <c r="AI55" s="72"/>
      <c r="AJ55" s="72"/>
      <c r="AK55" s="72"/>
      <c r="AL55" s="72"/>
      <c r="AM55" s="72"/>
      <c r="AN55" s="72"/>
      <c r="AO55" s="72"/>
      <c r="AP55" s="72"/>
      <c r="AQ55" s="72"/>
      <c r="AR55" s="72"/>
      <c r="AS55" s="72"/>
      <c r="AT55" s="72"/>
      <c r="AU55" s="72"/>
      <c r="AV55" s="72"/>
      <c r="AW55" s="72"/>
      <c r="AX55" s="21"/>
      <c r="AY55" s="21"/>
      <c r="AZ55" s="21"/>
      <c r="BA55" s="145"/>
      <c r="BB55" s="130"/>
      <c r="BC55" s="131"/>
    </row>
    <row r="56" spans="1:55">
      <c r="A56" s="120"/>
      <c r="B56" s="126"/>
      <c r="C56" s="144"/>
      <c r="D56" s="131"/>
      <c r="E56" s="131"/>
      <c r="F56" s="147"/>
      <c r="G56" s="131"/>
      <c r="H56" s="131"/>
      <c r="I56" s="131"/>
      <c r="J56" s="131"/>
      <c r="K56" s="131"/>
      <c r="L56" s="131"/>
      <c r="M56" s="131"/>
      <c r="N56" s="131"/>
      <c r="O56" s="131"/>
      <c r="P56" s="131"/>
      <c r="Q56" s="131"/>
      <c r="R56" s="131"/>
      <c r="S56" s="131"/>
      <c r="T56" s="131"/>
      <c r="U56" s="131"/>
      <c r="V56" s="145"/>
      <c r="W56" s="131"/>
      <c r="X56" s="21"/>
      <c r="Y56" s="21"/>
      <c r="Z56" s="70"/>
      <c r="AA56" s="70"/>
      <c r="AB56" s="70"/>
      <c r="AC56" s="70"/>
      <c r="AD56" s="70"/>
      <c r="AE56" s="70"/>
      <c r="AF56" s="71"/>
      <c r="AG56" s="71"/>
      <c r="AH56" s="72"/>
      <c r="AI56" s="72"/>
      <c r="AJ56" s="72"/>
      <c r="AK56" s="72"/>
      <c r="AL56" s="72"/>
      <c r="AM56" s="72"/>
      <c r="AN56" s="72"/>
      <c r="AO56" s="72"/>
      <c r="AP56" s="72"/>
      <c r="AQ56" s="72"/>
      <c r="AR56" s="72"/>
      <c r="AS56" s="72"/>
      <c r="AT56" s="72"/>
      <c r="AU56" s="72"/>
      <c r="AV56" s="72"/>
      <c r="AW56" s="72"/>
      <c r="AX56" s="21"/>
      <c r="AY56" s="21"/>
      <c r="AZ56" s="21"/>
      <c r="BA56" s="145"/>
      <c r="BB56" s="130"/>
      <c r="BC56" s="131"/>
    </row>
    <row r="57" spans="1:55">
      <c r="A57" s="120"/>
      <c r="B57" s="126"/>
      <c r="C57" s="144"/>
      <c r="D57" s="131"/>
      <c r="E57" s="131"/>
      <c r="F57" s="147"/>
      <c r="G57" s="131"/>
      <c r="H57" s="131"/>
      <c r="I57" s="131"/>
      <c r="J57" s="131"/>
      <c r="K57" s="131"/>
      <c r="L57" s="131"/>
      <c r="M57" s="131"/>
      <c r="N57" s="131"/>
      <c r="O57" s="131"/>
      <c r="P57" s="131"/>
      <c r="Q57" s="131"/>
      <c r="R57" s="131"/>
      <c r="S57" s="131"/>
      <c r="T57" s="131"/>
      <c r="U57" s="131"/>
      <c r="V57" s="145"/>
      <c r="W57" s="131"/>
      <c r="X57" s="21"/>
      <c r="Y57" s="21"/>
      <c r="Z57" s="70"/>
      <c r="AA57" s="70"/>
      <c r="AB57" s="70"/>
      <c r="AC57" s="70"/>
      <c r="AD57" s="70"/>
      <c r="AE57" s="70"/>
      <c r="AF57" s="71"/>
      <c r="AG57" s="71"/>
      <c r="AH57" s="170"/>
      <c r="AI57" s="72"/>
      <c r="AJ57" s="72"/>
      <c r="AK57" s="72"/>
      <c r="AL57" s="72"/>
      <c r="AM57" s="72"/>
      <c r="AN57" s="72"/>
      <c r="AO57" s="72"/>
      <c r="AP57" s="72"/>
      <c r="AQ57" s="72"/>
      <c r="AR57" s="72"/>
      <c r="AS57" s="72"/>
      <c r="AT57" s="72"/>
      <c r="AU57" s="72"/>
      <c r="AV57" s="72"/>
      <c r="AW57" s="72"/>
      <c r="AX57" s="21"/>
      <c r="AY57" s="21"/>
      <c r="AZ57" s="21"/>
      <c r="BA57" s="145"/>
      <c r="BB57" s="130"/>
      <c r="BC57" s="131"/>
    </row>
    <row r="58" spans="1:55">
      <c r="A58" s="120"/>
      <c r="B58" s="126"/>
      <c r="C58" s="144"/>
      <c r="D58" s="131"/>
      <c r="E58" s="131"/>
      <c r="F58" s="147"/>
      <c r="G58" s="131"/>
      <c r="H58" s="131"/>
      <c r="I58" s="131"/>
      <c r="J58" s="131"/>
      <c r="K58" s="131"/>
      <c r="L58" s="131"/>
      <c r="M58" s="131"/>
      <c r="N58" s="131"/>
      <c r="O58" s="131"/>
      <c r="P58" s="131"/>
      <c r="Q58" s="131"/>
      <c r="R58" s="131"/>
      <c r="S58" s="131"/>
      <c r="T58" s="131"/>
      <c r="U58" s="131"/>
      <c r="V58" s="145"/>
      <c r="W58" s="131"/>
      <c r="X58" s="21"/>
      <c r="Y58" s="21"/>
      <c r="Z58" s="70"/>
      <c r="AA58" s="70"/>
      <c r="AB58" s="70"/>
      <c r="AC58" s="70"/>
      <c r="AD58" s="70"/>
      <c r="AE58" s="70"/>
      <c r="AF58" s="71"/>
      <c r="AG58" s="71"/>
      <c r="AH58" s="72"/>
      <c r="AI58" s="72"/>
      <c r="AJ58" s="72"/>
      <c r="AK58" s="72"/>
      <c r="AL58" s="72"/>
      <c r="AM58" s="72"/>
      <c r="AN58" s="72"/>
      <c r="AO58" s="72"/>
      <c r="AP58" s="72"/>
      <c r="AQ58" s="72"/>
      <c r="AR58" s="72"/>
      <c r="AS58" s="72"/>
      <c r="AT58" s="72"/>
      <c r="AU58" s="72"/>
      <c r="AV58" s="72"/>
      <c r="AW58" s="72"/>
      <c r="AX58" s="21"/>
      <c r="AY58" s="21"/>
      <c r="AZ58" s="21"/>
      <c r="BA58" s="145"/>
      <c r="BB58" s="130"/>
      <c r="BC58" s="131"/>
    </row>
    <row r="59" spans="1:55">
      <c r="A59" s="120"/>
      <c r="B59" s="126"/>
      <c r="C59" s="144"/>
      <c r="D59" s="131"/>
      <c r="E59" s="131"/>
      <c r="F59" s="147"/>
      <c r="G59" s="131"/>
      <c r="H59" s="131"/>
      <c r="I59" s="131"/>
      <c r="J59" s="131"/>
      <c r="K59" s="131"/>
      <c r="L59" s="131"/>
      <c r="M59" s="131"/>
      <c r="N59" s="131"/>
      <c r="O59" s="131"/>
      <c r="P59" s="131"/>
      <c r="Q59" s="131"/>
      <c r="R59" s="131"/>
      <c r="S59" s="131"/>
      <c r="T59" s="131"/>
      <c r="U59" s="131"/>
      <c r="V59" s="145"/>
      <c r="W59" s="131"/>
      <c r="X59" s="21"/>
      <c r="Y59" s="21"/>
      <c r="Z59" s="70"/>
      <c r="AA59" s="70"/>
      <c r="AB59" s="70"/>
      <c r="AC59" s="70"/>
      <c r="AD59" s="70"/>
      <c r="AE59" s="70"/>
      <c r="AF59" s="71"/>
      <c r="AG59" s="71"/>
      <c r="AH59" s="72"/>
      <c r="AI59" s="72"/>
      <c r="AJ59" s="72"/>
      <c r="AK59" s="72"/>
      <c r="AL59" s="72"/>
      <c r="AM59" s="72"/>
      <c r="AN59" s="72"/>
      <c r="AO59" s="72"/>
      <c r="AP59" s="72"/>
      <c r="AQ59" s="72"/>
      <c r="AR59" s="72"/>
      <c r="AS59" s="72"/>
      <c r="AT59" s="72"/>
      <c r="AU59" s="72"/>
      <c r="AV59" s="72"/>
      <c r="AW59" s="72"/>
      <c r="AX59" s="21"/>
      <c r="AY59" s="21"/>
      <c r="AZ59" s="21"/>
      <c r="BA59" s="145"/>
      <c r="BB59" s="130"/>
      <c r="BC59" s="131"/>
    </row>
    <row r="60" spans="1:55">
      <c r="A60" s="120"/>
      <c r="B60" s="126"/>
      <c r="C60" s="144"/>
      <c r="D60" s="131"/>
      <c r="E60" s="131"/>
      <c r="F60" s="147"/>
      <c r="G60" s="131"/>
      <c r="H60" s="131"/>
      <c r="I60" s="131"/>
      <c r="J60" s="131"/>
      <c r="K60" s="131"/>
      <c r="L60" s="131"/>
      <c r="M60" s="131"/>
      <c r="N60" s="131"/>
      <c r="O60" s="131"/>
      <c r="P60" s="131"/>
      <c r="Q60" s="131"/>
      <c r="R60" s="131"/>
      <c r="S60" s="131"/>
      <c r="T60" s="131"/>
      <c r="U60" s="131"/>
      <c r="V60" s="145"/>
      <c r="W60" s="131"/>
      <c r="X60" s="21"/>
      <c r="Y60" s="21"/>
      <c r="Z60" s="70"/>
      <c r="AA60" s="70"/>
      <c r="AB60" s="70"/>
      <c r="AC60" s="70"/>
      <c r="AD60" s="70"/>
      <c r="AE60" s="70"/>
      <c r="AF60" s="71"/>
      <c r="AG60" s="71"/>
      <c r="AH60" s="72"/>
      <c r="AI60" s="72"/>
      <c r="AJ60" s="72"/>
      <c r="AK60" s="72"/>
      <c r="AL60" s="72"/>
      <c r="AM60" s="72"/>
      <c r="AN60" s="72"/>
      <c r="AO60" s="72"/>
      <c r="AP60" s="72"/>
      <c r="AQ60" s="72"/>
      <c r="AR60" s="72"/>
      <c r="AS60" s="72"/>
      <c r="AT60" s="72"/>
      <c r="AU60" s="72"/>
      <c r="AV60" s="72"/>
      <c r="AW60" s="72"/>
      <c r="AX60" s="21"/>
      <c r="AY60" s="21"/>
      <c r="AZ60" s="21"/>
      <c r="BA60" s="145"/>
      <c r="BB60" s="130"/>
      <c r="BC60" s="131"/>
    </row>
    <row r="61" spans="1:55">
      <c r="A61" s="120"/>
      <c r="B61" s="126"/>
      <c r="C61" s="144"/>
      <c r="D61" s="131"/>
      <c r="E61" s="131"/>
      <c r="F61" s="147"/>
      <c r="G61" s="131"/>
      <c r="H61" s="131"/>
      <c r="I61" s="131"/>
      <c r="J61" s="131"/>
      <c r="K61" s="131"/>
      <c r="L61" s="131"/>
      <c r="M61" s="131"/>
      <c r="N61" s="131"/>
      <c r="O61" s="131"/>
      <c r="P61" s="131"/>
      <c r="Q61" s="131"/>
      <c r="R61" s="131"/>
      <c r="S61" s="131"/>
      <c r="T61" s="131"/>
      <c r="U61" s="131"/>
      <c r="V61" s="145"/>
      <c r="W61" s="131"/>
      <c r="X61" s="21"/>
      <c r="Y61" s="21"/>
      <c r="Z61" s="70"/>
      <c r="AA61" s="70"/>
      <c r="AB61" s="70"/>
      <c r="AC61" s="70"/>
      <c r="AD61" s="70"/>
      <c r="AE61" s="70"/>
      <c r="AF61" s="71"/>
      <c r="AG61" s="71"/>
      <c r="AH61" s="72"/>
      <c r="AI61" s="72"/>
      <c r="AJ61" s="72"/>
      <c r="AK61" s="72"/>
      <c r="AL61" s="72"/>
      <c r="AM61" s="72"/>
      <c r="AN61" s="72"/>
      <c r="AO61" s="72"/>
      <c r="AP61" s="72"/>
      <c r="AQ61" s="72"/>
      <c r="AR61" s="72"/>
      <c r="AS61" s="72"/>
      <c r="AT61" s="72"/>
      <c r="AU61" s="72"/>
      <c r="AV61" s="72"/>
      <c r="AW61" s="72"/>
      <c r="AX61" s="21"/>
      <c r="AY61" s="21"/>
      <c r="AZ61" s="21"/>
      <c r="BA61" s="145"/>
      <c r="BB61" s="130"/>
      <c r="BC61" s="131"/>
    </row>
    <row r="62" spans="1:55">
      <c r="A62" s="120"/>
      <c r="B62" s="126"/>
      <c r="C62" s="148"/>
      <c r="D62" s="149"/>
      <c r="E62" s="149"/>
      <c r="F62" s="149"/>
      <c r="G62" s="149"/>
      <c r="H62" s="149"/>
      <c r="I62" s="149"/>
      <c r="J62" s="149"/>
      <c r="K62" s="149"/>
      <c r="L62" s="149"/>
      <c r="M62" s="149"/>
      <c r="N62" s="149"/>
      <c r="O62" s="149"/>
      <c r="P62" s="149"/>
      <c r="Q62" s="149"/>
      <c r="R62" s="150"/>
      <c r="S62" s="150"/>
      <c r="T62" s="150"/>
      <c r="U62" s="150"/>
      <c r="V62" s="151"/>
      <c r="W62" s="152"/>
      <c r="X62" s="149"/>
      <c r="Y62" s="153"/>
      <c r="Z62" s="153"/>
      <c r="AA62" s="153"/>
      <c r="AB62" s="153"/>
      <c r="AC62" s="153"/>
      <c r="AD62" s="153"/>
      <c r="AE62" s="153"/>
      <c r="AF62" s="153"/>
      <c r="AG62" s="153"/>
      <c r="AH62" s="153"/>
      <c r="AI62" s="153"/>
      <c r="AJ62" s="153"/>
      <c r="AK62" s="153"/>
      <c r="AL62" s="153"/>
      <c r="AM62" s="153"/>
      <c r="AN62" s="153"/>
      <c r="AO62" s="153"/>
      <c r="AP62" s="153"/>
      <c r="AQ62" s="153"/>
      <c r="AR62" s="153"/>
      <c r="AS62" s="153"/>
      <c r="AT62" s="153"/>
      <c r="AU62" s="153"/>
      <c r="AV62" s="153"/>
      <c r="AW62" s="153"/>
      <c r="AX62" s="153"/>
      <c r="AY62" s="153"/>
      <c r="AZ62" s="149"/>
      <c r="BA62" s="154"/>
      <c r="BB62" s="130"/>
      <c r="BC62" s="131"/>
    </row>
    <row r="63" spans="1:55" ht="15.75" thickBot="1">
      <c r="A63" s="120"/>
      <c r="B63" s="155"/>
      <c r="C63" s="156"/>
      <c r="D63" s="156"/>
      <c r="E63" s="156"/>
      <c r="F63" s="156"/>
      <c r="G63" s="156"/>
      <c r="H63" s="156"/>
      <c r="I63" s="156"/>
      <c r="J63" s="156"/>
      <c r="K63" s="156"/>
      <c r="L63" s="156"/>
      <c r="M63" s="156"/>
      <c r="N63" s="156"/>
      <c r="O63" s="156"/>
      <c r="P63" s="156"/>
      <c r="Q63" s="156"/>
      <c r="R63" s="156"/>
      <c r="S63" s="156"/>
      <c r="T63" s="156"/>
      <c r="U63" s="156"/>
      <c r="V63" s="156"/>
      <c r="W63" s="156"/>
      <c r="X63" s="156"/>
      <c r="Y63" s="156"/>
      <c r="Z63" s="156"/>
      <c r="AA63" s="156"/>
      <c r="AB63" s="156"/>
      <c r="AC63" s="156"/>
      <c r="AD63" s="156"/>
      <c r="AE63" s="156"/>
      <c r="AF63" s="156"/>
      <c r="AG63" s="156"/>
      <c r="AH63" s="156"/>
      <c r="AI63" s="156"/>
      <c r="AJ63" s="156"/>
      <c r="AK63" s="156"/>
      <c r="AL63" s="156"/>
      <c r="AM63" s="156"/>
      <c r="AN63" s="156"/>
      <c r="AO63" s="156"/>
      <c r="AP63" s="156"/>
      <c r="AQ63" s="156"/>
      <c r="AR63" s="156"/>
      <c r="AS63" s="156"/>
      <c r="AT63" s="156"/>
      <c r="AU63" s="156"/>
      <c r="AV63" s="156"/>
      <c r="AW63" s="156"/>
      <c r="AX63" s="156"/>
      <c r="AY63" s="156"/>
      <c r="AZ63" s="156"/>
      <c r="BA63" s="156"/>
      <c r="BB63" s="157"/>
      <c r="BC63" s="120"/>
    </row>
    <row r="64" spans="1:55">
      <c r="A64" s="120"/>
      <c r="B64" s="120"/>
      <c r="C64" s="120"/>
      <c r="D64" s="120"/>
      <c r="E64" s="120"/>
      <c r="F64" s="120"/>
      <c r="G64" s="120"/>
      <c r="H64" s="120"/>
      <c r="I64" s="120"/>
      <c r="J64" s="120"/>
      <c r="K64" s="120"/>
      <c r="L64" s="120"/>
      <c r="M64" s="120"/>
      <c r="N64" s="120"/>
      <c r="O64" s="120"/>
      <c r="P64" s="120"/>
      <c r="Q64" s="120"/>
      <c r="R64" s="120"/>
      <c r="S64" s="120"/>
      <c r="T64" s="120"/>
      <c r="U64" s="120"/>
      <c r="V64" s="120"/>
      <c r="W64" s="120"/>
      <c r="X64" s="120"/>
      <c r="Y64" s="120"/>
      <c r="Z64" s="120"/>
      <c r="AA64" s="120"/>
      <c r="AB64" s="120"/>
      <c r="AC64" s="120"/>
      <c r="AD64" s="120"/>
      <c r="AE64" s="120"/>
      <c r="AF64" s="120"/>
      <c r="AG64" s="120"/>
      <c r="AH64" s="120"/>
      <c r="AI64" s="120"/>
      <c r="AJ64" s="120"/>
      <c r="AK64" s="120"/>
      <c r="AL64" s="120"/>
      <c r="AM64" s="120"/>
      <c r="AN64" s="120"/>
      <c r="AO64" s="120"/>
      <c r="AP64" s="120"/>
      <c r="AQ64" s="120"/>
      <c r="AR64" s="120"/>
      <c r="AS64" s="120"/>
      <c r="AT64" s="120"/>
      <c r="AU64" s="120"/>
      <c r="AV64" s="120"/>
      <c r="AW64" s="120"/>
      <c r="AX64" s="120"/>
      <c r="AY64" s="120"/>
      <c r="AZ64" s="120"/>
      <c r="BA64" s="120"/>
      <c r="BB64" s="120"/>
      <c r="BC64" s="120"/>
    </row>
  </sheetData>
  <mergeCells count="11">
    <mergeCell ref="AY3:BB4"/>
    <mergeCell ref="B2:F4"/>
    <mergeCell ref="G2:N2"/>
    <mergeCell ref="O2:V2"/>
    <mergeCell ref="W2:AJ2"/>
    <mergeCell ref="AK2:AX2"/>
    <mergeCell ref="AY2:BB2"/>
    <mergeCell ref="G3:N4"/>
    <mergeCell ref="O3:V4"/>
    <mergeCell ref="W3:AJ4"/>
    <mergeCell ref="AK3:AX4"/>
  </mergeCells>
  <pageMargins left="0.7" right="0.7" top="0.75" bottom="0.75" header="0.3" footer="0.3"/>
  <pageSetup scale="62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53"/>
  <sheetViews>
    <sheetView showGridLines="0" view="pageBreakPreview" topLeftCell="A7" zoomScaleNormal="100" zoomScaleSheetLayoutView="100" workbookViewId="0">
      <selection activeCell="AL23" sqref="AL23"/>
    </sheetView>
  </sheetViews>
  <sheetFormatPr defaultColWidth="2.7109375" defaultRowHeight="15"/>
  <sheetData>
    <row r="1" spans="1:55" ht="15.75" thickBot="1">
      <c r="A1" s="120"/>
      <c r="B1" s="120"/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0"/>
      <c r="N1" s="120"/>
      <c r="O1" s="120"/>
      <c r="P1" s="120"/>
      <c r="Q1" s="120"/>
      <c r="R1" s="120"/>
      <c r="S1" s="120"/>
      <c r="T1" s="120"/>
      <c r="U1" s="120"/>
      <c r="V1" s="120"/>
      <c r="W1" s="120"/>
      <c r="X1" s="120"/>
      <c r="Y1" s="120"/>
      <c r="Z1" s="120"/>
      <c r="AA1" s="120"/>
      <c r="AB1" s="120"/>
      <c r="AC1" s="120"/>
      <c r="AD1" s="120"/>
      <c r="AE1" s="120"/>
      <c r="AF1" s="120"/>
      <c r="AG1" s="120"/>
      <c r="AH1" s="120"/>
      <c r="AI1" s="120"/>
      <c r="AJ1" s="120"/>
      <c r="AK1" s="120"/>
      <c r="AL1" s="120"/>
      <c r="AM1" s="120"/>
      <c r="AN1" s="120"/>
      <c r="AO1" s="120"/>
      <c r="AP1" s="120"/>
      <c r="AQ1" s="120"/>
      <c r="AR1" s="120"/>
      <c r="AS1" s="120"/>
      <c r="AT1" s="120"/>
      <c r="AU1" s="120"/>
      <c r="AV1" s="120"/>
      <c r="AW1" s="120"/>
      <c r="AX1" s="120"/>
      <c r="AY1" s="120"/>
      <c r="AZ1" s="120"/>
      <c r="BA1" s="120"/>
      <c r="BB1" s="120"/>
      <c r="BC1" s="120"/>
    </row>
    <row r="2" spans="1:55">
      <c r="A2" s="120"/>
      <c r="B2" s="247" t="s">
        <v>209</v>
      </c>
      <c r="C2" s="248"/>
      <c r="D2" s="248"/>
      <c r="E2" s="248"/>
      <c r="F2" s="249"/>
      <c r="G2" s="256" t="str">
        <f>Overview!G2</f>
        <v>System Name</v>
      </c>
      <c r="H2" s="257"/>
      <c r="I2" s="257"/>
      <c r="J2" s="257"/>
      <c r="K2" s="257"/>
      <c r="L2" s="257"/>
      <c r="M2" s="257"/>
      <c r="N2" s="257"/>
      <c r="O2" s="256" t="str">
        <f>Overview!O2</f>
        <v>Sub System Name</v>
      </c>
      <c r="P2" s="257"/>
      <c r="Q2" s="257"/>
      <c r="R2" s="257"/>
      <c r="S2" s="257"/>
      <c r="T2" s="257"/>
      <c r="U2" s="257"/>
      <c r="V2" s="257"/>
      <c r="W2" s="256" t="str">
        <f>Overview!W2</f>
        <v>Screen ID</v>
      </c>
      <c r="X2" s="257"/>
      <c r="Y2" s="257"/>
      <c r="Z2" s="257"/>
      <c r="AA2" s="257"/>
      <c r="AB2" s="257"/>
      <c r="AC2" s="257"/>
      <c r="AD2" s="257"/>
      <c r="AE2" s="257"/>
      <c r="AF2" s="257"/>
      <c r="AG2" s="257"/>
      <c r="AH2" s="257"/>
      <c r="AI2" s="257"/>
      <c r="AJ2" s="257"/>
      <c r="AK2" s="256" t="str">
        <f>Overview!AK2</f>
        <v>Screen Name</v>
      </c>
      <c r="AL2" s="257"/>
      <c r="AM2" s="257"/>
      <c r="AN2" s="257"/>
      <c r="AO2" s="257"/>
      <c r="AP2" s="257"/>
      <c r="AQ2" s="257"/>
      <c r="AR2" s="257"/>
      <c r="AS2" s="257"/>
      <c r="AT2" s="257"/>
      <c r="AU2" s="257"/>
      <c r="AV2" s="257"/>
      <c r="AW2" s="257"/>
      <c r="AX2" s="257"/>
      <c r="AY2" s="256" t="str">
        <f>Overview!AY2</f>
        <v>Page</v>
      </c>
      <c r="AZ2" s="257"/>
      <c r="BA2" s="257"/>
      <c r="BB2" s="258"/>
      <c r="BC2" s="121"/>
    </row>
    <row r="3" spans="1:55" ht="15" customHeight="1">
      <c r="A3" s="120"/>
      <c r="B3" s="250"/>
      <c r="C3" s="251"/>
      <c r="D3" s="251"/>
      <c r="E3" s="251"/>
      <c r="F3" s="252"/>
      <c r="G3" s="259" t="str">
        <f>Overview!G3</f>
        <v>Purchase Process Managerment</v>
      </c>
      <c r="H3" s="260"/>
      <c r="I3" s="260"/>
      <c r="J3" s="260"/>
      <c r="K3" s="260"/>
      <c r="L3" s="260"/>
      <c r="M3" s="260"/>
      <c r="N3" s="260"/>
      <c r="O3" s="261" t="str">
        <f>Overview!O3</f>
        <v>Unit Management</v>
      </c>
      <c r="P3" s="262"/>
      <c r="Q3" s="262"/>
      <c r="R3" s="262"/>
      <c r="S3" s="262"/>
      <c r="T3" s="262"/>
      <c r="U3" s="262"/>
      <c r="V3" s="263"/>
      <c r="W3" s="267" t="str">
        <f>Overview!W3</f>
        <v>U002</v>
      </c>
      <c r="X3" s="268"/>
      <c r="Y3" s="268"/>
      <c r="Z3" s="268"/>
      <c r="AA3" s="268"/>
      <c r="AB3" s="268"/>
      <c r="AC3" s="268"/>
      <c r="AD3" s="268"/>
      <c r="AE3" s="268"/>
      <c r="AF3" s="268"/>
      <c r="AG3" s="268"/>
      <c r="AH3" s="268"/>
      <c r="AI3" s="268"/>
      <c r="AJ3" s="268"/>
      <c r="AK3" s="239" t="str">
        <f>Overview!AK3</f>
        <v>Add New Unit</v>
      </c>
      <c r="AL3" s="240"/>
      <c r="AM3" s="240"/>
      <c r="AN3" s="240"/>
      <c r="AO3" s="240"/>
      <c r="AP3" s="240"/>
      <c r="AQ3" s="240"/>
      <c r="AR3" s="240"/>
      <c r="AS3" s="240"/>
      <c r="AT3" s="240"/>
      <c r="AU3" s="240"/>
      <c r="AV3" s="240"/>
      <c r="AW3" s="240"/>
      <c r="AX3" s="241"/>
      <c r="AY3" s="245"/>
      <c r="AZ3" s="245"/>
      <c r="BA3" s="245"/>
      <c r="BB3" s="246"/>
      <c r="BC3" s="121"/>
    </row>
    <row r="4" spans="1:55">
      <c r="A4" s="120"/>
      <c r="B4" s="253"/>
      <c r="C4" s="254"/>
      <c r="D4" s="254"/>
      <c r="E4" s="254"/>
      <c r="F4" s="255"/>
      <c r="G4" s="260"/>
      <c r="H4" s="260"/>
      <c r="I4" s="260"/>
      <c r="J4" s="260"/>
      <c r="K4" s="260"/>
      <c r="L4" s="260"/>
      <c r="M4" s="260"/>
      <c r="N4" s="260"/>
      <c r="O4" s="264"/>
      <c r="P4" s="265"/>
      <c r="Q4" s="265"/>
      <c r="R4" s="265"/>
      <c r="S4" s="265"/>
      <c r="T4" s="265"/>
      <c r="U4" s="265"/>
      <c r="V4" s="266"/>
      <c r="W4" s="268"/>
      <c r="X4" s="268"/>
      <c r="Y4" s="268"/>
      <c r="Z4" s="268"/>
      <c r="AA4" s="268"/>
      <c r="AB4" s="268"/>
      <c r="AC4" s="268"/>
      <c r="AD4" s="268"/>
      <c r="AE4" s="268"/>
      <c r="AF4" s="268"/>
      <c r="AG4" s="268"/>
      <c r="AH4" s="268"/>
      <c r="AI4" s="268"/>
      <c r="AJ4" s="268"/>
      <c r="AK4" s="242"/>
      <c r="AL4" s="243"/>
      <c r="AM4" s="243"/>
      <c r="AN4" s="243"/>
      <c r="AO4" s="243"/>
      <c r="AP4" s="243"/>
      <c r="AQ4" s="243"/>
      <c r="AR4" s="243"/>
      <c r="AS4" s="243"/>
      <c r="AT4" s="243"/>
      <c r="AU4" s="243"/>
      <c r="AV4" s="243"/>
      <c r="AW4" s="243"/>
      <c r="AX4" s="244"/>
      <c r="AY4" s="245"/>
      <c r="AZ4" s="245"/>
      <c r="BA4" s="245"/>
      <c r="BB4" s="246"/>
      <c r="BC4" s="121"/>
    </row>
    <row r="5" spans="1:55">
      <c r="A5" s="120"/>
      <c r="B5" s="122"/>
      <c r="C5" s="123"/>
      <c r="D5" s="123"/>
      <c r="E5" s="123"/>
      <c r="F5" s="123"/>
      <c r="G5" s="123"/>
      <c r="H5" s="123"/>
      <c r="I5" s="123"/>
      <c r="J5" s="123"/>
      <c r="K5" s="123"/>
      <c r="L5" s="123"/>
      <c r="M5" s="123"/>
      <c r="N5" s="123"/>
      <c r="O5" s="123"/>
      <c r="P5" s="123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123"/>
      <c r="AC5" s="123"/>
      <c r="AD5" s="123"/>
      <c r="AE5" s="123"/>
      <c r="AF5" s="123"/>
      <c r="AG5" s="123"/>
      <c r="AH5" s="124"/>
      <c r="AI5" s="124"/>
      <c r="AJ5" s="124"/>
      <c r="AK5" s="124"/>
      <c r="AL5" s="124"/>
      <c r="AM5" s="124"/>
      <c r="AN5" s="124"/>
      <c r="AO5" s="124"/>
      <c r="AP5" s="124"/>
      <c r="AQ5" s="124"/>
      <c r="AR5" s="124"/>
      <c r="AS5" s="124"/>
      <c r="AT5" s="124"/>
      <c r="AU5" s="124"/>
      <c r="AV5" s="124"/>
      <c r="AW5" s="124"/>
      <c r="AX5" s="124"/>
      <c r="AY5" s="124"/>
      <c r="AZ5" s="124"/>
      <c r="BA5" s="124"/>
      <c r="BB5" s="125"/>
      <c r="BC5" s="121"/>
    </row>
    <row r="6" spans="1:55">
      <c r="A6" s="120"/>
      <c r="B6" s="126"/>
      <c r="C6" s="127" t="s">
        <v>210</v>
      </c>
      <c r="D6" s="128"/>
      <c r="E6" s="128"/>
      <c r="F6" s="128"/>
      <c r="G6" s="128"/>
      <c r="H6" s="128"/>
      <c r="I6" s="127" t="s">
        <v>206</v>
      </c>
      <c r="J6" s="128"/>
      <c r="K6" s="128"/>
      <c r="L6" s="128"/>
      <c r="M6" s="128"/>
      <c r="N6" s="128"/>
      <c r="O6" s="128"/>
      <c r="P6" s="128"/>
      <c r="Q6" s="128"/>
      <c r="R6" s="128"/>
      <c r="S6" s="129"/>
      <c r="T6" s="127" t="s">
        <v>147</v>
      </c>
      <c r="U6" s="128"/>
      <c r="V6" s="128"/>
      <c r="W6" s="128"/>
      <c r="X6" s="128"/>
      <c r="Y6" s="128"/>
      <c r="Z6" s="128"/>
      <c r="AA6" s="128"/>
      <c r="AB6" s="128"/>
      <c r="AC6" s="128"/>
      <c r="AD6" s="128"/>
      <c r="AE6" s="128"/>
      <c r="AF6" s="128"/>
      <c r="AG6" s="127" t="s">
        <v>95</v>
      </c>
      <c r="AH6" s="128"/>
      <c r="AI6" s="128"/>
      <c r="AJ6" s="128"/>
      <c r="AK6" s="128"/>
      <c r="AL6" s="128"/>
      <c r="AM6" s="128"/>
      <c r="AN6" s="128"/>
      <c r="AO6" s="128"/>
      <c r="AP6" s="128"/>
      <c r="AQ6" s="128"/>
      <c r="AR6" s="128"/>
      <c r="AS6" s="128"/>
      <c r="AT6" s="128"/>
      <c r="AU6" s="128"/>
      <c r="AV6" s="128"/>
      <c r="AW6" s="128"/>
      <c r="AX6" s="128"/>
      <c r="AY6" s="128"/>
      <c r="AZ6" s="128"/>
      <c r="BA6" s="129"/>
      <c r="BB6" s="130"/>
      <c r="BC6" s="131"/>
    </row>
    <row r="7" spans="1:55">
      <c r="A7" s="120"/>
      <c r="B7" s="126"/>
      <c r="C7" s="132" t="str">
        <f ca="1">RIGHT(CELL("filename",$A$1),LEN(CELL("filename",$A$1))-FIND("]",CELL("filename",$A$1)))</f>
        <v>FS000</v>
      </c>
      <c r="D7" s="133"/>
      <c r="E7" s="133"/>
      <c r="F7" s="133"/>
      <c r="G7" s="133"/>
      <c r="H7" s="133"/>
      <c r="I7" s="132" t="str">
        <f ca="1">IF(LEFT($C$7,2)="FC",IFERROR(VLOOKUP($C$7,'Event List'!$D$9:$BA$63,5,FALSE),"-"), "-")</f>
        <v>-</v>
      </c>
      <c r="J7" s="133"/>
      <c r="K7" s="133"/>
      <c r="L7" s="133"/>
      <c r="M7" s="133"/>
      <c r="N7" s="133"/>
      <c r="O7" s="133"/>
      <c r="P7" s="133"/>
      <c r="Q7" s="133"/>
      <c r="R7" s="133"/>
      <c r="S7" s="134"/>
      <c r="T7" s="132" t="str">
        <f ca="1">IF(LEFT($C$7,2)="FC",IFERROR(VLOOKUP($C$7,'Event List'!$D$9:$BA$63,21,FALSE),"-"),IFERROR(VLOOKUP($C$7,'Event List'!$D$9:$BA$63,5,FALSE),"-"))</f>
        <v>Unit_Create</v>
      </c>
      <c r="U7" s="133"/>
      <c r="V7" s="133"/>
      <c r="W7" s="133"/>
      <c r="X7" s="133"/>
      <c r="Y7" s="133"/>
      <c r="Z7" s="135"/>
      <c r="AA7" s="133"/>
      <c r="AB7" s="135"/>
      <c r="AC7" s="133"/>
      <c r="AD7" s="133"/>
      <c r="AE7" s="133"/>
      <c r="AF7" s="133"/>
      <c r="AG7" s="132" t="str">
        <f ca="1">IF(LEFT($C$7,2)="FC",IFERROR(VLOOKUP($C$7,'Event List'!$D$9:$BA$63,35,FALSE),"-"),IFERROR(IF(VLOOKUP($C$7,'Event List'!$D$9:$BA$63,24,FALSE)&lt;&gt;"", VLOOKUP($C$7,'Event List'!$D$9:$BA$63,24,FALSE), "-"),"-"))</f>
        <v>-</v>
      </c>
      <c r="AH7" s="133"/>
      <c r="AI7" s="133"/>
      <c r="AJ7" s="133"/>
      <c r="AK7" s="133"/>
      <c r="AL7" s="133"/>
      <c r="AM7" s="133"/>
      <c r="AN7" s="133"/>
      <c r="AO7" s="133"/>
      <c r="AP7" s="133"/>
      <c r="AQ7" s="133"/>
      <c r="AR7" s="133"/>
      <c r="AS7" s="133"/>
      <c r="AT7" s="133"/>
      <c r="AU7" s="133"/>
      <c r="AV7" s="133"/>
      <c r="AW7" s="133"/>
      <c r="AX7" s="133"/>
      <c r="AY7" s="133"/>
      <c r="AZ7" s="133"/>
      <c r="BA7" s="134"/>
      <c r="BB7" s="130"/>
      <c r="BC7" s="131"/>
    </row>
    <row r="8" spans="1:55">
      <c r="A8" s="120"/>
      <c r="B8" s="126"/>
      <c r="C8" s="123"/>
      <c r="D8" s="123"/>
      <c r="E8" s="123"/>
      <c r="F8" s="123"/>
      <c r="G8" s="123"/>
      <c r="H8" s="123"/>
      <c r="I8" s="123"/>
      <c r="J8" s="123"/>
      <c r="K8" s="123"/>
      <c r="L8" s="123"/>
      <c r="M8" s="123"/>
      <c r="N8" s="123"/>
      <c r="O8" s="123"/>
      <c r="P8" s="123"/>
      <c r="Q8" s="123"/>
      <c r="R8" s="123"/>
      <c r="S8" s="123"/>
      <c r="T8" s="123"/>
      <c r="U8" s="123"/>
      <c r="V8" s="123"/>
      <c r="W8" s="123"/>
      <c r="X8" s="123"/>
      <c r="Y8" s="123"/>
      <c r="Z8" s="123"/>
      <c r="AA8" s="123"/>
      <c r="AB8" s="123"/>
      <c r="AC8" s="123"/>
      <c r="AD8" s="123"/>
      <c r="AE8" s="123"/>
      <c r="AF8" s="123"/>
      <c r="AG8" s="123"/>
      <c r="AH8" s="124"/>
      <c r="AI8" s="124"/>
      <c r="AJ8" s="124"/>
      <c r="AK8" s="124"/>
      <c r="AL8" s="124"/>
      <c r="AM8" s="124"/>
      <c r="AN8" s="124"/>
      <c r="AO8" s="124"/>
      <c r="AP8" s="124"/>
      <c r="AQ8" s="124"/>
      <c r="AR8" s="124"/>
      <c r="AS8" s="133"/>
      <c r="AT8" s="124"/>
      <c r="AU8" s="124"/>
      <c r="AV8" s="124"/>
      <c r="AW8" s="124"/>
      <c r="AX8" s="124"/>
      <c r="AY8" s="124"/>
      <c r="AZ8" s="124"/>
      <c r="BA8" s="124"/>
      <c r="BB8" s="175"/>
      <c r="BC8" s="121"/>
    </row>
    <row r="9" spans="1:55">
      <c r="A9" s="120"/>
      <c r="B9" s="126"/>
      <c r="C9" s="127" t="s">
        <v>93</v>
      </c>
      <c r="D9" s="128"/>
      <c r="E9" s="128"/>
      <c r="F9" s="128"/>
      <c r="G9" s="128"/>
      <c r="H9" s="128"/>
      <c r="I9" s="128"/>
      <c r="J9" s="128"/>
      <c r="K9" s="128"/>
      <c r="L9" s="128"/>
      <c r="M9" s="128"/>
      <c r="N9" s="128"/>
      <c r="O9" s="128"/>
      <c r="P9" s="128"/>
      <c r="Q9" s="128"/>
      <c r="R9" s="128"/>
      <c r="S9" s="129"/>
      <c r="T9" s="127" t="s">
        <v>94</v>
      </c>
      <c r="U9" s="128"/>
      <c r="V9" s="128"/>
      <c r="W9" s="128"/>
      <c r="X9" s="128"/>
      <c r="Y9" s="128"/>
      <c r="Z9" s="128"/>
      <c r="AA9" s="128"/>
      <c r="AB9" s="128"/>
      <c r="AC9" s="128"/>
      <c r="AD9" s="128"/>
      <c r="AE9" s="128"/>
      <c r="AF9" s="128"/>
      <c r="AG9" s="127" t="s">
        <v>95</v>
      </c>
      <c r="AH9" s="128"/>
      <c r="AI9" s="128"/>
      <c r="AJ9" s="128"/>
      <c r="AK9" s="128"/>
      <c r="AL9" s="128"/>
      <c r="AM9" s="128"/>
      <c r="AN9" s="128"/>
      <c r="AO9" s="128"/>
      <c r="AP9" s="128"/>
      <c r="AQ9" s="128"/>
      <c r="AR9" s="128"/>
      <c r="AS9" s="128"/>
      <c r="AT9" s="128"/>
      <c r="AU9" s="128"/>
      <c r="AV9" s="128"/>
      <c r="AW9" s="128"/>
      <c r="AX9" s="128"/>
      <c r="AY9" s="128"/>
      <c r="AZ9" s="128"/>
      <c r="BA9" s="129"/>
      <c r="BB9" s="130"/>
      <c r="BC9" s="131"/>
    </row>
    <row r="10" spans="1:55">
      <c r="A10" s="120"/>
      <c r="B10" s="126"/>
      <c r="C10" s="132" t="s">
        <v>46</v>
      </c>
      <c r="D10" s="133"/>
      <c r="E10" s="133"/>
      <c r="F10" s="133"/>
      <c r="G10" s="133"/>
      <c r="H10" s="133"/>
      <c r="I10" s="133"/>
      <c r="J10" s="133"/>
      <c r="K10" s="133"/>
      <c r="L10" s="133"/>
      <c r="M10" s="133"/>
      <c r="N10" s="133"/>
      <c r="O10" s="133"/>
      <c r="P10" s="133"/>
      <c r="Q10" s="133"/>
      <c r="R10" s="133"/>
      <c r="S10" s="134"/>
      <c r="T10" s="132" t="s">
        <v>46</v>
      </c>
      <c r="U10" s="133"/>
      <c r="V10" s="133"/>
      <c r="W10" s="133"/>
      <c r="X10" s="133"/>
      <c r="Y10" s="133"/>
      <c r="Z10" s="135"/>
      <c r="AA10" s="133"/>
      <c r="AB10" s="135"/>
      <c r="AC10" s="133"/>
      <c r="AD10" s="133"/>
      <c r="AE10" s="133"/>
      <c r="AF10" s="133"/>
      <c r="AG10" s="132" t="s">
        <v>46</v>
      </c>
      <c r="AH10" s="133"/>
      <c r="AI10" s="133"/>
      <c r="AJ10" s="133"/>
      <c r="AK10" s="133"/>
      <c r="AL10" s="133"/>
      <c r="AM10" s="133"/>
      <c r="AN10" s="133"/>
      <c r="AO10" s="133"/>
      <c r="AP10" s="133"/>
      <c r="AQ10" s="133"/>
      <c r="AR10" s="133"/>
      <c r="AS10" s="133"/>
      <c r="AT10" s="133"/>
      <c r="AU10" s="133"/>
      <c r="AV10" s="133"/>
      <c r="AW10" s="133"/>
      <c r="AX10" s="133"/>
      <c r="AY10" s="133"/>
      <c r="AZ10" s="133"/>
      <c r="BA10" s="134"/>
      <c r="BB10" s="130"/>
      <c r="BC10" s="131"/>
    </row>
    <row r="11" spans="1:55">
      <c r="A11" s="120"/>
      <c r="B11" s="126"/>
      <c r="C11" s="120"/>
      <c r="D11" s="120"/>
      <c r="E11" s="158"/>
      <c r="F11" s="120"/>
      <c r="G11" s="120"/>
      <c r="H11" s="120"/>
      <c r="I11" s="120"/>
      <c r="J11" s="120"/>
      <c r="K11" s="120"/>
      <c r="L11" s="120"/>
      <c r="M11" s="120"/>
      <c r="N11" s="120"/>
      <c r="O11" s="120"/>
      <c r="P11" s="120"/>
      <c r="Q11" s="120"/>
      <c r="R11" s="120"/>
      <c r="S11" s="120"/>
      <c r="T11" s="120"/>
      <c r="U11" s="120"/>
      <c r="V11" s="120"/>
      <c r="W11" s="120"/>
      <c r="X11" s="120"/>
      <c r="Y11" s="120"/>
      <c r="Z11" s="120"/>
      <c r="AA11" s="131"/>
      <c r="AB11" s="131"/>
      <c r="AC11" s="131"/>
      <c r="AD11" s="131"/>
      <c r="AE11" s="131"/>
      <c r="AF11" s="131"/>
      <c r="AG11" s="131"/>
      <c r="AH11" s="131"/>
      <c r="AI11" s="131"/>
      <c r="AJ11" s="131"/>
      <c r="AK11" s="131"/>
      <c r="AL11" s="131"/>
      <c r="AM11" s="131"/>
      <c r="AN11" s="120"/>
      <c r="AO11" s="136"/>
      <c r="AP11" s="120"/>
      <c r="AQ11" s="136"/>
      <c r="AR11" s="131"/>
      <c r="AS11" s="131"/>
      <c r="AT11" s="131"/>
      <c r="AU11" s="131"/>
      <c r="AV11" s="131"/>
      <c r="AW11" s="131"/>
      <c r="AX11" s="131"/>
      <c r="AY11" s="131"/>
      <c r="AZ11" s="131"/>
      <c r="BA11" s="131"/>
      <c r="BB11" s="130"/>
      <c r="BC11" s="131"/>
    </row>
    <row r="12" spans="1:55">
      <c r="A12" s="120"/>
      <c r="B12" s="126"/>
      <c r="C12" s="137" t="s">
        <v>211</v>
      </c>
      <c r="D12" s="138"/>
      <c r="E12" s="138"/>
      <c r="F12" s="138"/>
      <c r="G12" s="138"/>
      <c r="H12" s="138"/>
      <c r="I12" s="138"/>
      <c r="J12" s="138"/>
      <c r="K12" s="138"/>
      <c r="L12" s="138"/>
      <c r="M12" s="138"/>
      <c r="N12" s="138"/>
      <c r="O12" s="138"/>
      <c r="P12" s="138"/>
      <c r="Q12" s="138"/>
      <c r="R12" s="138"/>
      <c r="S12" s="138"/>
      <c r="T12" s="138"/>
      <c r="U12" s="138"/>
      <c r="V12" s="139"/>
      <c r="W12" s="137" t="s">
        <v>212</v>
      </c>
      <c r="X12" s="138"/>
      <c r="Y12" s="138"/>
      <c r="Z12" s="138"/>
      <c r="AA12" s="138"/>
      <c r="AB12" s="138"/>
      <c r="AC12" s="138"/>
      <c r="AD12" s="138"/>
      <c r="AE12" s="138"/>
      <c r="AF12" s="138"/>
      <c r="AG12" s="138"/>
      <c r="AH12" s="138"/>
      <c r="AI12" s="138"/>
      <c r="AJ12" s="138"/>
      <c r="AK12" s="138"/>
      <c r="AL12" s="138"/>
      <c r="AM12" s="138"/>
      <c r="AN12" s="138"/>
      <c r="AO12" s="138"/>
      <c r="AP12" s="138"/>
      <c r="AQ12" s="138"/>
      <c r="AR12" s="138"/>
      <c r="AS12" s="138"/>
      <c r="AT12" s="138"/>
      <c r="AU12" s="138"/>
      <c r="AV12" s="138"/>
      <c r="AW12" s="138"/>
      <c r="AX12" s="138"/>
      <c r="AY12" s="138"/>
      <c r="AZ12" s="138"/>
      <c r="BA12" s="139"/>
      <c r="BB12" s="130"/>
      <c r="BC12" s="131"/>
    </row>
    <row r="13" spans="1:55">
      <c r="A13" s="120"/>
      <c r="B13" s="126"/>
      <c r="C13" s="140"/>
      <c r="D13" s="123"/>
      <c r="E13" s="123"/>
      <c r="F13" s="123"/>
      <c r="G13" s="123"/>
      <c r="H13" s="123"/>
      <c r="I13" s="123"/>
      <c r="J13" s="123"/>
      <c r="K13" s="123"/>
      <c r="L13" s="123"/>
      <c r="M13" s="123"/>
      <c r="N13" s="123"/>
      <c r="O13" s="123"/>
      <c r="P13" s="123"/>
      <c r="Q13" s="123"/>
      <c r="R13" s="123"/>
      <c r="S13" s="123"/>
      <c r="T13" s="123"/>
      <c r="U13" s="123"/>
      <c r="V13" s="141"/>
      <c r="W13" s="140"/>
      <c r="X13" s="123"/>
      <c r="Y13" s="123"/>
      <c r="Z13" s="123"/>
      <c r="AA13" s="142"/>
      <c r="AB13" s="142"/>
      <c r="AC13" s="142"/>
      <c r="AD13" s="142"/>
      <c r="AE13" s="142"/>
      <c r="AF13" s="142"/>
      <c r="AG13" s="142"/>
      <c r="AH13" s="123"/>
      <c r="AI13" s="123"/>
      <c r="AJ13" s="123"/>
      <c r="AK13" s="123"/>
      <c r="AL13" s="123"/>
      <c r="AM13" s="123"/>
      <c r="AN13" s="123"/>
      <c r="AO13" s="123"/>
      <c r="AP13" s="143"/>
      <c r="AQ13" s="143"/>
      <c r="AR13" s="123"/>
      <c r="AS13" s="123"/>
      <c r="AT13" s="123"/>
      <c r="AU13" s="123"/>
      <c r="AV13" s="123"/>
      <c r="AW13" s="123"/>
      <c r="AX13" s="123"/>
      <c r="AY13" s="123"/>
      <c r="AZ13" s="123"/>
      <c r="BA13" s="141"/>
      <c r="BB13" s="130"/>
      <c r="BC13" s="131"/>
    </row>
    <row r="14" spans="1:55">
      <c r="A14" s="120"/>
      <c r="B14" s="126"/>
      <c r="C14" s="144"/>
      <c r="D14" s="131"/>
      <c r="E14" s="131"/>
      <c r="F14" s="131"/>
      <c r="G14" s="131"/>
      <c r="H14" s="131"/>
      <c r="I14" s="131"/>
      <c r="J14" s="131"/>
      <c r="K14" s="131"/>
      <c r="L14" s="131"/>
      <c r="M14" s="131"/>
      <c r="N14" s="131"/>
      <c r="O14" s="131"/>
      <c r="P14" s="131"/>
      <c r="Q14" s="131"/>
      <c r="R14" s="131"/>
      <c r="S14" s="131"/>
      <c r="T14" s="131"/>
      <c r="U14" s="131"/>
      <c r="V14" s="145"/>
      <c r="W14" s="144"/>
      <c r="X14" s="200" t="s">
        <v>27</v>
      </c>
      <c r="Y14" s="28" t="s">
        <v>226</v>
      </c>
      <c r="Z14" s="146"/>
      <c r="AA14" s="146"/>
      <c r="AB14" s="146"/>
      <c r="AC14" s="146"/>
      <c r="AD14" s="146"/>
      <c r="AE14" s="146"/>
      <c r="AF14" s="146"/>
      <c r="AG14" s="146"/>
      <c r="AH14" s="146"/>
      <c r="AI14" s="146"/>
      <c r="AJ14" s="146"/>
      <c r="AK14" s="146"/>
      <c r="AL14" s="146"/>
      <c r="AM14" s="146"/>
      <c r="AN14" s="146"/>
      <c r="AO14" s="146"/>
      <c r="AP14" s="146"/>
      <c r="AQ14" s="146"/>
      <c r="AR14" s="146"/>
      <c r="AS14" s="146"/>
      <c r="AT14" s="146"/>
      <c r="AU14" s="146"/>
      <c r="AV14" s="146"/>
      <c r="AW14" s="146"/>
      <c r="AX14" s="146"/>
      <c r="AY14" s="146"/>
      <c r="AZ14" s="146"/>
      <c r="BA14" s="145"/>
      <c r="BB14" s="130"/>
      <c r="BC14" s="131"/>
    </row>
    <row r="15" spans="1:55">
      <c r="A15" s="120"/>
      <c r="B15" s="126"/>
      <c r="C15" s="144"/>
      <c r="D15" s="131"/>
      <c r="E15" s="131"/>
      <c r="F15" s="131"/>
      <c r="G15" s="131"/>
      <c r="H15" s="131"/>
      <c r="I15" s="131"/>
      <c r="J15" s="131"/>
      <c r="K15" s="131"/>
      <c r="L15" s="131"/>
      <c r="M15" s="131"/>
      <c r="N15" s="131"/>
      <c r="O15" s="131"/>
      <c r="P15" s="131"/>
      <c r="Q15" s="131"/>
      <c r="R15" s="131"/>
      <c r="S15" s="131"/>
      <c r="T15" s="131"/>
      <c r="U15" s="131"/>
      <c r="V15" s="145"/>
      <c r="W15" s="144"/>
      <c r="X15" s="146"/>
      <c r="Y15" s="9" t="s">
        <v>227</v>
      </c>
      <c r="Z15" s="10"/>
      <c r="AA15" s="10"/>
      <c r="AB15" s="10"/>
      <c r="AC15" s="10"/>
      <c r="AD15" s="10"/>
      <c r="AE15" s="11"/>
      <c r="AF15" s="35" t="s">
        <v>273</v>
      </c>
      <c r="AG15" s="36"/>
      <c r="AH15" s="36"/>
      <c r="AI15" s="36"/>
      <c r="AJ15" s="36"/>
      <c r="AK15" s="36"/>
      <c r="AL15" s="36"/>
      <c r="AM15" s="36"/>
      <c r="AN15" s="36"/>
      <c r="AO15" s="36"/>
      <c r="AP15" s="37"/>
      <c r="AQ15" s="37"/>
      <c r="AR15" s="37"/>
      <c r="AS15" s="37"/>
      <c r="AT15" s="37"/>
      <c r="AU15" s="37"/>
      <c r="AV15" s="37"/>
      <c r="AW15" s="37"/>
      <c r="AX15" s="37"/>
      <c r="AY15" s="38"/>
      <c r="AZ15" s="146"/>
      <c r="BA15" s="145"/>
      <c r="BB15" s="130"/>
      <c r="BC15" s="131"/>
    </row>
    <row r="16" spans="1:55">
      <c r="A16" s="120"/>
      <c r="B16" s="126"/>
      <c r="C16" s="144"/>
      <c r="D16" s="131"/>
      <c r="E16" s="131"/>
      <c r="F16" s="131"/>
      <c r="G16" s="131"/>
      <c r="H16" s="131"/>
      <c r="I16" s="131"/>
      <c r="J16" s="131"/>
      <c r="K16" s="131"/>
      <c r="L16" s="131"/>
      <c r="M16" s="131"/>
      <c r="N16" s="131"/>
      <c r="O16" s="131"/>
      <c r="P16" s="131"/>
      <c r="Q16" s="131"/>
      <c r="R16" s="131"/>
      <c r="S16" s="131"/>
      <c r="T16" s="131"/>
      <c r="U16" s="131"/>
      <c r="V16" s="145"/>
      <c r="W16" s="144"/>
      <c r="X16" s="146"/>
      <c r="Y16" s="9" t="s">
        <v>34</v>
      </c>
      <c r="Z16" s="10"/>
      <c r="AA16" s="10"/>
      <c r="AB16" s="10"/>
      <c r="AC16" s="10"/>
      <c r="AD16" s="10"/>
      <c r="AE16" s="11"/>
      <c r="AF16" s="35" t="s">
        <v>259</v>
      </c>
      <c r="AG16" s="36"/>
      <c r="AH16" s="36"/>
      <c r="AI16" s="36"/>
      <c r="AJ16" s="36"/>
      <c r="AK16" s="36"/>
      <c r="AL16" s="36"/>
      <c r="AM16" s="36"/>
      <c r="AN16" s="36"/>
      <c r="AO16" s="36"/>
      <c r="AP16" s="37"/>
      <c r="AQ16" s="37"/>
      <c r="AR16" s="37"/>
      <c r="AS16" s="37"/>
      <c r="AT16" s="37"/>
      <c r="AU16" s="37"/>
      <c r="AV16" s="37"/>
      <c r="AW16" s="37"/>
      <c r="AX16" s="37"/>
      <c r="AY16" s="38"/>
      <c r="AZ16" s="146"/>
      <c r="BA16" s="145"/>
      <c r="BB16" s="130"/>
      <c r="BC16" s="131"/>
    </row>
    <row r="17" spans="1:55">
      <c r="A17" s="120"/>
      <c r="B17" s="126"/>
      <c r="C17" s="144"/>
      <c r="D17" s="131"/>
      <c r="E17" s="131"/>
      <c r="F17" s="131"/>
      <c r="G17" s="131"/>
      <c r="H17" s="131"/>
      <c r="I17" s="131"/>
      <c r="J17" s="131"/>
      <c r="K17" s="131"/>
      <c r="L17" s="131"/>
      <c r="M17" s="131"/>
      <c r="N17" s="131"/>
      <c r="O17" s="131"/>
      <c r="P17" s="131"/>
      <c r="Q17" s="131"/>
      <c r="R17" s="131"/>
      <c r="S17" s="131"/>
      <c r="T17" s="131"/>
      <c r="U17" s="131"/>
      <c r="V17" s="145"/>
      <c r="W17" s="144"/>
      <c r="X17" s="120"/>
      <c r="Y17" s="223" t="s">
        <v>35</v>
      </c>
      <c r="Z17" s="224"/>
      <c r="AA17" s="224"/>
      <c r="AB17" s="224"/>
      <c r="AC17" s="224"/>
      <c r="AD17" s="224"/>
      <c r="AE17" s="225"/>
      <c r="AF17" s="358" t="s">
        <v>274</v>
      </c>
      <c r="AG17" s="43"/>
      <c r="AH17" s="43"/>
      <c r="AI17" s="43"/>
      <c r="AJ17" s="43"/>
      <c r="AK17" s="43"/>
      <c r="AL17" s="44"/>
      <c r="AM17" s="172" t="s">
        <v>223</v>
      </c>
      <c r="AN17" s="46"/>
      <c r="AO17" s="172"/>
      <c r="AP17" s="173"/>
      <c r="AQ17" s="173"/>
      <c r="AR17" s="173"/>
      <c r="AS17" s="173"/>
      <c r="AT17" s="173"/>
      <c r="AU17" s="173"/>
      <c r="AV17" s="173"/>
      <c r="AW17" s="173"/>
      <c r="AX17" s="173"/>
      <c r="AY17" s="174"/>
      <c r="AZ17" s="146"/>
      <c r="BA17" s="145"/>
      <c r="BB17" s="130"/>
      <c r="BC17" s="131"/>
    </row>
    <row r="18" spans="1:55">
      <c r="A18" s="120"/>
      <c r="B18" s="126"/>
      <c r="C18" s="144"/>
      <c r="D18" s="131"/>
      <c r="E18" s="131"/>
      <c r="F18" s="131"/>
      <c r="G18" s="131"/>
      <c r="H18" s="131"/>
      <c r="I18" s="131"/>
      <c r="J18" s="131"/>
      <c r="K18" s="131"/>
      <c r="L18" s="131"/>
      <c r="M18" s="131"/>
      <c r="N18" s="131"/>
      <c r="O18" s="131"/>
      <c r="P18" s="131"/>
      <c r="Q18" s="131"/>
      <c r="R18" s="131"/>
      <c r="S18" s="131"/>
      <c r="T18" s="131"/>
      <c r="U18" s="131"/>
      <c r="V18" s="145"/>
      <c r="W18" s="144"/>
      <c r="X18" s="120"/>
      <c r="Y18" s="9" t="s">
        <v>44</v>
      </c>
      <c r="Z18" s="10"/>
      <c r="AA18" s="10"/>
      <c r="AB18" s="10"/>
      <c r="AC18" s="10"/>
      <c r="AD18" s="10"/>
      <c r="AE18" s="11"/>
      <c r="AF18" s="47" t="s">
        <v>225</v>
      </c>
      <c r="AG18" s="37"/>
      <c r="AH18" s="37"/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/>
      <c r="AW18" s="37"/>
      <c r="AX18" s="37"/>
      <c r="AY18" s="38"/>
      <c r="AZ18" s="146"/>
      <c r="BA18" s="145"/>
      <c r="BB18" s="130"/>
      <c r="BC18" s="131"/>
    </row>
    <row r="19" spans="1:55">
      <c r="A19" s="120"/>
      <c r="B19" s="126"/>
      <c r="C19" s="144"/>
      <c r="D19" s="131"/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1"/>
      <c r="P19" s="131"/>
      <c r="Q19" s="131"/>
      <c r="R19" s="131"/>
      <c r="S19" s="131"/>
      <c r="T19" s="131"/>
      <c r="U19" s="131"/>
      <c r="V19" s="145"/>
      <c r="W19" s="144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45"/>
      <c r="BB19" s="130"/>
      <c r="BC19" s="131"/>
    </row>
    <row r="20" spans="1:55">
      <c r="A20" s="120"/>
      <c r="B20" s="126"/>
      <c r="C20" s="144"/>
      <c r="D20" s="131"/>
      <c r="E20" s="131"/>
      <c r="F20" s="131"/>
      <c r="G20" s="131"/>
      <c r="H20" s="131"/>
      <c r="I20" s="131"/>
      <c r="J20" s="131"/>
      <c r="K20" s="131"/>
      <c r="L20" s="131"/>
      <c r="M20" s="131"/>
      <c r="N20" s="131"/>
      <c r="O20" s="131"/>
      <c r="P20" s="131"/>
      <c r="Q20" s="131"/>
      <c r="R20" s="131"/>
      <c r="S20" s="131"/>
      <c r="T20" s="131"/>
      <c r="U20" s="131"/>
      <c r="V20" s="145"/>
      <c r="W20" s="144"/>
      <c r="X20" s="198" t="s">
        <v>100</v>
      </c>
      <c r="Y20" s="28" t="s">
        <v>233</v>
      </c>
      <c r="AL20" s="21"/>
      <c r="AM20" s="21"/>
      <c r="AN20" s="21"/>
      <c r="AO20" s="21"/>
      <c r="AP20" s="21"/>
      <c r="AQ20" s="21"/>
      <c r="AR20" s="21"/>
      <c r="AS20" s="21"/>
      <c r="AT20" s="13"/>
      <c r="AU20" s="13"/>
      <c r="AV20" s="13"/>
      <c r="AW20" s="13"/>
      <c r="AX20" s="13"/>
      <c r="AY20" s="13"/>
      <c r="AZ20" s="13"/>
      <c r="BA20" s="145"/>
      <c r="BB20" s="130"/>
      <c r="BC20" s="131"/>
    </row>
    <row r="21" spans="1:55">
      <c r="A21" s="120"/>
      <c r="B21" s="126"/>
      <c r="C21" s="144"/>
      <c r="D21" s="131"/>
      <c r="E21" s="131"/>
      <c r="F21" s="147"/>
      <c r="G21" s="131"/>
      <c r="H21" s="131"/>
      <c r="I21" s="131"/>
      <c r="J21" s="131"/>
      <c r="K21" s="131"/>
      <c r="L21" s="131"/>
      <c r="M21" s="131"/>
      <c r="N21" s="131"/>
      <c r="O21" s="131"/>
      <c r="P21" s="131"/>
      <c r="Q21" s="131"/>
      <c r="R21" s="131"/>
      <c r="S21" s="131"/>
      <c r="T21" s="131"/>
      <c r="U21" s="131"/>
      <c r="V21" s="145"/>
      <c r="W21" s="144"/>
      <c r="X21" s="3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1"/>
      <c r="BA21" s="145"/>
      <c r="BB21" s="130"/>
      <c r="BC21" s="131"/>
    </row>
    <row r="22" spans="1:55">
      <c r="A22" s="120"/>
      <c r="B22" s="126"/>
      <c r="C22" s="144"/>
      <c r="D22" s="131"/>
      <c r="E22" s="131"/>
      <c r="F22" s="147"/>
      <c r="G22" s="131"/>
      <c r="H22" s="131"/>
      <c r="I22" s="131"/>
      <c r="J22" s="131"/>
      <c r="K22" s="131"/>
      <c r="L22" s="131"/>
      <c r="M22" s="131"/>
      <c r="N22" s="131"/>
      <c r="O22" s="131"/>
      <c r="P22" s="131"/>
      <c r="Q22" s="131"/>
      <c r="R22" s="131"/>
      <c r="S22" s="131"/>
      <c r="T22" s="131"/>
      <c r="U22" s="131"/>
      <c r="V22" s="145"/>
      <c r="W22" s="144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145"/>
      <c r="BB22" s="130"/>
      <c r="BC22" s="131"/>
    </row>
    <row r="23" spans="1:55">
      <c r="A23" s="120"/>
      <c r="B23" s="126"/>
      <c r="C23" s="144"/>
      <c r="D23" s="131"/>
      <c r="E23" s="131"/>
      <c r="F23" s="147"/>
      <c r="G23" s="131"/>
      <c r="H23" s="131"/>
      <c r="I23" s="131"/>
      <c r="J23" s="131"/>
      <c r="K23" s="131"/>
      <c r="L23" s="131"/>
      <c r="M23" s="131"/>
      <c r="N23" s="131"/>
      <c r="O23" s="131"/>
      <c r="P23" s="131"/>
      <c r="Q23" s="131"/>
      <c r="R23" s="131"/>
      <c r="S23" s="131"/>
      <c r="T23" s="131"/>
      <c r="U23" s="131"/>
      <c r="V23" s="145"/>
      <c r="W23" s="144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1"/>
      <c r="BA23" s="145"/>
      <c r="BB23" s="130"/>
      <c r="BC23" s="131"/>
    </row>
    <row r="24" spans="1:55">
      <c r="A24" s="120"/>
      <c r="B24" s="126"/>
      <c r="C24" s="144"/>
      <c r="D24" s="131"/>
      <c r="E24" s="131"/>
      <c r="F24" s="147"/>
      <c r="G24" s="131"/>
      <c r="H24" s="131"/>
      <c r="I24" s="131"/>
      <c r="J24" s="131"/>
      <c r="K24" s="131"/>
      <c r="L24" s="131"/>
      <c r="M24" s="131"/>
      <c r="N24" s="131"/>
      <c r="O24" s="131"/>
      <c r="P24" s="131"/>
      <c r="Q24" s="131"/>
      <c r="R24" s="131"/>
      <c r="S24" s="131"/>
      <c r="T24" s="131"/>
      <c r="U24" s="131"/>
      <c r="V24" s="145"/>
      <c r="W24" s="144"/>
      <c r="X24" s="31"/>
      <c r="Y24" s="21"/>
      <c r="Z24" s="160"/>
      <c r="AA24" s="160"/>
      <c r="AB24" s="160"/>
      <c r="AC24" s="160"/>
      <c r="AD24" s="160"/>
      <c r="AE24" s="160"/>
      <c r="AF24" s="160"/>
      <c r="AG24" s="160"/>
      <c r="AH24" s="160"/>
      <c r="AI24" s="160"/>
      <c r="AJ24" s="160"/>
      <c r="AK24" s="160"/>
      <c r="AL24" s="160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145"/>
      <c r="BB24" s="130"/>
      <c r="BC24" s="131"/>
    </row>
    <row r="25" spans="1:55">
      <c r="A25" s="120"/>
      <c r="B25" s="126"/>
      <c r="C25" s="144"/>
      <c r="D25" s="131"/>
      <c r="E25" s="131"/>
      <c r="F25" s="147"/>
      <c r="G25" s="131"/>
      <c r="H25" s="131"/>
      <c r="I25" s="131"/>
      <c r="J25" s="131"/>
      <c r="K25" s="131"/>
      <c r="L25" s="131"/>
      <c r="M25" s="131"/>
      <c r="N25" s="131"/>
      <c r="O25" s="131"/>
      <c r="P25" s="131"/>
      <c r="Q25" s="131"/>
      <c r="R25" s="131"/>
      <c r="S25" s="131"/>
      <c r="T25" s="131"/>
      <c r="U25" s="131"/>
      <c r="V25" s="145"/>
      <c r="W25" s="144"/>
      <c r="X25" s="160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1"/>
      <c r="BA25" s="145"/>
      <c r="BB25" s="130"/>
      <c r="BC25" s="131"/>
    </row>
    <row r="26" spans="1:55">
      <c r="A26" s="120"/>
      <c r="B26" s="126"/>
      <c r="C26" s="144"/>
      <c r="D26" s="131"/>
      <c r="E26" s="131"/>
      <c r="F26" s="147"/>
      <c r="G26" s="131"/>
      <c r="H26" s="131"/>
      <c r="I26" s="131"/>
      <c r="J26" s="131"/>
      <c r="K26" s="131"/>
      <c r="L26" s="131"/>
      <c r="M26" s="131"/>
      <c r="N26" s="131"/>
      <c r="O26" s="131"/>
      <c r="P26" s="131"/>
      <c r="Q26" s="131"/>
      <c r="R26" s="131"/>
      <c r="S26" s="131"/>
      <c r="T26" s="131"/>
      <c r="U26" s="131"/>
      <c r="V26" s="145"/>
      <c r="W26" s="144"/>
      <c r="X26" s="21"/>
      <c r="Y26" s="31"/>
      <c r="Z26" s="160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72"/>
      <c r="AN26" s="72"/>
      <c r="AO26" s="72"/>
      <c r="AP26" s="159"/>
      <c r="AQ26" s="159"/>
      <c r="AR26" s="159"/>
      <c r="AS26" s="72"/>
      <c r="AT26" s="72"/>
      <c r="AU26" s="72"/>
      <c r="AV26" s="72"/>
      <c r="AW26" s="72"/>
      <c r="AX26" s="72"/>
      <c r="AY26" s="72"/>
      <c r="AZ26" s="72"/>
      <c r="BA26" s="145"/>
      <c r="BB26" s="130"/>
      <c r="BC26" s="131"/>
    </row>
    <row r="27" spans="1:55">
      <c r="A27" s="120"/>
      <c r="B27" s="126"/>
      <c r="C27" s="144"/>
      <c r="D27" s="131"/>
      <c r="E27" s="131"/>
      <c r="F27" s="147"/>
      <c r="G27" s="131"/>
      <c r="H27" s="131"/>
      <c r="I27" s="131"/>
      <c r="J27" s="131"/>
      <c r="K27" s="131"/>
      <c r="L27" s="131"/>
      <c r="M27" s="131"/>
      <c r="N27" s="131"/>
      <c r="O27" s="131"/>
      <c r="P27" s="131"/>
      <c r="Q27" s="131"/>
      <c r="R27" s="131"/>
      <c r="S27" s="131"/>
      <c r="T27" s="131"/>
      <c r="U27" s="131"/>
      <c r="V27" s="145"/>
      <c r="W27" s="144"/>
      <c r="X27" s="21"/>
      <c r="Y27" s="21"/>
      <c r="Z27" s="161"/>
      <c r="AA27" s="72"/>
      <c r="AB27" s="72"/>
      <c r="AC27" s="72"/>
      <c r="AD27" s="72"/>
      <c r="AE27" s="72"/>
      <c r="AF27" s="159"/>
      <c r="AG27" s="72"/>
      <c r="AH27" s="159"/>
      <c r="AI27" s="159"/>
      <c r="AJ27" s="159"/>
      <c r="AK27" s="72"/>
      <c r="AL27" s="72"/>
      <c r="AM27" s="72"/>
      <c r="AN27" s="72"/>
      <c r="AO27" s="72"/>
      <c r="AP27" s="72"/>
      <c r="AQ27" s="72"/>
      <c r="AR27" s="72"/>
      <c r="AS27" s="72"/>
      <c r="AT27" s="72"/>
      <c r="AU27" s="72"/>
      <c r="AV27" s="72"/>
      <c r="AW27" s="72"/>
      <c r="AX27" s="72"/>
      <c r="AY27" s="72"/>
      <c r="AZ27" s="72"/>
      <c r="BA27" s="145"/>
      <c r="BB27" s="130"/>
      <c r="BC27" s="131"/>
    </row>
    <row r="28" spans="1:55">
      <c r="A28" s="120"/>
      <c r="B28" s="126"/>
      <c r="C28" s="144"/>
      <c r="D28" s="131"/>
      <c r="E28" s="131"/>
      <c r="F28" s="147"/>
      <c r="G28" s="131"/>
      <c r="H28" s="131"/>
      <c r="I28" s="131"/>
      <c r="J28" s="131"/>
      <c r="K28" s="131"/>
      <c r="L28" s="131"/>
      <c r="M28" s="131"/>
      <c r="N28" s="131"/>
      <c r="O28" s="131"/>
      <c r="P28" s="131"/>
      <c r="Q28" s="131"/>
      <c r="R28" s="131"/>
      <c r="S28" s="131"/>
      <c r="T28" s="131"/>
      <c r="U28" s="131"/>
      <c r="V28" s="145"/>
      <c r="W28" s="144"/>
      <c r="X28" s="21"/>
      <c r="Y28" s="21"/>
      <c r="Z28" s="28"/>
      <c r="AA28" s="28"/>
      <c r="AB28" s="28"/>
      <c r="AC28" s="28"/>
      <c r="AD28" s="28"/>
      <c r="AE28" s="28"/>
      <c r="AF28" s="28"/>
      <c r="AG28" s="162"/>
      <c r="AH28" s="72"/>
      <c r="AI28" s="72"/>
      <c r="AJ28" s="72"/>
      <c r="AK28" s="72"/>
      <c r="AL28" s="72"/>
      <c r="AM28" s="72"/>
      <c r="AN28" s="72"/>
      <c r="AO28" s="72"/>
      <c r="AP28" s="72"/>
      <c r="AQ28" s="72"/>
      <c r="AR28" s="72"/>
      <c r="AS28" s="72"/>
      <c r="AT28" s="72"/>
      <c r="AU28" s="72"/>
      <c r="AV28" s="72"/>
      <c r="AW28" s="72"/>
      <c r="AX28" s="72"/>
      <c r="AY28" s="72"/>
      <c r="AZ28" s="72"/>
      <c r="BA28" s="145"/>
      <c r="BB28" s="130"/>
      <c r="BC28" s="131"/>
    </row>
    <row r="29" spans="1:55">
      <c r="A29" s="120"/>
      <c r="B29" s="126"/>
      <c r="C29" s="144"/>
      <c r="D29" s="131"/>
      <c r="E29" s="131"/>
      <c r="F29" s="147"/>
      <c r="G29" s="131"/>
      <c r="H29" s="131"/>
      <c r="I29" s="131"/>
      <c r="J29" s="131"/>
      <c r="K29" s="131"/>
      <c r="L29" s="131"/>
      <c r="M29" s="131"/>
      <c r="N29" s="131"/>
      <c r="O29" s="131"/>
      <c r="P29" s="131"/>
      <c r="Q29" s="131"/>
      <c r="R29" s="131"/>
      <c r="S29" s="131"/>
      <c r="T29" s="131"/>
      <c r="U29" s="146"/>
      <c r="V29" s="145"/>
      <c r="W29" s="131"/>
      <c r="X29" s="21"/>
      <c r="Y29" s="21"/>
      <c r="Z29" s="28"/>
      <c r="AA29" s="28"/>
      <c r="AB29" s="28"/>
      <c r="AC29" s="28"/>
      <c r="AD29" s="28"/>
      <c r="AE29" s="28"/>
      <c r="AF29" s="28"/>
      <c r="AG29" s="162"/>
      <c r="AH29" s="72"/>
      <c r="AI29" s="72"/>
      <c r="AJ29" s="72"/>
      <c r="AK29" s="72"/>
      <c r="AL29" s="72"/>
      <c r="AM29" s="72"/>
      <c r="AN29" s="72"/>
      <c r="AO29" s="72"/>
      <c r="AP29" s="72"/>
      <c r="AQ29" s="72"/>
      <c r="AR29" s="72"/>
      <c r="AS29" s="72"/>
      <c r="AT29" s="72"/>
      <c r="AU29" s="72"/>
      <c r="AV29" s="72"/>
      <c r="AW29" s="72"/>
      <c r="AX29" s="72"/>
      <c r="AY29" s="72"/>
      <c r="AZ29" s="72"/>
      <c r="BA29" s="145"/>
      <c r="BB29" s="130"/>
      <c r="BC29" s="131"/>
    </row>
    <row r="30" spans="1:55" ht="15" customHeight="1">
      <c r="A30" s="120"/>
      <c r="B30" s="126"/>
      <c r="C30" s="144"/>
      <c r="D30" s="131"/>
      <c r="E30" s="131"/>
      <c r="F30" s="147"/>
      <c r="G30" s="131"/>
      <c r="H30" s="131"/>
      <c r="I30" s="131"/>
      <c r="J30" s="131"/>
      <c r="K30" s="131"/>
      <c r="L30" s="131"/>
      <c r="M30" s="131"/>
      <c r="N30" s="131"/>
      <c r="O30" s="131"/>
      <c r="P30" s="131"/>
      <c r="Q30" s="131"/>
      <c r="R30" s="131"/>
      <c r="S30" s="131"/>
      <c r="T30" s="131"/>
      <c r="U30" s="131"/>
      <c r="V30" s="145"/>
      <c r="W30" s="131"/>
      <c r="X30" s="160"/>
      <c r="Y30" s="160"/>
      <c r="Z30" s="163"/>
      <c r="AA30" s="164"/>
      <c r="AB30" s="164"/>
      <c r="AC30" s="164"/>
      <c r="AD30" s="164"/>
      <c r="AE30" s="164"/>
      <c r="AF30" s="164"/>
      <c r="AG30" s="165"/>
      <c r="AH30" s="166"/>
      <c r="AI30" s="166"/>
      <c r="AJ30" s="166"/>
      <c r="AK30" s="166"/>
      <c r="AL30" s="166"/>
      <c r="AM30" s="166"/>
      <c r="AN30" s="167"/>
      <c r="AO30" s="167"/>
      <c r="AP30" s="354"/>
      <c r="AQ30" s="354"/>
      <c r="AR30" s="354"/>
      <c r="AS30" s="354"/>
      <c r="AT30" s="354"/>
      <c r="AU30" s="354"/>
      <c r="AV30" s="354"/>
      <c r="AW30" s="354"/>
      <c r="AX30" s="354"/>
      <c r="AY30" s="354"/>
      <c r="AZ30" s="354"/>
      <c r="BA30" s="145"/>
      <c r="BB30" s="130"/>
      <c r="BC30" s="131"/>
    </row>
    <row r="31" spans="1:55">
      <c r="A31" s="120"/>
      <c r="B31" s="126"/>
      <c r="C31" s="144"/>
      <c r="D31" s="131"/>
      <c r="E31" s="131"/>
      <c r="F31" s="147"/>
      <c r="G31" s="131"/>
      <c r="H31" s="131"/>
      <c r="I31" s="131"/>
      <c r="J31" s="131"/>
      <c r="K31" s="131"/>
      <c r="L31" s="131"/>
      <c r="M31" s="131"/>
      <c r="N31" s="131"/>
      <c r="O31" s="131"/>
      <c r="P31" s="131"/>
      <c r="Q31" s="131"/>
      <c r="R31" s="131"/>
      <c r="S31" s="131"/>
      <c r="T31" s="131"/>
      <c r="U31" s="131"/>
      <c r="V31" s="145"/>
      <c r="W31" s="131"/>
      <c r="X31" s="160"/>
      <c r="Y31" s="160"/>
      <c r="Z31" s="28"/>
      <c r="AA31" s="28"/>
      <c r="AB31" s="28"/>
      <c r="AC31" s="28"/>
      <c r="AD31" s="28"/>
      <c r="AE31" s="28"/>
      <c r="AF31" s="28"/>
      <c r="AG31" s="168"/>
      <c r="AH31" s="72"/>
      <c r="AI31" s="72"/>
      <c r="AJ31" s="72"/>
      <c r="AK31" s="72"/>
      <c r="AL31" s="72"/>
      <c r="AM31" s="72"/>
      <c r="AN31" s="72"/>
      <c r="AO31" s="72"/>
      <c r="AP31" s="72"/>
      <c r="AQ31" s="72"/>
      <c r="AR31" s="72"/>
      <c r="AS31" s="72"/>
      <c r="AT31" s="72"/>
      <c r="AU31" s="72"/>
      <c r="AV31" s="72"/>
      <c r="AW31" s="72"/>
      <c r="AX31" s="72"/>
      <c r="AY31" s="72"/>
      <c r="AZ31" s="72"/>
      <c r="BA31" s="145"/>
      <c r="BB31" s="130"/>
      <c r="BC31" s="131"/>
    </row>
    <row r="32" spans="1:55">
      <c r="A32" s="120"/>
      <c r="B32" s="126"/>
      <c r="C32" s="144"/>
      <c r="D32" s="131"/>
      <c r="E32" s="131"/>
      <c r="F32" s="147"/>
      <c r="G32" s="131"/>
      <c r="H32" s="131"/>
      <c r="I32" s="131"/>
      <c r="J32" s="131"/>
      <c r="K32" s="131"/>
      <c r="L32" s="131"/>
      <c r="M32" s="131"/>
      <c r="N32" s="131"/>
      <c r="O32" s="131"/>
      <c r="P32" s="131"/>
      <c r="Q32" s="131"/>
      <c r="R32" s="131"/>
      <c r="S32" s="131"/>
      <c r="T32" s="131"/>
      <c r="U32" s="131"/>
      <c r="V32" s="145"/>
      <c r="W32" s="131"/>
      <c r="X32" s="160"/>
      <c r="Y32" s="160"/>
      <c r="Z32" s="160"/>
      <c r="AA32" s="160"/>
      <c r="AB32" s="160"/>
      <c r="AC32" s="160"/>
      <c r="AD32" s="160"/>
      <c r="AE32" s="160"/>
      <c r="AF32" s="160"/>
      <c r="AG32" s="160"/>
      <c r="AH32" s="160"/>
      <c r="AI32" s="160"/>
      <c r="AJ32" s="160"/>
      <c r="AK32" s="160"/>
      <c r="AL32" s="160"/>
      <c r="AM32" s="21"/>
      <c r="AN32" s="21"/>
      <c r="AO32" s="21"/>
      <c r="AP32" s="21"/>
      <c r="AQ32" s="21"/>
      <c r="AR32" s="21"/>
      <c r="AS32" s="21"/>
      <c r="AT32" s="21"/>
      <c r="AU32" s="21"/>
      <c r="AV32" s="21"/>
      <c r="AW32" s="21"/>
      <c r="AX32" s="21"/>
      <c r="AY32" s="21"/>
      <c r="AZ32" s="21"/>
      <c r="BA32" s="145"/>
      <c r="BB32" s="130"/>
      <c r="BC32" s="131"/>
    </row>
    <row r="33" spans="1:55" ht="15" customHeight="1">
      <c r="A33" s="120"/>
      <c r="B33" s="126"/>
      <c r="C33" s="144"/>
      <c r="D33" s="131"/>
      <c r="E33" s="131"/>
      <c r="F33" s="147"/>
      <c r="G33" s="131"/>
      <c r="H33" s="131"/>
      <c r="I33" s="131"/>
      <c r="J33" s="131"/>
      <c r="K33" s="131"/>
      <c r="L33" s="131"/>
      <c r="M33" s="131"/>
      <c r="N33" s="131"/>
      <c r="O33" s="131"/>
      <c r="P33" s="131"/>
      <c r="Q33" s="131"/>
      <c r="R33" s="131"/>
      <c r="S33" s="131"/>
      <c r="T33" s="131"/>
      <c r="U33" s="131"/>
      <c r="V33" s="145"/>
      <c r="W33" s="131"/>
      <c r="X33" s="160"/>
      <c r="Y33" s="31"/>
      <c r="Z33" s="160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72"/>
      <c r="AN33" s="72"/>
      <c r="AO33" s="72"/>
      <c r="AP33" s="159"/>
      <c r="AQ33" s="159"/>
      <c r="AR33" s="159"/>
      <c r="AS33" s="72"/>
      <c r="AT33" s="72"/>
      <c r="AU33" s="72"/>
      <c r="AV33" s="72"/>
      <c r="AW33" s="72"/>
      <c r="AX33" s="72"/>
      <c r="AY33" s="72"/>
      <c r="AZ33" s="72"/>
      <c r="BA33" s="145"/>
      <c r="BB33" s="130"/>
      <c r="BC33" s="131"/>
    </row>
    <row r="34" spans="1:55">
      <c r="A34" s="120"/>
      <c r="B34" s="126"/>
      <c r="C34" s="144"/>
      <c r="D34" s="131"/>
      <c r="E34" s="131"/>
      <c r="F34" s="147"/>
      <c r="G34" s="131"/>
      <c r="H34" s="131"/>
      <c r="I34" s="131"/>
      <c r="J34" s="131"/>
      <c r="K34" s="131"/>
      <c r="L34" s="131"/>
      <c r="M34" s="131"/>
      <c r="N34" s="131"/>
      <c r="O34" s="131"/>
      <c r="P34" s="131"/>
      <c r="Q34" s="131"/>
      <c r="R34" s="131"/>
      <c r="S34" s="131"/>
      <c r="T34" s="131"/>
      <c r="U34" s="131"/>
      <c r="V34" s="145"/>
      <c r="W34" s="131"/>
      <c r="X34" s="160"/>
      <c r="Y34" s="21"/>
      <c r="Z34" s="161"/>
      <c r="AA34" s="72"/>
      <c r="AB34" s="72"/>
      <c r="AC34" s="72"/>
      <c r="AD34" s="72"/>
      <c r="AE34" s="72"/>
      <c r="AF34" s="159"/>
      <c r="AG34" s="72"/>
      <c r="AH34" s="159"/>
      <c r="AI34" s="159"/>
      <c r="AJ34" s="159"/>
      <c r="AK34" s="72"/>
      <c r="AL34" s="72"/>
      <c r="AM34" s="72"/>
      <c r="AN34" s="72"/>
      <c r="AO34" s="72"/>
      <c r="AP34" s="72"/>
      <c r="AQ34" s="72"/>
      <c r="AR34" s="72"/>
      <c r="AS34" s="72"/>
      <c r="AT34" s="72"/>
      <c r="AU34" s="72"/>
      <c r="AV34" s="72"/>
      <c r="AW34" s="72"/>
      <c r="AX34" s="72"/>
      <c r="AY34" s="72"/>
      <c r="AZ34" s="72"/>
      <c r="BA34" s="145"/>
      <c r="BB34" s="130"/>
      <c r="BC34" s="131"/>
    </row>
    <row r="35" spans="1:55">
      <c r="A35" s="120"/>
      <c r="B35" s="126"/>
      <c r="C35" s="144"/>
      <c r="D35" s="131"/>
      <c r="E35" s="131"/>
      <c r="F35" s="147"/>
      <c r="G35" s="131"/>
      <c r="H35" s="131"/>
      <c r="I35" s="131"/>
      <c r="J35" s="131"/>
      <c r="K35" s="131"/>
      <c r="L35" s="131"/>
      <c r="M35" s="131"/>
      <c r="N35" s="131"/>
      <c r="O35" s="131"/>
      <c r="P35" s="131"/>
      <c r="Q35" s="131"/>
      <c r="R35" s="131"/>
      <c r="S35" s="131"/>
      <c r="T35" s="131"/>
      <c r="U35" s="131"/>
      <c r="V35" s="145"/>
      <c r="W35" s="131"/>
      <c r="X35" s="160"/>
      <c r="Y35" s="21"/>
      <c r="Z35" s="28"/>
      <c r="AA35" s="28"/>
      <c r="AB35" s="28"/>
      <c r="AC35" s="28"/>
      <c r="AD35" s="28"/>
      <c r="AE35" s="28"/>
      <c r="AF35" s="28"/>
      <c r="AG35" s="162"/>
      <c r="AH35" s="72"/>
      <c r="AI35" s="72"/>
      <c r="AJ35" s="72"/>
      <c r="AK35" s="72"/>
      <c r="AL35" s="72"/>
      <c r="AM35" s="72"/>
      <c r="AN35" s="72"/>
      <c r="AO35" s="72"/>
      <c r="AP35" s="72"/>
      <c r="AQ35" s="72"/>
      <c r="AR35" s="72"/>
      <c r="AS35" s="72"/>
      <c r="AT35" s="72"/>
      <c r="AU35" s="72"/>
      <c r="AV35" s="72"/>
      <c r="AW35" s="72"/>
      <c r="AX35" s="72"/>
      <c r="AY35" s="72"/>
      <c r="AZ35" s="72"/>
      <c r="BA35" s="145"/>
      <c r="BB35" s="130"/>
      <c r="BC35" s="131"/>
    </row>
    <row r="36" spans="1:55">
      <c r="A36" s="120"/>
      <c r="B36" s="126"/>
      <c r="C36" s="144"/>
      <c r="D36" s="131"/>
      <c r="E36" s="131"/>
      <c r="F36" s="147"/>
      <c r="G36" s="131"/>
      <c r="H36" s="131"/>
      <c r="I36" s="131"/>
      <c r="J36" s="131"/>
      <c r="K36" s="131"/>
      <c r="L36" s="131"/>
      <c r="M36" s="131"/>
      <c r="N36" s="131"/>
      <c r="O36" s="131"/>
      <c r="P36" s="131"/>
      <c r="Q36" s="131"/>
      <c r="R36" s="131"/>
      <c r="S36" s="131"/>
      <c r="T36" s="131"/>
      <c r="U36" s="131"/>
      <c r="V36" s="145"/>
      <c r="W36" s="131"/>
      <c r="X36" s="160"/>
      <c r="Y36" s="21"/>
      <c r="Z36" s="28"/>
      <c r="AA36" s="28"/>
      <c r="AB36" s="28"/>
      <c r="AC36" s="28"/>
      <c r="AD36" s="28"/>
      <c r="AE36" s="28"/>
      <c r="AF36" s="28"/>
      <c r="AG36" s="162"/>
      <c r="AH36" s="72"/>
      <c r="AI36" s="72"/>
      <c r="AJ36" s="72"/>
      <c r="AK36" s="72"/>
      <c r="AL36" s="72"/>
      <c r="AM36" s="72"/>
      <c r="AN36" s="72"/>
      <c r="AO36" s="72"/>
      <c r="AP36" s="72"/>
      <c r="AQ36" s="72"/>
      <c r="AR36" s="72"/>
      <c r="AS36" s="72"/>
      <c r="AT36" s="72"/>
      <c r="AU36" s="72"/>
      <c r="AV36" s="72"/>
      <c r="AW36" s="72"/>
      <c r="AX36" s="72"/>
      <c r="AY36" s="72"/>
      <c r="AZ36" s="72"/>
      <c r="BA36" s="145"/>
      <c r="BB36" s="130"/>
      <c r="BC36" s="131"/>
    </row>
    <row r="37" spans="1:55">
      <c r="A37" s="120"/>
      <c r="B37" s="126"/>
      <c r="C37" s="144"/>
      <c r="D37" s="131"/>
      <c r="E37" s="131"/>
      <c r="F37" s="147"/>
      <c r="G37" s="131"/>
      <c r="H37" s="131"/>
      <c r="I37" s="131"/>
      <c r="J37" s="131"/>
      <c r="K37" s="131"/>
      <c r="L37" s="131"/>
      <c r="M37" s="131"/>
      <c r="N37" s="131"/>
      <c r="O37" s="131"/>
      <c r="P37" s="131"/>
      <c r="Q37" s="131"/>
      <c r="R37" s="131"/>
      <c r="S37" s="131"/>
      <c r="T37" s="131"/>
      <c r="U37" s="131"/>
      <c r="V37" s="145"/>
      <c r="W37" s="131"/>
      <c r="X37" s="21"/>
      <c r="Y37" s="160"/>
      <c r="Z37" s="163"/>
      <c r="AA37" s="164"/>
      <c r="AB37" s="164"/>
      <c r="AC37" s="164"/>
      <c r="AD37" s="164"/>
      <c r="AE37" s="164"/>
      <c r="AF37" s="164"/>
      <c r="AG37" s="168"/>
      <c r="AH37" s="166"/>
      <c r="AI37" s="166"/>
      <c r="AJ37" s="166"/>
      <c r="AK37" s="166"/>
      <c r="AL37" s="166"/>
      <c r="AM37" s="166"/>
      <c r="AN37" s="168"/>
      <c r="AO37" s="167"/>
      <c r="AP37" s="353"/>
      <c r="AQ37" s="353"/>
      <c r="AR37" s="353"/>
      <c r="AS37" s="353"/>
      <c r="AT37" s="353"/>
      <c r="AU37" s="353"/>
      <c r="AV37" s="353"/>
      <c r="AW37" s="353"/>
      <c r="AX37" s="353"/>
      <c r="AY37" s="353"/>
      <c r="AZ37" s="353"/>
      <c r="BA37" s="145"/>
      <c r="BB37" s="130"/>
      <c r="BC37" s="131"/>
    </row>
    <row r="38" spans="1:55">
      <c r="A38" s="120"/>
      <c r="B38" s="126"/>
      <c r="C38" s="144"/>
      <c r="D38" s="131"/>
      <c r="E38" s="131"/>
      <c r="F38" s="147"/>
      <c r="G38" s="131"/>
      <c r="H38" s="131"/>
      <c r="I38" s="131"/>
      <c r="J38" s="131"/>
      <c r="K38" s="131"/>
      <c r="L38" s="131"/>
      <c r="M38" s="131"/>
      <c r="N38" s="131"/>
      <c r="O38" s="131"/>
      <c r="P38" s="131"/>
      <c r="Q38" s="131"/>
      <c r="R38" s="131"/>
      <c r="S38" s="131"/>
      <c r="T38" s="131"/>
      <c r="U38" s="131"/>
      <c r="V38" s="145"/>
      <c r="W38" s="131"/>
      <c r="X38" s="21"/>
      <c r="Y38" s="160"/>
      <c r="Z38" s="28"/>
      <c r="AA38" s="28"/>
      <c r="AB38" s="28"/>
      <c r="AC38" s="28"/>
      <c r="AD38" s="28"/>
      <c r="AE38" s="28"/>
      <c r="AF38" s="28"/>
      <c r="AG38" s="168"/>
      <c r="AH38" s="72"/>
      <c r="AI38" s="72"/>
      <c r="AJ38" s="72"/>
      <c r="AK38" s="72"/>
      <c r="AL38" s="72"/>
      <c r="AM38" s="72"/>
      <c r="AN38" s="72"/>
      <c r="AO38" s="72"/>
      <c r="AP38" s="72"/>
      <c r="AQ38" s="72"/>
      <c r="AR38" s="72"/>
      <c r="AS38" s="72"/>
      <c r="AT38" s="72"/>
      <c r="AU38" s="72"/>
      <c r="AV38" s="72"/>
      <c r="AW38" s="72"/>
      <c r="AX38" s="72"/>
      <c r="AY38" s="72"/>
      <c r="AZ38" s="72"/>
      <c r="BA38" s="145"/>
      <c r="BB38" s="130"/>
      <c r="BC38" s="131"/>
    </row>
    <row r="39" spans="1:55">
      <c r="A39" s="120"/>
      <c r="B39" s="126"/>
      <c r="C39" s="144"/>
      <c r="D39" s="131"/>
      <c r="E39" s="131"/>
      <c r="F39" s="147"/>
      <c r="G39" s="131"/>
      <c r="H39" s="131"/>
      <c r="I39" s="131"/>
      <c r="J39" s="131"/>
      <c r="K39" s="131"/>
      <c r="L39" s="131"/>
      <c r="M39" s="131"/>
      <c r="N39" s="131"/>
      <c r="O39" s="131"/>
      <c r="P39" s="131"/>
      <c r="Q39" s="131"/>
      <c r="R39" s="131"/>
      <c r="S39" s="131"/>
      <c r="T39" s="131"/>
      <c r="U39" s="131"/>
      <c r="V39" s="145"/>
      <c r="W39" s="13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P39" s="21"/>
      <c r="AQ39" s="21"/>
      <c r="AR39" s="21"/>
      <c r="AS39" s="21"/>
      <c r="AT39" s="21"/>
      <c r="AU39" s="21"/>
      <c r="AV39" s="21"/>
      <c r="AW39" s="21"/>
      <c r="AX39" s="21"/>
      <c r="AY39" s="21"/>
      <c r="AZ39" s="21"/>
      <c r="BA39" s="145"/>
      <c r="BB39" s="130"/>
      <c r="BC39" s="131"/>
    </row>
    <row r="40" spans="1:55">
      <c r="A40" s="120"/>
      <c r="B40" s="126"/>
      <c r="C40" s="144"/>
      <c r="D40" s="131"/>
      <c r="E40" s="131"/>
      <c r="F40" s="147"/>
      <c r="G40" s="131"/>
      <c r="H40" s="131"/>
      <c r="I40" s="131"/>
      <c r="J40" s="131"/>
      <c r="K40" s="131"/>
      <c r="L40" s="131"/>
      <c r="M40" s="131"/>
      <c r="N40" s="131"/>
      <c r="O40" s="131"/>
      <c r="P40" s="131"/>
      <c r="Q40" s="131"/>
      <c r="R40" s="131"/>
      <c r="S40" s="131"/>
      <c r="T40" s="131"/>
      <c r="U40" s="131"/>
      <c r="V40" s="145"/>
      <c r="W40" s="131"/>
      <c r="X40" s="31"/>
      <c r="Y40" s="169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1"/>
      <c r="AT40" s="21"/>
      <c r="AU40" s="21"/>
      <c r="AV40" s="21"/>
      <c r="AW40" s="21"/>
      <c r="AX40" s="21"/>
      <c r="AY40" s="21"/>
      <c r="AZ40" s="21"/>
      <c r="BA40" s="145"/>
      <c r="BB40" s="130"/>
      <c r="BC40" s="131"/>
    </row>
    <row r="41" spans="1:55">
      <c r="A41" s="120"/>
      <c r="B41" s="126"/>
      <c r="C41" s="144"/>
      <c r="D41" s="131"/>
      <c r="E41" s="131"/>
      <c r="F41" s="147"/>
      <c r="G41" s="131"/>
      <c r="H41" s="131"/>
      <c r="I41" s="131"/>
      <c r="J41" s="131"/>
      <c r="K41" s="131"/>
      <c r="L41" s="131"/>
      <c r="M41" s="131"/>
      <c r="N41" s="131"/>
      <c r="O41" s="131"/>
      <c r="P41" s="131"/>
      <c r="Q41" s="131"/>
      <c r="R41" s="131"/>
      <c r="S41" s="131"/>
      <c r="T41" s="131"/>
      <c r="U41" s="131"/>
      <c r="V41" s="145"/>
      <c r="W41" s="131"/>
      <c r="X41" s="21"/>
      <c r="Y41" s="21"/>
      <c r="Z41" s="28"/>
      <c r="AA41" s="28"/>
      <c r="AB41" s="28"/>
      <c r="AC41" s="28"/>
      <c r="AD41" s="28"/>
      <c r="AE41" s="28"/>
      <c r="AF41" s="21"/>
      <c r="AG41" s="21"/>
      <c r="AH41" s="21"/>
      <c r="AI41" s="21"/>
      <c r="AJ41" s="21"/>
      <c r="AK41" s="21"/>
      <c r="AL41" s="21"/>
      <c r="AM41" s="21"/>
      <c r="AN41" s="21"/>
      <c r="AO41" s="21"/>
      <c r="AP41" s="21"/>
      <c r="AQ41" s="21"/>
      <c r="AR41" s="21"/>
      <c r="AS41" s="21"/>
      <c r="AT41" s="21"/>
      <c r="AU41" s="21"/>
      <c r="AV41" s="21"/>
      <c r="AW41" s="21"/>
      <c r="AX41" s="21"/>
      <c r="AY41" s="21"/>
      <c r="AZ41" s="21"/>
      <c r="BA41" s="145"/>
      <c r="BB41" s="130"/>
      <c r="BC41" s="131"/>
    </row>
    <row r="42" spans="1:55">
      <c r="A42" s="120"/>
      <c r="B42" s="126"/>
      <c r="C42" s="144"/>
      <c r="D42" s="131"/>
      <c r="E42" s="131"/>
      <c r="F42" s="147"/>
      <c r="G42" s="131"/>
      <c r="H42" s="131"/>
      <c r="I42" s="131"/>
      <c r="J42" s="131"/>
      <c r="K42" s="131"/>
      <c r="L42" s="131"/>
      <c r="M42" s="131"/>
      <c r="N42" s="131"/>
      <c r="O42" s="131"/>
      <c r="P42" s="131"/>
      <c r="Q42" s="131"/>
      <c r="R42" s="131"/>
      <c r="S42" s="131"/>
      <c r="T42" s="131"/>
      <c r="U42" s="131"/>
      <c r="V42" s="145"/>
      <c r="W42" s="131"/>
      <c r="X42" s="21"/>
      <c r="Y42" s="21"/>
      <c r="Z42" s="70"/>
      <c r="AA42" s="70"/>
      <c r="AB42" s="70"/>
      <c r="AC42" s="70"/>
      <c r="AD42" s="70"/>
      <c r="AE42" s="70"/>
      <c r="AF42" s="71"/>
      <c r="AG42" s="71"/>
      <c r="AH42" s="72"/>
      <c r="AI42" s="72"/>
      <c r="AJ42" s="72"/>
      <c r="AK42" s="72"/>
      <c r="AL42" s="72"/>
      <c r="AM42" s="72"/>
      <c r="AN42" s="72"/>
      <c r="AO42" s="72"/>
      <c r="AP42" s="72"/>
      <c r="AQ42" s="72"/>
      <c r="AR42" s="72"/>
      <c r="AS42" s="72"/>
      <c r="AT42" s="72"/>
      <c r="AU42" s="72"/>
      <c r="AV42" s="72"/>
      <c r="AW42" s="72"/>
      <c r="AX42" s="21"/>
      <c r="AY42" s="21"/>
      <c r="AZ42" s="21"/>
      <c r="BA42" s="145"/>
      <c r="BB42" s="130"/>
      <c r="BC42" s="131"/>
    </row>
    <row r="43" spans="1:55">
      <c r="A43" s="120"/>
      <c r="B43" s="126"/>
      <c r="C43" s="144"/>
      <c r="D43" s="131"/>
      <c r="E43" s="131"/>
      <c r="F43" s="147"/>
      <c r="G43" s="131"/>
      <c r="H43" s="131"/>
      <c r="I43" s="131"/>
      <c r="J43" s="131"/>
      <c r="K43" s="131"/>
      <c r="L43" s="131"/>
      <c r="M43" s="131"/>
      <c r="N43" s="131"/>
      <c r="O43" s="131"/>
      <c r="P43" s="131"/>
      <c r="Q43" s="131"/>
      <c r="R43" s="131"/>
      <c r="S43" s="131"/>
      <c r="T43" s="131"/>
      <c r="U43" s="131"/>
      <c r="V43" s="145"/>
      <c r="W43" s="131"/>
      <c r="X43" s="21"/>
      <c r="Y43" s="21"/>
      <c r="Z43" s="70"/>
      <c r="AA43" s="70"/>
      <c r="AB43" s="70"/>
      <c r="AC43" s="70"/>
      <c r="AD43" s="70"/>
      <c r="AE43" s="70"/>
      <c r="AF43" s="71"/>
      <c r="AG43" s="71"/>
      <c r="AH43" s="72"/>
      <c r="AI43" s="72"/>
      <c r="AJ43" s="72"/>
      <c r="AK43" s="72"/>
      <c r="AL43" s="72"/>
      <c r="AM43" s="72"/>
      <c r="AN43" s="72"/>
      <c r="AO43" s="72"/>
      <c r="AP43" s="72"/>
      <c r="AQ43" s="72"/>
      <c r="AR43" s="72"/>
      <c r="AS43" s="72"/>
      <c r="AT43" s="72"/>
      <c r="AU43" s="72"/>
      <c r="AV43" s="72"/>
      <c r="AW43" s="72"/>
      <c r="AX43" s="21"/>
      <c r="AY43" s="21"/>
      <c r="AZ43" s="21"/>
      <c r="BA43" s="145"/>
      <c r="BB43" s="130"/>
      <c r="BC43" s="131"/>
    </row>
    <row r="44" spans="1:55">
      <c r="A44" s="120"/>
      <c r="B44" s="126"/>
      <c r="C44" s="144"/>
      <c r="D44" s="131"/>
      <c r="E44" s="131"/>
      <c r="F44" s="147"/>
      <c r="G44" s="131"/>
      <c r="H44" s="131"/>
      <c r="I44" s="131"/>
      <c r="J44" s="131"/>
      <c r="K44" s="131"/>
      <c r="L44" s="131"/>
      <c r="M44" s="131"/>
      <c r="N44" s="131"/>
      <c r="O44" s="131"/>
      <c r="P44" s="131"/>
      <c r="Q44" s="131"/>
      <c r="R44" s="131"/>
      <c r="S44" s="131"/>
      <c r="T44" s="131"/>
      <c r="U44" s="131"/>
      <c r="V44" s="145"/>
      <c r="W44" s="131"/>
      <c r="X44" s="21"/>
      <c r="Y44" s="21"/>
      <c r="Z44" s="70"/>
      <c r="AA44" s="70"/>
      <c r="AB44" s="70"/>
      <c r="AC44" s="70"/>
      <c r="AD44" s="70"/>
      <c r="AE44" s="70"/>
      <c r="AF44" s="71"/>
      <c r="AG44" s="71"/>
      <c r="AH44" s="72"/>
      <c r="AI44" s="72"/>
      <c r="AJ44" s="72"/>
      <c r="AK44" s="72"/>
      <c r="AL44" s="72"/>
      <c r="AM44" s="72"/>
      <c r="AN44" s="72"/>
      <c r="AO44" s="72"/>
      <c r="AP44" s="72"/>
      <c r="AQ44" s="72"/>
      <c r="AR44" s="72"/>
      <c r="AS44" s="72"/>
      <c r="AT44" s="72"/>
      <c r="AU44" s="72"/>
      <c r="AV44" s="72"/>
      <c r="AW44" s="72"/>
      <c r="AX44" s="21"/>
      <c r="AY44" s="21"/>
      <c r="AZ44" s="21"/>
      <c r="BA44" s="145"/>
      <c r="BB44" s="130"/>
      <c r="BC44" s="131"/>
    </row>
    <row r="45" spans="1:55">
      <c r="A45" s="120"/>
      <c r="B45" s="126"/>
      <c r="C45" s="144"/>
      <c r="D45" s="131"/>
      <c r="E45" s="131"/>
      <c r="F45" s="147"/>
      <c r="G45" s="131"/>
      <c r="H45" s="131"/>
      <c r="I45" s="131"/>
      <c r="J45" s="131"/>
      <c r="K45" s="131"/>
      <c r="L45" s="131"/>
      <c r="M45" s="131"/>
      <c r="N45" s="131"/>
      <c r="O45" s="131"/>
      <c r="P45" s="131"/>
      <c r="Q45" s="131"/>
      <c r="R45" s="131"/>
      <c r="S45" s="131"/>
      <c r="T45" s="131"/>
      <c r="U45" s="131"/>
      <c r="V45" s="145"/>
      <c r="W45" s="131"/>
      <c r="X45" s="21"/>
      <c r="Y45" s="21"/>
      <c r="Z45" s="70"/>
      <c r="AA45" s="70"/>
      <c r="AB45" s="70"/>
      <c r="AC45" s="70"/>
      <c r="AD45" s="70"/>
      <c r="AE45" s="70"/>
      <c r="AF45" s="71"/>
      <c r="AG45" s="71"/>
      <c r="AH45" s="170"/>
      <c r="AI45" s="72"/>
      <c r="AJ45" s="72"/>
      <c r="AK45" s="72"/>
      <c r="AL45" s="72"/>
      <c r="AM45" s="72"/>
      <c r="AN45" s="72"/>
      <c r="AO45" s="72"/>
      <c r="AP45" s="72"/>
      <c r="AQ45" s="72"/>
      <c r="AR45" s="72"/>
      <c r="AS45" s="72"/>
      <c r="AT45" s="72"/>
      <c r="AU45" s="72"/>
      <c r="AV45" s="72"/>
      <c r="AW45" s="72"/>
      <c r="AX45" s="21"/>
      <c r="AY45" s="21"/>
      <c r="AZ45" s="21"/>
      <c r="BA45" s="145"/>
      <c r="BB45" s="130"/>
      <c r="BC45" s="131"/>
    </row>
    <row r="46" spans="1:55">
      <c r="A46" s="120"/>
      <c r="B46" s="126"/>
      <c r="C46" s="144"/>
      <c r="D46" s="131"/>
      <c r="E46" s="131"/>
      <c r="F46" s="147"/>
      <c r="G46" s="131"/>
      <c r="H46" s="131"/>
      <c r="I46" s="131"/>
      <c r="J46" s="131"/>
      <c r="K46" s="131"/>
      <c r="L46" s="131"/>
      <c r="M46" s="131"/>
      <c r="N46" s="131"/>
      <c r="O46" s="131"/>
      <c r="P46" s="131"/>
      <c r="Q46" s="131"/>
      <c r="R46" s="131"/>
      <c r="S46" s="131"/>
      <c r="T46" s="131"/>
      <c r="U46" s="131"/>
      <c r="V46" s="145"/>
      <c r="W46" s="131"/>
      <c r="X46" s="21"/>
      <c r="Y46" s="21"/>
      <c r="Z46" s="70"/>
      <c r="AA46" s="70"/>
      <c r="AB46" s="70"/>
      <c r="AC46" s="70"/>
      <c r="AD46" s="70"/>
      <c r="AE46" s="70"/>
      <c r="AF46" s="71"/>
      <c r="AG46" s="71"/>
      <c r="AH46" s="72"/>
      <c r="AI46" s="72"/>
      <c r="AJ46" s="72"/>
      <c r="AK46" s="72"/>
      <c r="AL46" s="72"/>
      <c r="AM46" s="72"/>
      <c r="AN46" s="72"/>
      <c r="AO46" s="72"/>
      <c r="AP46" s="72"/>
      <c r="AQ46" s="72"/>
      <c r="AR46" s="72"/>
      <c r="AS46" s="72"/>
      <c r="AT46" s="72"/>
      <c r="AU46" s="72"/>
      <c r="AV46" s="72"/>
      <c r="AW46" s="72"/>
      <c r="AX46" s="21"/>
      <c r="AY46" s="21"/>
      <c r="AZ46" s="21"/>
      <c r="BA46" s="145"/>
      <c r="BB46" s="130"/>
      <c r="BC46" s="131"/>
    </row>
    <row r="47" spans="1:55">
      <c r="A47" s="120"/>
      <c r="B47" s="126"/>
      <c r="C47" s="144"/>
      <c r="D47" s="131"/>
      <c r="E47" s="131"/>
      <c r="F47" s="147"/>
      <c r="G47" s="131"/>
      <c r="H47" s="131"/>
      <c r="I47" s="131"/>
      <c r="J47" s="131"/>
      <c r="K47" s="131"/>
      <c r="L47" s="131"/>
      <c r="M47" s="131"/>
      <c r="N47" s="131"/>
      <c r="O47" s="131"/>
      <c r="P47" s="131"/>
      <c r="Q47" s="131"/>
      <c r="R47" s="131"/>
      <c r="S47" s="131"/>
      <c r="T47" s="131"/>
      <c r="U47" s="131"/>
      <c r="V47" s="145"/>
      <c r="W47" s="131"/>
      <c r="X47" s="21"/>
      <c r="Y47" s="21"/>
      <c r="Z47" s="70"/>
      <c r="AA47" s="70"/>
      <c r="AB47" s="70"/>
      <c r="AC47" s="70"/>
      <c r="AD47" s="70"/>
      <c r="AE47" s="70"/>
      <c r="AF47" s="71"/>
      <c r="AG47" s="71"/>
      <c r="AH47" s="72"/>
      <c r="AI47" s="72"/>
      <c r="AJ47" s="72"/>
      <c r="AK47" s="72"/>
      <c r="AL47" s="72"/>
      <c r="AM47" s="72"/>
      <c r="AN47" s="72"/>
      <c r="AO47" s="72"/>
      <c r="AP47" s="72"/>
      <c r="AQ47" s="72"/>
      <c r="AR47" s="72"/>
      <c r="AS47" s="72"/>
      <c r="AT47" s="72"/>
      <c r="AU47" s="72"/>
      <c r="AV47" s="72"/>
      <c r="AW47" s="72"/>
      <c r="AX47" s="21"/>
      <c r="AY47" s="21"/>
      <c r="AZ47" s="21"/>
      <c r="BA47" s="145"/>
      <c r="BB47" s="130"/>
      <c r="BC47" s="131"/>
    </row>
    <row r="48" spans="1:55">
      <c r="A48" s="120"/>
      <c r="B48" s="126"/>
      <c r="C48" s="144"/>
      <c r="D48" s="131"/>
      <c r="E48" s="131"/>
      <c r="F48" s="147"/>
      <c r="G48" s="131"/>
      <c r="H48" s="131"/>
      <c r="I48" s="131"/>
      <c r="J48" s="131"/>
      <c r="K48" s="131"/>
      <c r="L48" s="131"/>
      <c r="M48" s="131"/>
      <c r="N48" s="131"/>
      <c r="O48" s="131"/>
      <c r="P48" s="131"/>
      <c r="Q48" s="131"/>
      <c r="R48" s="131"/>
      <c r="S48" s="131"/>
      <c r="T48" s="131"/>
      <c r="U48" s="131"/>
      <c r="V48" s="145"/>
      <c r="W48" s="131"/>
      <c r="X48" s="21"/>
      <c r="Y48" s="21"/>
      <c r="Z48" s="70"/>
      <c r="AA48" s="70"/>
      <c r="AB48" s="70"/>
      <c r="AC48" s="70"/>
      <c r="AD48" s="70"/>
      <c r="AE48" s="70"/>
      <c r="AF48" s="71"/>
      <c r="AG48" s="71"/>
      <c r="AH48" s="72"/>
      <c r="AI48" s="72"/>
      <c r="AJ48" s="72"/>
      <c r="AK48" s="72"/>
      <c r="AL48" s="72"/>
      <c r="AM48" s="72"/>
      <c r="AN48" s="72"/>
      <c r="AO48" s="72"/>
      <c r="AP48" s="72"/>
      <c r="AQ48" s="72"/>
      <c r="AR48" s="72"/>
      <c r="AS48" s="72"/>
      <c r="AT48" s="72"/>
      <c r="AU48" s="72"/>
      <c r="AV48" s="72"/>
      <c r="AW48" s="72"/>
      <c r="AX48" s="21"/>
      <c r="AY48" s="21"/>
      <c r="AZ48" s="21"/>
      <c r="BA48" s="145"/>
      <c r="BB48" s="130"/>
      <c r="BC48" s="131"/>
    </row>
    <row r="49" spans="1:55">
      <c r="A49" s="120"/>
      <c r="B49" s="126"/>
      <c r="C49" s="144"/>
      <c r="D49" s="131"/>
      <c r="E49" s="131"/>
      <c r="F49" s="147"/>
      <c r="G49" s="131"/>
      <c r="H49" s="131"/>
      <c r="I49" s="131"/>
      <c r="J49" s="131"/>
      <c r="K49" s="131"/>
      <c r="L49" s="131"/>
      <c r="M49" s="131"/>
      <c r="N49" s="131"/>
      <c r="O49" s="131"/>
      <c r="P49" s="131"/>
      <c r="Q49" s="131"/>
      <c r="R49" s="131"/>
      <c r="S49" s="131"/>
      <c r="T49" s="131"/>
      <c r="U49" s="131"/>
      <c r="V49" s="145"/>
      <c r="W49" s="131"/>
      <c r="X49" s="21"/>
      <c r="Y49" s="21"/>
      <c r="Z49" s="70"/>
      <c r="AA49" s="70"/>
      <c r="AB49" s="70"/>
      <c r="AC49" s="70"/>
      <c r="AD49" s="70"/>
      <c r="AE49" s="70"/>
      <c r="AF49" s="71"/>
      <c r="AG49" s="71"/>
      <c r="AH49" s="72"/>
      <c r="AI49" s="72"/>
      <c r="AJ49" s="72"/>
      <c r="AK49" s="72"/>
      <c r="AL49" s="72"/>
      <c r="AM49" s="72"/>
      <c r="AN49" s="72"/>
      <c r="AO49" s="72"/>
      <c r="AP49" s="72"/>
      <c r="AQ49" s="72"/>
      <c r="AR49" s="72"/>
      <c r="AS49" s="72"/>
      <c r="AT49" s="72"/>
      <c r="AU49" s="72"/>
      <c r="AV49" s="72"/>
      <c r="AW49" s="72"/>
      <c r="AX49" s="21"/>
      <c r="AY49" s="21"/>
      <c r="AZ49" s="21"/>
      <c r="BA49" s="145"/>
      <c r="BB49" s="130"/>
      <c r="BC49" s="131"/>
    </row>
    <row r="50" spans="1:55">
      <c r="A50" s="120"/>
      <c r="B50" s="126"/>
      <c r="C50" s="144"/>
      <c r="D50" s="131"/>
      <c r="E50" s="131"/>
      <c r="F50" s="147"/>
      <c r="G50" s="131"/>
      <c r="H50" s="131"/>
      <c r="I50" s="131"/>
      <c r="J50" s="131"/>
      <c r="K50" s="131"/>
      <c r="L50" s="131"/>
      <c r="M50" s="131"/>
      <c r="N50" s="131"/>
      <c r="O50" s="131"/>
      <c r="P50" s="131"/>
      <c r="Q50" s="131"/>
      <c r="R50" s="131"/>
      <c r="S50" s="131"/>
      <c r="T50" s="131"/>
      <c r="U50" s="131"/>
      <c r="V50" s="145"/>
      <c r="W50" s="131"/>
      <c r="X50" s="131"/>
      <c r="Y50" s="131"/>
      <c r="Z50" s="131"/>
      <c r="AA50" s="131"/>
      <c r="AB50" s="131"/>
      <c r="AC50" s="131"/>
      <c r="AD50" s="131"/>
      <c r="AE50" s="131"/>
      <c r="AF50" s="131"/>
      <c r="AG50" s="131"/>
      <c r="AH50" s="131"/>
      <c r="AI50" s="131"/>
      <c r="AJ50" s="131"/>
      <c r="AK50" s="131"/>
      <c r="AL50" s="131"/>
      <c r="AM50" s="131"/>
      <c r="AN50" s="131"/>
      <c r="AO50" s="131"/>
      <c r="AP50" s="131"/>
      <c r="AQ50" s="131"/>
      <c r="AR50" s="131"/>
      <c r="AS50" s="131"/>
      <c r="AT50" s="131"/>
      <c r="AU50" s="131"/>
      <c r="AV50" s="131"/>
      <c r="AW50" s="131"/>
      <c r="AX50" s="131"/>
      <c r="AY50" s="131"/>
      <c r="AZ50" s="131"/>
      <c r="BA50" s="145"/>
      <c r="BB50" s="130"/>
      <c r="BC50" s="131"/>
    </row>
    <row r="51" spans="1:55">
      <c r="A51" s="120"/>
      <c r="B51" s="126"/>
      <c r="C51" s="148"/>
      <c r="D51" s="149"/>
      <c r="E51" s="149"/>
      <c r="F51" s="149"/>
      <c r="G51" s="149"/>
      <c r="H51" s="149"/>
      <c r="I51" s="149"/>
      <c r="J51" s="149"/>
      <c r="K51" s="149"/>
      <c r="L51" s="149"/>
      <c r="M51" s="149"/>
      <c r="N51" s="149"/>
      <c r="O51" s="149"/>
      <c r="P51" s="149"/>
      <c r="Q51" s="149"/>
      <c r="R51" s="150"/>
      <c r="S51" s="150"/>
      <c r="T51" s="150"/>
      <c r="U51" s="150"/>
      <c r="V51" s="151"/>
      <c r="W51" s="152"/>
      <c r="X51" s="149"/>
      <c r="Y51" s="153"/>
      <c r="Z51" s="153"/>
      <c r="AA51" s="153"/>
      <c r="AB51" s="153"/>
      <c r="AC51" s="153"/>
      <c r="AD51" s="153"/>
      <c r="AE51" s="153"/>
      <c r="AF51" s="153"/>
      <c r="AG51" s="153"/>
      <c r="AH51" s="153"/>
      <c r="AI51" s="153"/>
      <c r="AJ51" s="153"/>
      <c r="AK51" s="153"/>
      <c r="AL51" s="153"/>
      <c r="AM51" s="153"/>
      <c r="AN51" s="153"/>
      <c r="AO51" s="153"/>
      <c r="AP51" s="153"/>
      <c r="AQ51" s="153"/>
      <c r="AR51" s="153"/>
      <c r="AS51" s="153"/>
      <c r="AT51" s="153"/>
      <c r="AU51" s="153"/>
      <c r="AV51" s="153"/>
      <c r="AW51" s="153"/>
      <c r="AX51" s="153"/>
      <c r="AY51" s="153"/>
      <c r="AZ51" s="149"/>
      <c r="BA51" s="154"/>
      <c r="BB51" s="130"/>
      <c r="BC51" s="131"/>
    </row>
    <row r="52" spans="1:55" ht="15.75" thickBot="1">
      <c r="A52" s="120"/>
      <c r="B52" s="155"/>
      <c r="C52" s="156"/>
      <c r="D52" s="156"/>
      <c r="E52" s="156"/>
      <c r="F52" s="156"/>
      <c r="G52" s="156"/>
      <c r="H52" s="156"/>
      <c r="I52" s="156"/>
      <c r="J52" s="156"/>
      <c r="K52" s="156"/>
      <c r="L52" s="156"/>
      <c r="M52" s="156"/>
      <c r="N52" s="156"/>
      <c r="O52" s="156"/>
      <c r="P52" s="156"/>
      <c r="Q52" s="156"/>
      <c r="R52" s="156"/>
      <c r="S52" s="156"/>
      <c r="T52" s="156"/>
      <c r="U52" s="156"/>
      <c r="V52" s="156"/>
      <c r="W52" s="156"/>
      <c r="X52" s="156"/>
      <c r="Y52" s="156"/>
      <c r="Z52" s="156"/>
      <c r="AA52" s="156"/>
      <c r="AB52" s="156"/>
      <c r="AC52" s="156"/>
      <c r="AD52" s="156"/>
      <c r="AE52" s="156"/>
      <c r="AF52" s="156"/>
      <c r="AG52" s="156"/>
      <c r="AH52" s="156"/>
      <c r="AI52" s="156"/>
      <c r="AJ52" s="156"/>
      <c r="AK52" s="156"/>
      <c r="AL52" s="156"/>
      <c r="AM52" s="156"/>
      <c r="AN52" s="156"/>
      <c r="AO52" s="156"/>
      <c r="AP52" s="156"/>
      <c r="AQ52" s="156"/>
      <c r="AR52" s="156"/>
      <c r="AS52" s="156"/>
      <c r="AT52" s="156"/>
      <c r="AU52" s="156"/>
      <c r="AV52" s="156"/>
      <c r="AW52" s="156"/>
      <c r="AX52" s="156"/>
      <c r="AY52" s="156"/>
      <c r="AZ52" s="156"/>
      <c r="BA52" s="156"/>
      <c r="BB52" s="157"/>
      <c r="BC52" s="120"/>
    </row>
    <row r="53" spans="1:55">
      <c r="A53" s="120"/>
      <c r="B53" s="120"/>
      <c r="C53" s="120"/>
      <c r="D53" s="120"/>
      <c r="E53" s="120"/>
      <c r="F53" s="120"/>
      <c r="G53" s="120"/>
      <c r="H53" s="120"/>
      <c r="I53" s="120"/>
      <c r="J53" s="120"/>
      <c r="K53" s="120"/>
      <c r="L53" s="120"/>
      <c r="M53" s="120"/>
      <c r="N53" s="120"/>
      <c r="O53" s="120"/>
      <c r="P53" s="120"/>
      <c r="Q53" s="120"/>
      <c r="R53" s="120"/>
      <c r="S53" s="120"/>
      <c r="T53" s="120"/>
      <c r="U53" s="120"/>
      <c r="V53" s="120"/>
      <c r="W53" s="120"/>
      <c r="X53" s="120"/>
      <c r="Y53" s="120"/>
      <c r="Z53" s="120"/>
      <c r="AA53" s="120"/>
      <c r="AB53" s="120"/>
      <c r="AC53" s="120"/>
      <c r="AD53" s="120"/>
      <c r="AE53" s="120"/>
      <c r="AF53" s="120"/>
      <c r="AG53" s="120"/>
      <c r="AH53" s="120"/>
      <c r="AI53" s="120"/>
      <c r="AJ53" s="120"/>
      <c r="AK53" s="120"/>
      <c r="AL53" s="120"/>
      <c r="AM53" s="120"/>
      <c r="AN53" s="120"/>
      <c r="AO53" s="120"/>
      <c r="AP53" s="120"/>
      <c r="AQ53" s="120"/>
      <c r="AR53" s="120"/>
      <c r="AS53" s="120"/>
      <c r="AT53" s="120"/>
      <c r="AU53" s="120"/>
      <c r="AV53" s="120"/>
      <c r="AW53" s="120"/>
      <c r="AX53" s="120"/>
      <c r="AY53" s="120"/>
      <c r="AZ53" s="120"/>
      <c r="BA53" s="120"/>
      <c r="BB53" s="120"/>
      <c r="BC53" s="120"/>
    </row>
  </sheetData>
  <mergeCells count="13">
    <mergeCell ref="AP37:AZ37"/>
    <mergeCell ref="AP30:AZ30"/>
    <mergeCell ref="AY3:BB4"/>
    <mergeCell ref="B2:F4"/>
    <mergeCell ref="G2:N2"/>
    <mergeCell ref="O2:V2"/>
    <mergeCell ref="W2:AJ2"/>
    <mergeCell ref="AK2:AX2"/>
    <mergeCell ref="AY2:BB2"/>
    <mergeCell ref="G3:N4"/>
    <mergeCell ref="O3:V4"/>
    <mergeCell ref="W3:AJ4"/>
    <mergeCell ref="AK3:AX4"/>
  </mergeCells>
  <pageMargins left="0.7" right="0.7" top="0.75" bottom="0.75" header="0.3" footer="0.3"/>
  <pageSetup scale="63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55"/>
  <sheetViews>
    <sheetView showGridLines="0" view="pageBreakPreview" zoomScaleNormal="100" zoomScaleSheetLayoutView="100" workbookViewId="0">
      <selection activeCell="AH33" sqref="AH33"/>
    </sheetView>
  </sheetViews>
  <sheetFormatPr defaultColWidth="2.7109375" defaultRowHeight="15"/>
  <cols>
    <col min="24" max="24" width="3" bestFit="1" customWidth="1"/>
  </cols>
  <sheetData>
    <row r="1" spans="1:55" ht="15.75" thickBot="1">
      <c r="A1" s="120"/>
      <c r="B1" s="120"/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0"/>
      <c r="N1" s="120"/>
      <c r="O1" s="120"/>
      <c r="P1" s="120"/>
      <c r="Q1" s="120"/>
      <c r="R1" s="120"/>
      <c r="S1" s="120"/>
      <c r="T1" s="120"/>
      <c r="U1" s="120"/>
      <c r="V1" s="120"/>
      <c r="W1" s="120"/>
      <c r="X1" s="120"/>
      <c r="Y1" s="120"/>
      <c r="Z1" s="120"/>
      <c r="AA1" s="120"/>
      <c r="AB1" s="120"/>
      <c r="AC1" s="120"/>
      <c r="AD1" s="120"/>
      <c r="AE1" s="120"/>
      <c r="AF1" s="120"/>
      <c r="AG1" s="120"/>
      <c r="AH1" s="120"/>
      <c r="AI1" s="120"/>
      <c r="AJ1" s="120"/>
      <c r="AK1" s="120"/>
      <c r="AL1" s="120"/>
      <c r="AM1" s="120"/>
      <c r="AN1" s="120"/>
      <c r="AO1" s="120"/>
      <c r="AP1" s="120"/>
      <c r="AQ1" s="120"/>
      <c r="AR1" s="120"/>
      <c r="AS1" s="120"/>
      <c r="AT1" s="120"/>
      <c r="AU1" s="120"/>
      <c r="AV1" s="120"/>
      <c r="AW1" s="120"/>
      <c r="AX1" s="120"/>
      <c r="AY1" s="120"/>
      <c r="AZ1" s="120"/>
      <c r="BA1" s="120"/>
      <c r="BB1" s="120"/>
      <c r="BC1" s="120"/>
    </row>
    <row r="2" spans="1:55">
      <c r="A2" s="120"/>
      <c r="B2" s="247" t="s">
        <v>209</v>
      </c>
      <c r="C2" s="248"/>
      <c r="D2" s="248"/>
      <c r="E2" s="248"/>
      <c r="F2" s="249"/>
      <c r="G2" s="256" t="str">
        <f>Overview!G2</f>
        <v>System Name</v>
      </c>
      <c r="H2" s="257"/>
      <c r="I2" s="257"/>
      <c r="J2" s="257"/>
      <c r="K2" s="257"/>
      <c r="L2" s="257"/>
      <c r="M2" s="257"/>
      <c r="N2" s="257"/>
      <c r="O2" s="256" t="str">
        <f>Overview!O2</f>
        <v>Sub System Name</v>
      </c>
      <c r="P2" s="257"/>
      <c r="Q2" s="257"/>
      <c r="R2" s="257"/>
      <c r="S2" s="257"/>
      <c r="T2" s="257"/>
      <c r="U2" s="257"/>
      <c r="V2" s="257"/>
      <c r="W2" s="256" t="str">
        <f>Overview!W2</f>
        <v>Screen ID</v>
      </c>
      <c r="X2" s="257"/>
      <c r="Y2" s="257"/>
      <c r="Z2" s="257"/>
      <c r="AA2" s="257"/>
      <c r="AB2" s="257"/>
      <c r="AC2" s="257"/>
      <c r="AD2" s="257"/>
      <c r="AE2" s="257"/>
      <c r="AF2" s="257"/>
      <c r="AG2" s="257"/>
      <c r="AH2" s="257"/>
      <c r="AI2" s="257"/>
      <c r="AJ2" s="257"/>
      <c r="AK2" s="256" t="str">
        <f>Overview!AK2</f>
        <v>Screen Name</v>
      </c>
      <c r="AL2" s="257"/>
      <c r="AM2" s="257"/>
      <c r="AN2" s="257"/>
      <c r="AO2" s="257"/>
      <c r="AP2" s="257"/>
      <c r="AQ2" s="257"/>
      <c r="AR2" s="257"/>
      <c r="AS2" s="257"/>
      <c r="AT2" s="257"/>
      <c r="AU2" s="257"/>
      <c r="AV2" s="257"/>
      <c r="AW2" s="257"/>
      <c r="AX2" s="257"/>
      <c r="AY2" s="256" t="str">
        <f>Overview!AY2</f>
        <v>Page</v>
      </c>
      <c r="AZ2" s="257"/>
      <c r="BA2" s="257"/>
      <c r="BB2" s="258"/>
      <c r="BC2" s="121"/>
    </row>
    <row r="3" spans="1:55" ht="15" customHeight="1">
      <c r="A3" s="120"/>
      <c r="B3" s="250"/>
      <c r="C3" s="251"/>
      <c r="D3" s="251"/>
      <c r="E3" s="251"/>
      <c r="F3" s="252"/>
      <c r="G3" s="259" t="str">
        <f>Overview!G3</f>
        <v>Purchase Process Managerment</v>
      </c>
      <c r="H3" s="260"/>
      <c r="I3" s="260"/>
      <c r="J3" s="260"/>
      <c r="K3" s="260"/>
      <c r="L3" s="260"/>
      <c r="M3" s="260"/>
      <c r="N3" s="260"/>
      <c r="O3" s="261" t="str">
        <f>Overview!O3</f>
        <v>Unit Management</v>
      </c>
      <c r="P3" s="262"/>
      <c r="Q3" s="262"/>
      <c r="R3" s="262"/>
      <c r="S3" s="262"/>
      <c r="T3" s="262"/>
      <c r="U3" s="262"/>
      <c r="V3" s="263"/>
      <c r="W3" s="267" t="str">
        <f>Overview!W3</f>
        <v>U002</v>
      </c>
      <c r="X3" s="268"/>
      <c r="Y3" s="268"/>
      <c r="Z3" s="268"/>
      <c r="AA3" s="268"/>
      <c r="AB3" s="268"/>
      <c r="AC3" s="268"/>
      <c r="AD3" s="268"/>
      <c r="AE3" s="268"/>
      <c r="AF3" s="268"/>
      <c r="AG3" s="268"/>
      <c r="AH3" s="268"/>
      <c r="AI3" s="268"/>
      <c r="AJ3" s="268"/>
      <c r="AK3" s="239" t="str">
        <f>Overview!AK3</f>
        <v>Add New Unit</v>
      </c>
      <c r="AL3" s="240"/>
      <c r="AM3" s="240"/>
      <c r="AN3" s="240"/>
      <c r="AO3" s="240"/>
      <c r="AP3" s="240"/>
      <c r="AQ3" s="240"/>
      <c r="AR3" s="240"/>
      <c r="AS3" s="240"/>
      <c r="AT3" s="240"/>
      <c r="AU3" s="240"/>
      <c r="AV3" s="240"/>
      <c r="AW3" s="240"/>
      <c r="AX3" s="241"/>
      <c r="AY3" s="245"/>
      <c r="AZ3" s="245"/>
      <c r="BA3" s="245"/>
      <c r="BB3" s="246"/>
      <c r="BC3" s="121"/>
    </row>
    <row r="4" spans="1:55">
      <c r="A4" s="120"/>
      <c r="B4" s="253"/>
      <c r="C4" s="254"/>
      <c r="D4" s="254"/>
      <c r="E4" s="254"/>
      <c r="F4" s="255"/>
      <c r="G4" s="260"/>
      <c r="H4" s="260"/>
      <c r="I4" s="260"/>
      <c r="J4" s="260"/>
      <c r="K4" s="260"/>
      <c r="L4" s="260"/>
      <c r="M4" s="260"/>
      <c r="N4" s="260"/>
      <c r="O4" s="264"/>
      <c r="P4" s="265"/>
      <c r="Q4" s="265"/>
      <c r="R4" s="265"/>
      <c r="S4" s="265"/>
      <c r="T4" s="265"/>
      <c r="U4" s="265"/>
      <c r="V4" s="266"/>
      <c r="W4" s="268"/>
      <c r="X4" s="268"/>
      <c r="Y4" s="268"/>
      <c r="Z4" s="268"/>
      <c r="AA4" s="268"/>
      <c r="AB4" s="268"/>
      <c r="AC4" s="268"/>
      <c r="AD4" s="268"/>
      <c r="AE4" s="268"/>
      <c r="AF4" s="268"/>
      <c r="AG4" s="268"/>
      <c r="AH4" s="268"/>
      <c r="AI4" s="268"/>
      <c r="AJ4" s="268"/>
      <c r="AK4" s="242"/>
      <c r="AL4" s="243"/>
      <c r="AM4" s="243"/>
      <c r="AN4" s="243"/>
      <c r="AO4" s="243"/>
      <c r="AP4" s="243"/>
      <c r="AQ4" s="243"/>
      <c r="AR4" s="243"/>
      <c r="AS4" s="243"/>
      <c r="AT4" s="243"/>
      <c r="AU4" s="243"/>
      <c r="AV4" s="243"/>
      <c r="AW4" s="243"/>
      <c r="AX4" s="244"/>
      <c r="AY4" s="245"/>
      <c r="AZ4" s="245"/>
      <c r="BA4" s="245"/>
      <c r="BB4" s="246"/>
      <c r="BC4" s="121"/>
    </row>
    <row r="5" spans="1:55">
      <c r="A5" s="120"/>
      <c r="B5" s="122"/>
      <c r="C5" s="123"/>
      <c r="D5" s="123"/>
      <c r="E5" s="123"/>
      <c r="F5" s="123"/>
      <c r="G5" s="123"/>
      <c r="H5" s="123"/>
      <c r="I5" s="123"/>
      <c r="J5" s="123"/>
      <c r="K5" s="123"/>
      <c r="L5" s="123"/>
      <c r="M5" s="123"/>
      <c r="N5" s="123"/>
      <c r="O5" s="123"/>
      <c r="P5" s="123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123"/>
      <c r="AC5" s="123"/>
      <c r="AD5" s="123"/>
      <c r="AE5" s="123"/>
      <c r="AF5" s="123"/>
      <c r="AG5" s="123"/>
      <c r="AH5" s="124"/>
      <c r="AI5" s="124"/>
      <c r="AJ5" s="124"/>
      <c r="AK5" s="124"/>
      <c r="AL5" s="124"/>
      <c r="AM5" s="124"/>
      <c r="AN5" s="124"/>
      <c r="AO5" s="124"/>
      <c r="AP5" s="124"/>
      <c r="AQ5" s="124"/>
      <c r="AR5" s="124"/>
      <c r="AS5" s="124"/>
      <c r="AT5" s="124"/>
      <c r="AU5" s="124"/>
      <c r="AV5" s="124"/>
      <c r="AW5" s="124"/>
      <c r="AX5" s="124"/>
      <c r="AY5" s="124"/>
      <c r="AZ5" s="124"/>
      <c r="BA5" s="124"/>
      <c r="BB5" s="125"/>
      <c r="BC5" s="121"/>
    </row>
    <row r="6" spans="1:55">
      <c r="A6" s="120"/>
      <c r="B6" s="126"/>
      <c r="C6" s="127" t="s">
        <v>210</v>
      </c>
      <c r="D6" s="128"/>
      <c r="E6" s="128"/>
      <c r="F6" s="128"/>
      <c r="G6" s="128"/>
      <c r="H6" s="128"/>
      <c r="I6" s="127" t="s">
        <v>206</v>
      </c>
      <c r="J6" s="128"/>
      <c r="K6" s="128"/>
      <c r="L6" s="128"/>
      <c r="M6" s="128"/>
      <c r="N6" s="128"/>
      <c r="O6" s="128"/>
      <c r="P6" s="128"/>
      <c r="Q6" s="128"/>
      <c r="R6" s="128"/>
      <c r="S6" s="129"/>
      <c r="T6" s="127" t="s">
        <v>147</v>
      </c>
      <c r="U6" s="128"/>
      <c r="V6" s="128"/>
      <c r="W6" s="128"/>
      <c r="X6" s="128"/>
      <c r="Y6" s="128"/>
      <c r="Z6" s="128"/>
      <c r="AA6" s="128"/>
      <c r="AB6" s="128"/>
      <c r="AC6" s="128"/>
      <c r="AD6" s="128"/>
      <c r="AE6" s="128"/>
      <c r="AF6" s="128"/>
      <c r="AG6" s="127" t="s">
        <v>95</v>
      </c>
      <c r="AH6" s="128"/>
      <c r="AI6" s="128"/>
      <c r="AJ6" s="128"/>
      <c r="AK6" s="128"/>
      <c r="AL6" s="128"/>
      <c r="AM6" s="128"/>
      <c r="AN6" s="128"/>
      <c r="AO6" s="128"/>
      <c r="AP6" s="128"/>
      <c r="AQ6" s="128"/>
      <c r="AR6" s="128"/>
      <c r="AS6" s="128"/>
      <c r="AT6" s="128"/>
      <c r="AU6" s="128"/>
      <c r="AV6" s="128"/>
      <c r="AW6" s="128"/>
      <c r="AX6" s="128"/>
      <c r="AY6" s="128"/>
      <c r="AZ6" s="128"/>
      <c r="BA6" s="129"/>
      <c r="BB6" s="130"/>
      <c r="BC6" s="131"/>
    </row>
    <row r="7" spans="1:55">
      <c r="A7" s="120"/>
      <c r="B7" s="126"/>
      <c r="C7" s="132" t="str">
        <f ca="1">RIGHT(CELL("filename",$A$1),LEN(CELL("filename",$A$1))-FIND("]",CELL("filename",$A$1)))</f>
        <v>BC000</v>
      </c>
      <c r="D7" s="133"/>
      <c r="E7" s="133"/>
      <c r="F7" s="133"/>
      <c r="G7" s="133"/>
      <c r="H7" s="133"/>
      <c r="I7" s="132" t="str">
        <f ca="1">IF(LEFT($C$7,2)="FC",IFERROR(VLOOKUP($C$7,'Event List'!$D$9:$BA$63,5,FALSE),"-"), "-")</f>
        <v>-</v>
      </c>
      <c r="J7" s="133"/>
      <c r="K7" s="133"/>
      <c r="L7" s="133"/>
      <c r="M7" s="133"/>
      <c r="N7" s="133"/>
      <c r="O7" s="133"/>
      <c r="P7" s="133"/>
      <c r="Q7" s="133"/>
      <c r="R7" s="133"/>
      <c r="S7" s="134"/>
      <c r="T7" s="132" t="str">
        <f ca="1">IF(LEFT($C$7,2)="FC",IFERROR(VLOOKUP($C$7,'Event List'!$D$9:$BA$63,21,FALSE),"-"),IFERROR(VLOOKUP($C$7,'Event List'!$D$9:$BA$63,5,FALSE),"-"))</f>
        <v>Unit_Create</v>
      </c>
      <c r="U7" s="133"/>
      <c r="V7" s="133"/>
      <c r="W7" s="133"/>
      <c r="X7" s="133"/>
      <c r="Y7" s="133"/>
      <c r="Z7" s="135"/>
      <c r="AA7" s="133"/>
      <c r="AB7" s="135"/>
      <c r="AC7" s="133"/>
      <c r="AD7" s="133"/>
      <c r="AE7" s="133"/>
      <c r="AF7" s="133"/>
      <c r="AG7" s="132" t="str">
        <f ca="1">IF(LEFT($C$7,2)="FC",IFERROR(VLOOKUP($C$7,'Event List'!$D$9:$BA$63,35,FALSE),"-"),IFERROR(IF(VLOOKUP($C$7,'Event List'!$D$9:$BA$63,24,FALSE)&lt;&gt;"", VLOOKUP($C$7,'Event List'!$D$9:$BA$63,24,FALSE), "-"),"-"))</f>
        <v>-</v>
      </c>
      <c r="AH7" s="133"/>
      <c r="AI7" s="133"/>
      <c r="AJ7" s="133"/>
      <c r="AK7" s="133"/>
      <c r="AL7" s="133"/>
      <c r="AM7" s="133"/>
      <c r="AN7" s="133"/>
      <c r="AO7" s="133"/>
      <c r="AP7" s="133"/>
      <c r="AQ7" s="133"/>
      <c r="AR7" s="133"/>
      <c r="AS7" s="133"/>
      <c r="AT7" s="133"/>
      <c r="AU7" s="133"/>
      <c r="AV7" s="133"/>
      <c r="AW7" s="133"/>
      <c r="AX7" s="133"/>
      <c r="AY7" s="133"/>
      <c r="AZ7" s="133"/>
      <c r="BA7" s="134"/>
      <c r="BB7" s="130"/>
      <c r="BC7" s="131"/>
    </row>
    <row r="8" spans="1:55">
      <c r="A8" s="120"/>
      <c r="B8" s="126"/>
      <c r="C8" s="123"/>
      <c r="D8" s="123"/>
      <c r="E8" s="123"/>
      <c r="F8" s="123"/>
      <c r="G8" s="123"/>
      <c r="H8" s="123"/>
      <c r="I8" s="123"/>
      <c r="J8" s="123"/>
      <c r="K8" s="123"/>
      <c r="L8" s="123"/>
      <c r="M8" s="123"/>
      <c r="N8" s="123"/>
      <c r="O8" s="123"/>
      <c r="P8" s="123"/>
      <c r="Q8" s="123"/>
      <c r="R8" s="123"/>
      <c r="S8" s="123"/>
      <c r="T8" s="123"/>
      <c r="U8" s="123"/>
      <c r="V8" s="123"/>
      <c r="W8" s="123"/>
      <c r="X8" s="123"/>
      <c r="Y8" s="123"/>
      <c r="Z8" s="123"/>
      <c r="AA8" s="123"/>
      <c r="AB8" s="123"/>
      <c r="AC8" s="123"/>
      <c r="AD8" s="123"/>
      <c r="AE8" s="123"/>
      <c r="AF8" s="123"/>
      <c r="AG8" s="123"/>
      <c r="AH8" s="124"/>
      <c r="AI8" s="124"/>
      <c r="AJ8" s="124"/>
      <c r="AK8" s="124"/>
      <c r="AL8" s="124"/>
      <c r="AM8" s="124"/>
      <c r="AN8" s="124"/>
      <c r="AO8" s="124"/>
      <c r="AP8" s="124"/>
      <c r="AQ8" s="124"/>
      <c r="AR8" s="124"/>
      <c r="AS8" s="133"/>
      <c r="AT8" s="124"/>
      <c r="AU8" s="124"/>
      <c r="AV8" s="124"/>
      <c r="AW8" s="124"/>
      <c r="AX8" s="124"/>
      <c r="AY8" s="124"/>
      <c r="AZ8" s="124"/>
      <c r="BA8" s="124"/>
      <c r="BB8" s="175"/>
      <c r="BC8" s="121"/>
    </row>
    <row r="9" spans="1:55">
      <c r="A9" s="120"/>
      <c r="B9" s="126"/>
      <c r="C9" s="127" t="s">
        <v>93</v>
      </c>
      <c r="D9" s="128"/>
      <c r="E9" s="128"/>
      <c r="F9" s="128"/>
      <c r="G9" s="128"/>
      <c r="H9" s="128"/>
      <c r="I9" s="128"/>
      <c r="J9" s="128"/>
      <c r="K9" s="128"/>
      <c r="L9" s="128"/>
      <c r="M9" s="128"/>
      <c r="N9" s="128"/>
      <c r="O9" s="128"/>
      <c r="P9" s="128"/>
      <c r="Q9" s="128"/>
      <c r="R9" s="128"/>
      <c r="S9" s="129"/>
      <c r="T9" s="127" t="s">
        <v>94</v>
      </c>
      <c r="U9" s="128"/>
      <c r="V9" s="128"/>
      <c r="W9" s="128"/>
      <c r="X9" s="128"/>
      <c r="Y9" s="128"/>
      <c r="Z9" s="128"/>
      <c r="AA9" s="128"/>
      <c r="AB9" s="128"/>
      <c r="AC9" s="128"/>
      <c r="AD9" s="128"/>
      <c r="AE9" s="128"/>
      <c r="AF9" s="128"/>
      <c r="AG9" s="127" t="s">
        <v>95</v>
      </c>
      <c r="AH9" s="128"/>
      <c r="AI9" s="128"/>
      <c r="AJ9" s="128"/>
      <c r="AK9" s="128"/>
      <c r="AL9" s="128"/>
      <c r="AM9" s="128"/>
      <c r="AN9" s="128"/>
      <c r="AO9" s="128"/>
      <c r="AP9" s="128"/>
      <c r="AQ9" s="128"/>
      <c r="AR9" s="128"/>
      <c r="AS9" s="128"/>
      <c r="AT9" s="128"/>
      <c r="AU9" s="128"/>
      <c r="AV9" s="128"/>
      <c r="AW9" s="128"/>
      <c r="AX9" s="128"/>
      <c r="AY9" s="128"/>
      <c r="AZ9" s="128"/>
      <c r="BA9" s="129"/>
      <c r="BB9" s="130"/>
      <c r="BC9" s="131"/>
    </row>
    <row r="10" spans="1:55">
      <c r="A10" s="120"/>
      <c r="B10" s="126"/>
      <c r="C10" s="132" t="s">
        <v>229</v>
      </c>
      <c r="D10" s="133"/>
      <c r="E10" s="133"/>
      <c r="F10" s="133"/>
      <c r="G10" s="133"/>
      <c r="H10" s="133"/>
      <c r="I10" s="133"/>
      <c r="J10" s="133"/>
      <c r="K10" s="133"/>
      <c r="L10" s="133"/>
      <c r="M10" s="133"/>
      <c r="N10" s="133"/>
      <c r="O10" s="133"/>
      <c r="P10" s="133"/>
      <c r="Q10" s="133"/>
      <c r="R10" s="133"/>
      <c r="S10" s="134"/>
      <c r="T10" s="132" t="s">
        <v>230</v>
      </c>
      <c r="U10" s="133"/>
      <c r="V10" s="133"/>
      <c r="W10" s="133"/>
      <c r="X10" s="133"/>
      <c r="Y10" s="133"/>
      <c r="Z10" s="135"/>
      <c r="AA10" s="133"/>
      <c r="AB10" s="135"/>
      <c r="AC10" s="133"/>
      <c r="AD10" s="133"/>
      <c r="AE10" s="133"/>
      <c r="AF10" s="133"/>
      <c r="AG10" s="132" t="s">
        <v>46</v>
      </c>
      <c r="AH10" s="133"/>
      <c r="AI10" s="133"/>
      <c r="AJ10" s="133"/>
      <c r="AK10" s="133"/>
      <c r="AL10" s="133"/>
      <c r="AM10" s="133"/>
      <c r="AN10" s="133"/>
      <c r="AO10" s="133"/>
      <c r="AP10" s="133"/>
      <c r="AQ10" s="133"/>
      <c r="AR10" s="133"/>
      <c r="AS10" s="133"/>
      <c r="AT10" s="133"/>
      <c r="AU10" s="133"/>
      <c r="AV10" s="133"/>
      <c r="AW10" s="133"/>
      <c r="AX10" s="133"/>
      <c r="AY10" s="133"/>
      <c r="AZ10" s="133"/>
      <c r="BA10" s="134"/>
      <c r="BB10" s="130"/>
      <c r="BC10" s="131"/>
    </row>
    <row r="11" spans="1:55">
      <c r="A11" s="120"/>
      <c r="B11" s="126"/>
      <c r="C11" s="120"/>
      <c r="D11" s="120"/>
      <c r="E11" s="158"/>
      <c r="F11" s="120"/>
      <c r="G11" s="120"/>
      <c r="H11" s="120"/>
      <c r="I11" s="120"/>
      <c r="J11" s="120"/>
      <c r="K11" s="120"/>
      <c r="L11" s="120"/>
      <c r="M11" s="120"/>
      <c r="N11" s="120"/>
      <c r="O11" s="120"/>
      <c r="P11" s="120"/>
      <c r="Q11" s="120"/>
      <c r="R11" s="120"/>
      <c r="S11" s="120"/>
      <c r="T11" s="120"/>
      <c r="U11" s="120"/>
      <c r="V11" s="120"/>
      <c r="W11" s="120"/>
      <c r="X11" s="120"/>
      <c r="Y11" s="120"/>
      <c r="Z11" s="120"/>
      <c r="AA11" s="131"/>
      <c r="AB11" s="131"/>
      <c r="AC11" s="131"/>
      <c r="AD11" s="131"/>
      <c r="AE11" s="131"/>
      <c r="AF11" s="131"/>
      <c r="AG11" s="131"/>
      <c r="AH11" s="131"/>
      <c r="AI11" s="131"/>
      <c r="AJ11" s="131"/>
      <c r="AK11" s="131"/>
      <c r="AL11" s="131"/>
      <c r="AM11" s="131"/>
      <c r="AN11" s="120"/>
      <c r="AO11" s="136"/>
      <c r="AP11" s="120"/>
      <c r="AQ11" s="136"/>
      <c r="AR11" s="131"/>
      <c r="AS11" s="131"/>
      <c r="AT11" s="131"/>
      <c r="AU11" s="131"/>
      <c r="AV11" s="131"/>
      <c r="AW11" s="131"/>
      <c r="AX11" s="131"/>
      <c r="AY11" s="131"/>
      <c r="AZ11" s="131"/>
      <c r="BA11" s="131"/>
      <c r="BB11" s="130"/>
      <c r="BC11" s="131"/>
    </row>
    <row r="12" spans="1:55">
      <c r="A12" s="120"/>
      <c r="B12" s="126"/>
      <c r="C12" s="137" t="s">
        <v>211</v>
      </c>
      <c r="D12" s="138"/>
      <c r="E12" s="138"/>
      <c r="F12" s="138"/>
      <c r="G12" s="138"/>
      <c r="H12" s="138"/>
      <c r="I12" s="138"/>
      <c r="J12" s="138"/>
      <c r="K12" s="138"/>
      <c r="L12" s="138"/>
      <c r="M12" s="138"/>
      <c r="N12" s="138"/>
      <c r="O12" s="138"/>
      <c r="P12" s="138"/>
      <c r="Q12" s="138"/>
      <c r="R12" s="138"/>
      <c r="S12" s="138"/>
      <c r="T12" s="138"/>
      <c r="U12" s="138"/>
      <c r="V12" s="139"/>
      <c r="W12" s="137" t="s">
        <v>212</v>
      </c>
      <c r="X12" s="138"/>
      <c r="Y12" s="138"/>
      <c r="Z12" s="138"/>
      <c r="AA12" s="138"/>
      <c r="AB12" s="138"/>
      <c r="AC12" s="138"/>
      <c r="AD12" s="138"/>
      <c r="AE12" s="138"/>
      <c r="AF12" s="138"/>
      <c r="AG12" s="138"/>
      <c r="AH12" s="138"/>
      <c r="AI12" s="138"/>
      <c r="AJ12" s="138"/>
      <c r="AK12" s="138"/>
      <c r="AL12" s="138"/>
      <c r="AM12" s="138"/>
      <c r="AN12" s="138"/>
      <c r="AO12" s="138"/>
      <c r="AP12" s="138"/>
      <c r="AQ12" s="138"/>
      <c r="AR12" s="138"/>
      <c r="AS12" s="138"/>
      <c r="AT12" s="138"/>
      <c r="AU12" s="138"/>
      <c r="AV12" s="138"/>
      <c r="AW12" s="138"/>
      <c r="AX12" s="138"/>
      <c r="AY12" s="138"/>
      <c r="AZ12" s="138"/>
      <c r="BA12" s="139"/>
      <c r="BB12" s="130"/>
      <c r="BC12" s="131"/>
    </row>
    <row r="13" spans="1:55">
      <c r="A13" s="120"/>
      <c r="B13" s="126"/>
      <c r="C13" s="140"/>
      <c r="D13" s="123"/>
      <c r="E13" s="123"/>
      <c r="F13" s="123"/>
      <c r="G13" s="123"/>
      <c r="H13" s="123"/>
      <c r="I13" s="123"/>
      <c r="J13" s="123"/>
      <c r="K13" s="123"/>
      <c r="L13" s="123"/>
      <c r="M13" s="123"/>
      <c r="N13" s="123"/>
      <c r="O13" s="123"/>
      <c r="P13" s="123"/>
      <c r="Q13" s="123"/>
      <c r="R13" s="123"/>
      <c r="S13" s="123"/>
      <c r="T13" s="123"/>
      <c r="U13" s="123"/>
      <c r="V13" s="141"/>
      <c r="W13" s="140"/>
      <c r="X13" s="123"/>
      <c r="Y13" s="123"/>
      <c r="Z13" s="123"/>
      <c r="AA13" s="142"/>
      <c r="AB13" s="142"/>
      <c r="AC13" s="142"/>
      <c r="AD13" s="142"/>
      <c r="AE13" s="142"/>
      <c r="AF13" s="142"/>
      <c r="AG13" s="142"/>
      <c r="AH13" s="123"/>
      <c r="AI13" s="123"/>
      <c r="AJ13" s="123"/>
      <c r="AK13" s="123"/>
      <c r="AL13" s="123"/>
      <c r="AM13" s="123"/>
      <c r="AN13" s="123"/>
      <c r="AO13" s="123"/>
      <c r="AP13" s="143"/>
      <c r="AQ13" s="143"/>
      <c r="AR13" s="123"/>
      <c r="AS13" s="123"/>
      <c r="AT13" s="123"/>
      <c r="AU13" s="123"/>
      <c r="AV13" s="123"/>
      <c r="AW13" s="123"/>
      <c r="AX13" s="123"/>
      <c r="AY13" s="123"/>
      <c r="AZ13" s="123"/>
      <c r="BA13" s="141"/>
      <c r="BB13" s="130"/>
      <c r="BC13" s="131"/>
    </row>
    <row r="14" spans="1:55">
      <c r="A14" s="120"/>
      <c r="B14" s="126"/>
      <c r="C14" s="144"/>
      <c r="D14" s="131"/>
      <c r="E14" s="131"/>
      <c r="F14" s="131"/>
      <c r="G14" s="131"/>
      <c r="H14" s="131"/>
      <c r="I14" s="131"/>
      <c r="J14" s="131"/>
      <c r="K14" s="131"/>
      <c r="L14" s="131"/>
      <c r="M14" s="131"/>
      <c r="N14" s="131"/>
      <c r="O14" s="131"/>
      <c r="P14" s="131"/>
      <c r="Q14" s="131"/>
      <c r="R14" s="131"/>
      <c r="S14" s="131"/>
      <c r="T14" s="131"/>
      <c r="U14" s="131"/>
      <c r="V14" s="145"/>
      <c r="W14" s="144"/>
      <c r="X14" s="198" t="s">
        <v>27</v>
      </c>
      <c r="Y14" t="s">
        <v>231</v>
      </c>
      <c r="Z14" s="146"/>
      <c r="AA14" s="146"/>
      <c r="AB14" s="146"/>
      <c r="AC14" s="146"/>
      <c r="AD14" s="146"/>
      <c r="AE14" s="146"/>
      <c r="AF14" s="146"/>
      <c r="AG14" s="146"/>
      <c r="AH14" s="146"/>
      <c r="AI14" s="146"/>
      <c r="AJ14" s="146"/>
      <c r="AK14" s="146"/>
      <c r="AL14" s="146"/>
      <c r="AM14" s="146"/>
      <c r="AN14" s="146"/>
      <c r="AO14" s="146"/>
      <c r="AP14" s="146"/>
      <c r="AQ14" s="146"/>
      <c r="AR14" s="146"/>
      <c r="AS14" s="146"/>
      <c r="AT14" s="146"/>
      <c r="AU14" s="146"/>
      <c r="AV14" s="146"/>
      <c r="AW14" s="146"/>
      <c r="AX14" s="146"/>
      <c r="AY14" s="146"/>
      <c r="AZ14" s="146"/>
      <c r="BA14" s="145"/>
      <c r="BB14" s="130"/>
      <c r="BC14" s="131"/>
    </row>
    <row r="15" spans="1:55">
      <c r="A15" s="120"/>
      <c r="B15" s="126"/>
      <c r="C15" s="144"/>
      <c r="D15" s="131"/>
      <c r="E15" s="131"/>
      <c r="F15" s="147"/>
      <c r="G15" s="131"/>
      <c r="H15" s="131"/>
      <c r="I15" s="131"/>
      <c r="J15" s="131"/>
      <c r="K15" s="131"/>
      <c r="L15" s="131"/>
      <c r="M15" s="131"/>
      <c r="N15" s="131"/>
      <c r="O15" s="131"/>
      <c r="P15" s="131"/>
      <c r="Q15" s="131"/>
      <c r="R15" s="131"/>
      <c r="S15" s="131"/>
      <c r="T15" s="131"/>
      <c r="U15" s="131"/>
      <c r="V15" s="145"/>
      <c r="W15" s="131"/>
      <c r="X15" s="146"/>
      <c r="Y15" s="9" t="s">
        <v>228</v>
      </c>
      <c r="Z15" s="10"/>
      <c r="AA15" s="10"/>
      <c r="AB15" s="10"/>
      <c r="AC15" s="10"/>
      <c r="AD15" s="10"/>
      <c r="AE15" s="11"/>
      <c r="AF15" s="35" t="s">
        <v>275</v>
      </c>
      <c r="AG15" s="36"/>
      <c r="AH15" s="36"/>
      <c r="AI15" s="36"/>
      <c r="AJ15" s="36"/>
      <c r="AK15" s="36"/>
      <c r="AL15" s="36"/>
      <c r="AM15" s="36"/>
      <c r="AN15" s="36"/>
      <c r="AO15" s="36"/>
      <c r="AP15" s="37"/>
      <c r="AQ15" s="37"/>
      <c r="AR15" s="37"/>
      <c r="AS15" s="37"/>
      <c r="AT15" s="37"/>
      <c r="AU15" s="37"/>
      <c r="AV15" s="37"/>
      <c r="AW15" s="37"/>
      <c r="AX15" s="37"/>
      <c r="AY15" s="38"/>
      <c r="AZ15" s="21"/>
      <c r="BA15" s="145"/>
      <c r="BB15" s="130"/>
      <c r="BC15" s="131"/>
    </row>
    <row r="16" spans="1:55">
      <c r="A16" s="120"/>
      <c r="B16" s="126"/>
      <c r="C16" s="144"/>
      <c r="D16" s="131"/>
      <c r="E16" s="131"/>
      <c r="F16" s="147"/>
      <c r="G16" s="131"/>
      <c r="H16" s="131"/>
      <c r="I16" s="131"/>
      <c r="J16" s="131"/>
      <c r="K16" s="131"/>
      <c r="L16" s="131"/>
      <c r="M16" s="131"/>
      <c r="N16" s="131"/>
      <c r="O16" s="131"/>
      <c r="P16" s="131"/>
      <c r="Q16" s="131"/>
      <c r="R16" s="131"/>
      <c r="S16" s="131"/>
      <c r="T16" s="131"/>
      <c r="U16" s="131"/>
      <c r="V16" s="145"/>
      <c r="W16" s="131"/>
      <c r="X16" s="146"/>
      <c r="Y16" s="9" t="s">
        <v>34</v>
      </c>
      <c r="Z16" s="10"/>
      <c r="AA16" s="10"/>
      <c r="AB16" s="10"/>
      <c r="AC16" s="10"/>
      <c r="AD16" s="10"/>
      <c r="AE16" s="11"/>
      <c r="AF16" s="35" t="s">
        <v>259</v>
      </c>
      <c r="AG16" s="36"/>
      <c r="AH16" s="36"/>
      <c r="AI16" s="36"/>
      <c r="AJ16" s="36"/>
      <c r="AK16" s="36"/>
      <c r="AL16" s="36"/>
      <c r="AM16" s="36"/>
      <c r="AN16" s="36"/>
      <c r="AO16" s="61"/>
      <c r="AP16" s="37"/>
      <c r="AQ16" s="37"/>
      <c r="AR16" s="37"/>
      <c r="AS16" s="37"/>
      <c r="AT16" s="37"/>
      <c r="AU16" s="37"/>
      <c r="AV16" s="37"/>
      <c r="AW16" s="37"/>
      <c r="AX16" s="37"/>
      <c r="AY16" s="38"/>
      <c r="AZ16" s="21"/>
      <c r="BA16" s="145"/>
      <c r="BB16" s="130"/>
      <c r="BC16" s="131"/>
    </row>
    <row r="17" spans="1:55">
      <c r="A17" s="120"/>
      <c r="B17" s="126"/>
      <c r="C17" s="144"/>
      <c r="D17" s="131"/>
      <c r="E17" s="131"/>
      <c r="F17" s="147"/>
      <c r="G17" s="131"/>
      <c r="H17" s="131"/>
      <c r="I17" s="131"/>
      <c r="J17" s="131"/>
      <c r="K17" s="131"/>
      <c r="L17" s="131"/>
      <c r="M17" s="131"/>
      <c r="N17" s="131"/>
      <c r="O17" s="131"/>
      <c r="P17" s="131"/>
      <c r="Q17" s="131"/>
      <c r="R17" s="131"/>
      <c r="S17" s="131"/>
      <c r="T17" s="131"/>
      <c r="U17" s="131"/>
      <c r="V17" s="145"/>
      <c r="W17" s="131"/>
      <c r="X17" s="120"/>
      <c r="Y17" s="355" t="s">
        <v>35</v>
      </c>
      <c r="Z17" s="356"/>
      <c r="AA17" s="356"/>
      <c r="AB17" s="356"/>
      <c r="AC17" s="356"/>
      <c r="AD17" s="356"/>
      <c r="AE17" s="357"/>
      <c r="AF17" s="42" t="s">
        <v>229</v>
      </c>
      <c r="AG17" s="43"/>
      <c r="AH17" s="43"/>
      <c r="AI17" s="43"/>
      <c r="AJ17" s="43"/>
      <c r="AK17" s="43"/>
      <c r="AL17" s="44"/>
      <c r="AM17" s="172" t="s">
        <v>276</v>
      </c>
      <c r="AN17" s="222"/>
      <c r="AO17" s="222"/>
      <c r="AP17" s="174"/>
      <c r="AQ17" s="173"/>
      <c r="AR17" s="173"/>
      <c r="AS17" s="173"/>
      <c r="AT17" s="173"/>
      <c r="AU17" s="173"/>
      <c r="AV17" s="173"/>
      <c r="AW17" s="173"/>
      <c r="AX17" s="173"/>
      <c r="AY17" s="174"/>
      <c r="AZ17" s="131"/>
      <c r="BA17" s="145"/>
      <c r="BB17" s="130"/>
      <c r="BC17" s="131"/>
    </row>
    <row r="18" spans="1:55">
      <c r="A18" s="120"/>
      <c r="B18" s="126"/>
      <c r="C18" s="144"/>
      <c r="D18" s="131"/>
      <c r="E18" s="131"/>
      <c r="F18" s="147"/>
      <c r="G18" s="131"/>
      <c r="H18" s="131"/>
      <c r="I18" s="131"/>
      <c r="J18" s="131"/>
      <c r="K18" s="131"/>
      <c r="L18" s="131"/>
      <c r="M18" s="131"/>
      <c r="N18" s="131"/>
      <c r="O18" s="131"/>
      <c r="P18" s="131"/>
      <c r="Q18" s="131"/>
      <c r="R18" s="131"/>
      <c r="S18" s="131"/>
      <c r="T18" s="131"/>
      <c r="U18" s="131"/>
      <c r="V18" s="145"/>
      <c r="W18" s="131"/>
      <c r="X18" s="120"/>
      <c r="Y18" s="9" t="s">
        <v>44</v>
      </c>
      <c r="Z18" s="10"/>
      <c r="AA18" s="10"/>
      <c r="AB18" s="10"/>
      <c r="AC18" s="10"/>
      <c r="AD18" s="10"/>
      <c r="AE18" s="11"/>
      <c r="AF18" s="47" t="s">
        <v>277</v>
      </c>
      <c r="AG18" s="37"/>
      <c r="AH18" s="37"/>
      <c r="AI18" s="37"/>
      <c r="AJ18" s="37"/>
      <c r="AK18" s="37"/>
      <c r="AL18" s="37"/>
      <c r="AM18" s="37"/>
      <c r="AN18" s="37"/>
      <c r="AO18" s="235"/>
      <c r="AP18" s="37"/>
      <c r="AQ18" s="37"/>
      <c r="AR18" s="37"/>
      <c r="AS18" s="37"/>
      <c r="AT18" s="37"/>
      <c r="AU18" s="37"/>
      <c r="AV18" s="37"/>
      <c r="AW18" s="37"/>
      <c r="AX18" s="37"/>
      <c r="AY18" s="38"/>
      <c r="AZ18" s="21"/>
      <c r="BA18" s="145"/>
      <c r="BB18" s="130"/>
      <c r="BC18" s="131"/>
    </row>
    <row r="19" spans="1:55">
      <c r="A19" s="120"/>
      <c r="B19" s="126"/>
      <c r="C19" s="144"/>
      <c r="D19" s="131"/>
      <c r="E19" s="131"/>
      <c r="F19" s="147"/>
      <c r="G19" s="131"/>
      <c r="H19" s="131"/>
      <c r="I19" s="131"/>
      <c r="J19" s="131"/>
      <c r="K19" s="131"/>
      <c r="L19" s="131"/>
      <c r="M19" s="131"/>
      <c r="N19" s="131"/>
      <c r="O19" s="131"/>
      <c r="P19" s="131"/>
      <c r="Q19" s="131"/>
      <c r="R19" s="131"/>
      <c r="S19" s="131"/>
      <c r="T19" s="131"/>
      <c r="U19" s="131"/>
      <c r="V19" s="145"/>
      <c r="W19" s="131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21"/>
      <c r="BA19" s="145"/>
      <c r="BB19" s="130"/>
      <c r="BC19" s="131"/>
    </row>
    <row r="20" spans="1:55">
      <c r="A20" s="120"/>
      <c r="B20" s="126"/>
      <c r="C20" s="144"/>
      <c r="D20" s="131"/>
      <c r="E20" s="131"/>
      <c r="F20" s="147"/>
      <c r="G20" s="131"/>
      <c r="H20" s="131"/>
      <c r="I20" s="131"/>
      <c r="J20" s="131"/>
      <c r="K20" s="131"/>
      <c r="L20" s="131"/>
      <c r="M20" s="131"/>
      <c r="N20" s="131"/>
      <c r="O20" s="131"/>
      <c r="P20" s="131"/>
      <c r="Q20" s="131"/>
      <c r="R20" s="131"/>
      <c r="S20" s="131"/>
      <c r="T20" s="131"/>
      <c r="U20" s="131"/>
      <c r="V20" s="145"/>
      <c r="W20" s="131"/>
      <c r="X20" s="198" t="s">
        <v>100</v>
      </c>
      <c r="Y20" s="28" t="s">
        <v>232</v>
      </c>
      <c r="AL20" s="21"/>
      <c r="AM20" s="21"/>
      <c r="AN20" s="21"/>
      <c r="AO20" s="21"/>
      <c r="AP20" s="21"/>
      <c r="AQ20" s="21"/>
      <c r="AR20" s="21"/>
      <c r="AS20" s="21"/>
      <c r="AT20" s="13"/>
      <c r="AU20" s="13"/>
      <c r="AV20" s="13"/>
      <c r="AW20" s="13"/>
      <c r="AX20" s="13"/>
      <c r="AY20" s="13"/>
      <c r="AZ20" s="21"/>
      <c r="BA20" s="145"/>
      <c r="BB20" s="130"/>
      <c r="BC20" s="131"/>
    </row>
    <row r="21" spans="1:55">
      <c r="A21" s="120"/>
      <c r="B21" s="126"/>
      <c r="C21" s="144"/>
      <c r="D21" s="131"/>
      <c r="E21" s="131"/>
      <c r="F21" s="147"/>
      <c r="G21" s="131"/>
      <c r="H21" s="131"/>
      <c r="I21" s="131"/>
      <c r="J21" s="131"/>
      <c r="K21" s="131"/>
      <c r="L21" s="131"/>
      <c r="M21" s="131"/>
      <c r="N21" s="131"/>
      <c r="O21" s="131"/>
      <c r="P21" s="131"/>
      <c r="Q21" s="131"/>
      <c r="R21" s="131"/>
      <c r="S21" s="131"/>
      <c r="T21" s="131"/>
      <c r="U21" s="131"/>
      <c r="V21" s="145"/>
      <c r="W21" s="131"/>
      <c r="AZ21" s="21"/>
      <c r="BA21" s="145"/>
      <c r="BB21" s="130"/>
      <c r="BC21" s="131"/>
    </row>
    <row r="22" spans="1:55">
      <c r="A22" s="120"/>
      <c r="B22" s="126"/>
      <c r="C22" s="144"/>
      <c r="D22" s="131"/>
      <c r="E22" s="131"/>
      <c r="F22" s="147"/>
      <c r="G22" s="131"/>
      <c r="H22" s="131"/>
      <c r="I22" s="131"/>
      <c r="J22" s="131"/>
      <c r="K22" s="131"/>
      <c r="L22" s="131"/>
      <c r="M22" s="131"/>
      <c r="N22" s="131"/>
      <c r="O22" s="131"/>
      <c r="P22" s="131"/>
      <c r="Q22" s="131"/>
      <c r="R22" s="131"/>
      <c r="S22" s="131"/>
      <c r="T22" s="131"/>
      <c r="U22" s="131"/>
      <c r="V22" s="145"/>
      <c r="W22" s="131"/>
      <c r="AZ22" s="21"/>
      <c r="BA22" s="145"/>
      <c r="BB22" s="130"/>
      <c r="BC22" s="131"/>
    </row>
    <row r="23" spans="1:55">
      <c r="A23" s="120"/>
      <c r="B23" s="126"/>
      <c r="C23" s="144"/>
      <c r="D23" s="131"/>
      <c r="E23" s="131"/>
      <c r="F23" s="147"/>
      <c r="G23" s="131"/>
      <c r="H23" s="131"/>
      <c r="I23" s="131"/>
      <c r="J23" s="131"/>
      <c r="K23" s="131"/>
      <c r="L23" s="131"/>
      <c r="M23" s="131"/>
      <c r="N23" s="131"/>
      <c r="O23" s="131"/>
      <c r="P23" s="131"/>
      <c r="Q23" s="131"/>
      <c r="R23" s="131"/>
      <c r="S23" s="131"/>
      <c r="T23" s="131"/>
      <c r="U23" s="131"/>
      <c r="V23" s="145"/>
      <c r="W23" s="131"/>
      <c r="AZ23" s="21"/>
      <c r="BA23" s="145"/>
      <c r="BB23" s="130"/>
      <c r="BC23" s="131"/>
    </row>
    <row r="24" spans="1:55">
      <c r="A24" s="120"/>
      <c r="B24" s="126"/>
      <c r="C24" s="144"/>
      <c r="D24" s="131"/>
      <c r="E24" s="131"/>
      <c r="F24" s="147"/>
      <c r="G24" s="131"/>
      <c r="H24" s="131"/>
      <c r="I24" s="131"/>
      <c r="J24" s="131"/>
      <c r="K24" s="131"/>
      <c r="L24" s="131"/>
      <c r="M24" s="131"/>
      <c r="N24" s="131"/>
      <c r="O24" s="131"/>
      <c r="P24" s="131"/>
      <c r="Q24" s="131"/>
      <c r="R24" s="131"/>
      <c r="S24" s="131"/>
      <c r="T24" s="131"/>
      <c r="U24" s="131"/>
      <c r="V24" s="145"/>
      <c r="W24" s="131"/>
      <c r="AZ24" s="21"/>
      <c r="BA24" s="145"/>
      <c r="BB24" s="130"/>
      <c r="BC24" s="131"/>
    </row>
    <row r="25" spans="1:55">
      <c r="A25" s="120"/>
      <c r="B25" s="126"/>
      <c r="C25" s="144"/>
      <c r="D25" s="131"/>
      <c r="E25" s="131"/>
      <c r="F25" s="147"/>
      <c r="G25" s="131"/>
      <c r="H25" s="131"/>
      <c r="I25" s="131"/>
      <c r="J25" s="131"/>
      <c r="K25" s="131"/>
      <c r="L25" s="131"/>
      <c r="M25" s="131"/>
      <c r="N25" s="131"/>
      <c r="O25" s="131"/>
      <c r="P25" s="131"/>
      <c r="Q25" s="131"/>
      <c r="R25" s="131"/>
      <c r="S25" s="131"/>
      <c r="T25" s="131"/>
      <c r="U25" s="131"/>
      <c r="V25" s="145"/>
      <c r="W25" s="131"/>
      <c r="AZ25" s="21"/>
      <c r="BA25" s="145"/>
      <c r="BB25" s="130"/>
      <c r="BC25" s="131"/>
    </row>
    <row r="26" spans="1:55">
      <c r="A26" s="120"/>
      <c r="B26" s="126"/>
      <c r="C26" s="144"/>
      <c r="D26" s="131"/>
      <c r="E26" s="131"/>
      <c r="F26" s="147"/>
      <c r="G26" s="131"/>
      <c r="H26" s="131"/>
      <c r="I26" s="131"/>
      <c r="J26" s="131"/>
      <c r="K26" s="131"/>
      <c r="L26" s="131"/>
      <c r="M26" s="131"/>
      <c r="N26" s="131"/>
      <c r="O26" s="131"/>
      <c r="P26" s="131"/>
      <c r="Q26" s="131"/>
      <c r="R26" s="131"/>
      <c r="S26" s="131"/>
      <c r="T26" s="131"/>
      <c r="U26" s="131"/>
      <c r="V26" s="145"/>
      <c r="W26" s="131"/>
      <c r="X26" s="21"/>
      <c r="Y26" s="21"/>
      <c r="Z26" s="70"/>
      <c r="AA26" s="70"/>
      <c r="AB26" s="70"/>
      <c r="AC26" s="70"/>
      <c r="AD26" s="70"/>
      <c r="AE26" s="70"/>
      <c r="AF26" s="71"/>
      <c r="AG26" s="71"/>
      <c r="AH26" s="72"/>
      <c r="AI26" s="72"/>
      <c r="AJ26" s="72"/>
      <c r="AK26" s="72"/>
      <c r="AL26" s="72"/>
      <c r="AM26" s="72"/>
      <c r="AN26" s="72"/>
      <c r="AO26" s="72"/>
      <c r="AP26" s="72"/>
      <c r="AQ26" s="72"/>
      <c r="AR26" s="72"/>
      <c r="AS26" s="72"/>
      <c r="AT26" s="72"/>
      <c r="AU26" s="72"/>
      <c r="AV26" s="72"/>
      <c r="AW26" s="72"/>
      <c r="AX26" s="21"/>
      <c r="AY26" s="21"/>
      <c r="AZ26" s="21"/>
      <c r="BA26" s="145"/>
      <c r="BB26" s="130"/>
      <c r="BC26" s="131"/>
    </row>
    <row r="27" spans="1:55">
      <c r="A27" s="120"/>
      <c r="B27" s="126"/>
      <c r="C27" s="144"/>
      <c r="D27" s="131"/>
      <c r="E27" s="131"/>
      <c r="F27" s="147"/>
      <c r="G27" s="131"/>
      <c r="H27" s="131"/>
      <c r="I27" s="131"/>
      <c r="J27" s="131"/>
      <c r="K27" s="131"/>
      <c r="L27" s="131"/>
      <c r="M27" s="131"/>
      <c r="N27" s="131"/>
      <c r="O27" s="131"/>
      <c r="P27" s="131"/>
      <c r="Q27" s="131"/>
      <c r="R27" s="131"/>
      <c r="S27" s="131"/>
      <c r="T27" s="131"/>
      <c r="U27" s="131"/>
      <c r="V27" s="145"/>
      <c r="W27" s="131"/>
      <c r="X27" s="131"/>
      <c r="Y27" s="131"/>
      <c r="Z27" s="131"/>
      <c r="AA27" s="131"/>
      <c r="AB27" s="131"/>
      <c r="AC27" s="131"/>
      <c r="AD27" s="131"/>
      <c r="AE27" s="131"/>
      <c r="AF27" s="131"/>
      <c r="AG27" s="131"/>
      <c r="AH27" s="131"/>
      <c r="AI27" s="131"/>
      <c r="AJ27" s="131"/>
      <c r="AK27" s="131"/>
      <c r="AL27" s="131"/>
      <c r="AM27" s="131"/>
      <c r="AN27" s="131"/>
      <c r="AO27" s="131"/>
      <c r="AP27" s="131"/>
      <c r="AQ27" s="131"/>
      <c r="AR27" s="131"/>
      <c r="AS27" s="131"/>
      <c r="AT27" s="131"/>
      <c r="AU27" s="131"/>
      <c r="AV27" s="131"/>
      <c r="AW27" s="131"/>
      <c r="AX27" s="131"/>
      <c r="AY27" s="131"/>
      <c r="AZ27" s="131"/>
      <c r="BA27" s="145"/>
      <c r="BB27" s="130"/>
      <c r="BC27" s="131"/>
    </row>
    <row r="28" spans="1:55">
      <c r="A28" s="120"/>
      <c r="B28" s="126"/>
      <c r="C28" s="144"/>
      <c r="D28" s="131"/>
      <c r="E28" s="131"/>
      <c r="F28" s="147"/>
      <c r="G28" s="131"/>
      <c r="H28" s="131"/>
      <c r="I28" s="131"/>
      <c r="J28" s="131"/>
      <c r="K28" s="131"/>
      <c r="L28" s="131"/>
      <c r="M28" s="131"/>
      <c r="N28" s="131"/>
      <c r="O28" s="131"/>
      <c r="P28" s="131"/>
      <c r="Q28" s="131"/>
      <c r="R28" s="131"/>
      <c r="S28" s="131"/>
      <c r="T28" s="131"/>
      <c r="U28" s="131"/>
      <c r="V28" s="145"/>
      <c r="W28" s="131"/>
      <c r="X28" s="21"/>
      <c r="Y28" s="21"/>
      <c r="Z28" s="28"/>
      <c r="AA28" s="28"/>
      <c r="AB28" s="28"/>
      <c r="AC28" s="28"/>
      <c r="AD28" s="28"/>
      <c r="AE28" s="28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1"/>
      <c r="BA28" s="145"/>
      <c r="BB28" s="130"/>
      <c r="BC28" s="131"/>
    </row>
    <row r="29" spans="1:55">
      <c r="A29" s="120"/>
      <c r="B29" s="126"/>
      <c r="C29" s="144"/>
      <c r="D29" s="131"/>
      <c r="E29" s="131"/>
      <c r="F29" s="147"/>
      <c r="G29" s="131"/>
      <c r="H29" s="131"/>
      <c r="I29" s="131"/>
      <c r="J29" s="131"/>
      <c r="K29" s="131"/>
      <c r="L29" s="131"/>
      <c r="M29" s="131"/>
      <c r="N29" s="131"/>
      <c r="O29" s="131"/>
      <c r="P29" s="131"/>
      <c r="Q29" s="131"/>
      <c r="R29" s="131"/>
      <c r="S29" s="131"/>
      <c r="T29" s="131"/>
      <c r="U29" s="131"/>
      <c r="V29" s="145"/>
      <c r="W29" s="131"/>
      <c r="X29" s="21"/>
      <c r="Y29" s="21"/>
      <c r="Z29" s="70"/>
      <c r="AA29" s="70"/>
      <c r="AB29" s="70"/>
      <c r="AC29" s="70"/>
      <c r="AD29" s="70"/>
      <c r="AE29" s="70"/>
      <c r="AF29" s="71"/>
      <c r="AG29" s="71"/>
      <c r="AH29" s="72"/>
      <c r="AI29" s="72"/>
      <c r="AJ29" s="72"/>
      <c r="AK29" s="72"/>
      <c r="AL29" s="72"/>
      <c r="AM29" s="72"/>
      <c r="AN29" s="72"/>
      <c r="AO29" s="72"/>
      <c r="AP29" s="72"/>
      <c r="AQ29" s="72"/>
      <c r="AR29" s="72"/>
      <c r="AS29" s="72"/>
      <c r="AT29" s="72"/>
      <c r="AU29" s="72"/>
      <c r="AV29" s="72"/>
      <c r="AW29" s="72"/>
      <c r="AX29" s="21"/>
      <c r="AY29" s="21"/>
      <c r="AZ29" s="21"/>
      <c r="BA29" s="145"/>
      <c r="BB29" s="130"/>
      <c r="BC29" s="131"/>
    </row>
    <row r="30" spans="1:55">
      <c r="A30" s="120"/>
      <c r="B30" s="126"/>
      <c r="C30" s="144"/>
      <c r="D30" s="131"/>
      <c r="E30" s="131"/>
      <c r="F30" s="147"/>
      <c r="G30" s="131"/>
      <c r="H30" s="131"/>
      <c r="I30" s="131"/>
      <c r="J30" s="131"/>
      <c r="K30" s="131"/>
      <c r="L30" s="131"/>
      <c r="M30" s="131"/>
      <c r="N30" s="131"/>
      <c r="O30" s="131"/>
      <c r="P30" s="131"/>
      <c r="Q30" s="131"/>
      <c r="R30" s="131"/>
      <c r="S30" s="131"/>
      <c r="T30" s="131"/>
      <c r="U30" s="131"/>
      <c r="V30" s="145"/>
      <c r="W30" s="131"/>
      <c r="X30" s="131"/>
      <c r="Y30" s="131"/>
      <c r="Z30" s="131"/>
      <c r="AA30" s="131"/>
      <c r="AB30" s="131"/>
      <c r="AC30" s="131"/>
      <c r="AD30" s="131"/>
      <c r="AE30" s="131"/>
      <c r="AF30" s="131"/>
      <c r="AG30" s="131"/>
      <c r="AH30" s="131"/>
      <c r="AI30" s="131"/>
      <c r="AJ30" s="131"/>
      <c r="AK30" s="131"/>
      <c r="AL30" s="131"/>
      <c r="AM30" s="131"/>
      <c r="AN30" s="131"/>
      <c r="AO30" s="131"/>
      <c r="AP30" s="131"/>
      <c r="AQ30" s="131"/>
      <c r="AR30" s="131"/>
      <c r="AS30" s="131"/>
      <c r="AT30" s="131"/>
      <c r="AU30" s="131"/>
      <c r="AV30" s="131"/>
      <c r="AW30" s="131"/>
      <c r="AX30" s="131"/>
      <c r="AY30" s="131"/>
      <c r="AZ30" s="131"/>
      <c r="BA30" s="145"/>
      <c r="BB30" s="130"/>
      <c r="BC30" s="131"/>
    </row>
    <row r="31" spans="1:55">
      <c r="A31" s="120"/>
      <c r="B31" s="126"/>
      <c r="C31" s="144"/>
      <c r="D31" s="131"/>
      <c r="E31" s="131"/>
      <c r="F31" s="147"/>
      <c r="G31" s="131"/>
      <c r="H31" s="131"/>
      <c r="I31" s="131"/>
      <c r="J31" s="131"/>
      <c r="K31" s="131"/>
      <c r="L31" s="131"/>
      <c r="M31" s="131"/>
      <c r="N31" s="131"/>
      <c r="O31" s="131"/>
      <c r="P31" s="131"/>
      <c r="Q31" s="131"/>
      <c r="R31" s="131"/>
      <c r="S31" s="131"/>
      <c r="T31" s="131"/>
      <c r="U31" s="131"/>
      <c r="V31" s="145"/>
      <c r="W31" s="131"/>
      <c r="X31" s="21"/>
      <c r="Y31" s="21"/>
      <c r="Z31" s="28"/>
      <c r="AA31" s="28"/>
      <c r="AB31" s="28"/>
      <c r="AC31" s="28"/>
      <c r="AD31" s="28"/>
      <c r="AE31" s="28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21"/>
      <c r="AV31" s="21"/>
      <c r="AW31" s="21"/>
      <c r="AX31" s="21"/>
      <c r="AY31" s="21"/>
      <c r="AZ31" s="21"/>
      <c r="BA31" s="145"/>
      <c r="BB31" s="130"/>
      <c r="BC31" s="131"/>
    </row>
    <row r="32" spans="1:55">
      <c r="A32" s="120"/>
      <c r="B32" s="126"/>
      <c r="C32" s="144"/>
      <c r="D32" s="131"/>
      <c r="E32" s="131"/>
      <c r="F32" s="147"/>
      <c r="G32" s="131"/>
      <c r="H32" s="131"/>
      <c r="I32" s="131"/>
      <c r="J32" s="131"/>
      <c r="K32" s="131"/>
      <c r="L32" s="131"/>
      <c r="M32" s="131"/>
      <c r="N32" s="131"/>
      <c r="O32" s="131"/>
      <c r="P32" s="131"/>
      <c r="Q32" s="131"/>
      <c r="R32" s="131"/>
      <c r="S32" s="131"/>
      <c r="T32" s="131"/>
      <c r="U32" s="131"/>
      <c r="V32" s="145"/>
      <c r="W32" s="131"/>
      <c r="X32" s="21"/>
      <c r="Y32" s="21"/>
      <c r="Z32" s="70"/>
      <c r="AA32" s="70"/>
      <c r="AB32" s="70"/>
      <c r="AC32" s="70"/>
      <c r="AD32" s="70"/>
      <c r="AE32" s="70"/>
      <c r="AF32" s="71"/>
      <c r="AG32" s="71"/>
      <c r="AH32" s="72"/>
      <c r="AI32" s="72"/>
      <c r="AJ32" s="72"/>
      <c r="AK32" s="72"/>
      <c r="AL32" s="72"/>
      <c r="AM32" s="72"/>
      <c r="AN32" s="72"/>
      <c r="AO32" s="72"/>
      <c r="AP32" s="72"/>
      <c r="AQ32" s="72"/>
      <c r="AR32" s="72"/>
      <c r="AS32" s="72"/>
      <c r="AT32" s="72"/>
      <c r="AU32" s="72"/>
      <c r="AV32" s="72"/>
      <c r="AW32" s="72"/>
      <c r="AX32" s="21"/>
      <c r="AY32" s="21"/>
      <c r="AZ32" s="21"/>
      <c r="BA32" s="145"/>
      <c r="BB32" s="130"/>
      <c r="BC32" s="131"/>
    </row>
    <row r="33" spans="1:55">
      <c r="A33" s="120"/>
      <c r="B33" s="126"/>
      <c r="C33" s="144"/>
      <c r="D33" s="131"/>
      <c r="E33" s="131"/>
      <c r="F33" s="147"/>
      <c r="G33" s="131"/>
      <c r="H33" s="131"/>
      <c r="I33" s="131"/>
      <c r="J33" s="131"/>
      <c r="K33" s="131"/>
      <c r="L33" s="131"/>
      <c r="M33" s="131"/>
      <c r="N33" s="131"/>
      <c r="O33" s="131"/>
      <c r="P33" s="131"/>
      <c r="Q33" s="131"/>
      <c r="R33" s="131"/>
      <c r="S33" s="131"/>
      <c r="T33" s="131"/>
      <c r="U33" s="131"/>
      <c r="V33" s="145"/>
      <c r="W33" s="131"/>
      <c r="X33" s="21"/>
      <c r="Y33" s="21"/>
      <c r="Z33" s="70"/>
      <c r="AA33" s="70"/>
      <c r="AB33" s="70"/>
      <c r="AC33" s="70"/>
      <c r="AD33" s="70"/>
      <c r="AE33" s="70"/>
      <c r="AF33" s="71"/>
      <c r="AG33" s="71"/>
      <c r="AH33" s="72"/>
      <c r="AI33" s="72"/>
      <c r="AJ33" s="72"/>
      <c r="AK33" s="72"/>
      <c r="AL33" s="72"/>
      <c r="AM33" s="72"/>
      <c r="AN33" s="72"/>
      <c r="AO33" s="72"/>
      <c r="AP33" s="72"/>
      <c r="AQ33" s="72"/>
      <c r="AR33" s="72"/>
      <c r="AS33" s="72"/>
      <c r="AT33" s="72"/>
      <c r="AU33" s="72"/>
      <c r="AV33" s="72"/>
      <c r="AW33" s="72"/>
      <c r="AX33" s="21"/>
      <c r="AY33" s="21"/>
      <c r="AZ33" s="21"/>
      <c r="BA33" s="145"/>
      <c r="BB33" s="130"/>
      <c r="BC33" s="131"/>
    </row>
    <row r="34" spans="1:55">
      <c r="A34" s="120"/>
      <c r="B34" s="126"/>
      <c r="C34" s="144"/>
      <c r="D34" s="131"/>
      <c r="E34" s="131"/>
      <c r="F34" s="147"/>
      <c r="G34" s="131"/>
      <c r="H34" s="131"/>
      <c r="I34" s="131"/>
      <c r="J34" s="131"/>
      <c r="K34" s="131"/>
      <c r="L34" s="131"/>
      <c r="M34" s="131"/>
      <c r="N34" s="131"/>
      <c r="O34" s="131"/>
      <c r="P34" s="131"/>
      <c r="Q34" s="131"/>
      <c r="R34" s="131"/>
      <c r="S34" s="131"/>
      <c r="T34" s="131"/>
      <c r="U34" s="131"/>
      <c r="V34" s="145"/>
      <c r="W34" s="131"/>
      <c r="X34" s="21"/>
      <c r="Y34" s="21"/>
      <c r="Z34" s="70"/>
      <c r="AA34" s="70"/>
      <c r="AB34" s="70"/>
      <c r="AC34" s="70"/>
      <c r="AD34" s="70"/>
      <c r="AE34" s="70"/>
      <c r="AF34" s="71"/>
      <c r="AG34" s="71"/>
      <c r="AH34" s="72"/>
      <c r="AI34" s="72"/>
      <c r="AJ34" s="72"/>
      <c r="AK34" s="72"/>
      <c r="AL34" s="72"/>
      <c r="AM34" s="72"/>
      <c r="AN34" s="72"/>
      <c r="AO34" s="72"/>
      <c r="AP34" s="72"/>
      <c r="AQ34" s="72"/>
      <c r="AR34" s="72"/>
      <c r="AS34" s="72"/>
      <c r="AT34" s="72"/>
      <c r="AU34" s="72"/>
      <c r="AV34" s="72"/>
      <c r="AW34" s="72"/>
      <c r="AX34" s="21"/>
      <c r="AY34" s="21"/>
      <c r="AZ34" s="21"/>
      <c r="BA34" s="145"/>
      <c r="BB34" s="130"/>
      <c r="BC34" s="131"/>
    </row>
    <row r="35" spans="1:55">
      <c r="A35" s="120"/>
      <c r="B35" s="126"/>
      <c r="C35" s="144"/>
      <c r="D35" s="131"/>
      <c r="E35" s="131"/>
      <c r="F35" s="147"/>
      <c r="G35" s="131"/>
      <c r="H35" s="131"/>
      <c r="I35" s="131"/>
      <c r="J35" s="131"/>
      <c r="K35" s="131"/>
      <c r="L35" s="131"/>
      <c r="M35" s="131"/>
      <c r="N35" s="131"/>
      <c r="O35" s="131"/>
      <c r="P35" s="131"/>
      <c r="Q35" s="131"/>
      <c r="R35" s="131"/>
      <c r="S35" s="131"/>
      <c r="T35" s="131"/>
      <c r="U35" s="131"/>
      <c r="V35" s="145"/>
      <c r="W35" s="131"/>
      <c r="X35" s="21"/>
      <c r="Y35" s="21"/>
      <c r="Z35" s="70"/>
      <c r="AA35" s="70"/>
      <c r="AB35" s="70"/>
      <c r="AC35" s="70"/>
      <c r="AD35" s="70"/>
      <c r="AE35" s="70"/>
      <c r="AF35" s="71"/>
      <c r="AG35" s="71"/>
      <c r="AH35" s="170"/>
      <c r="AI35" s="72"/>
      <c r="AJ35" s="72"/>
      <c r="AK35" s="72"/>
      <c r="AL35" s="72"/>
      <c r="AM35" s="72"/>
      <c r="AN35" s="72"/>
      <c r="AO35" s="72"/>
      <c r="AP35" s="72"/>
      <c r="AQ35" s="72"/>
      <c r="AR35" s="72"/>
      <c r="AS35" s="72"/>
      <c r="AT35" s="72"/>
      <c r="AU35" s="72"/>
      <c r="AV35" s="72"/>
      <c r="AW35" s="72"/>
      <c r="AX35" s="21"/>
      <c r="AY35" s="21"/>
      <c r="AZ35" s="21"/>
      <c r="BA35" s="145"/>
      <c r="BB35" s="130"/>
      <c r="BC35" s="131"/>
    </row>
    <row r="36" spans="1:55">
      <c r="A36" s="120"/>
      <c r="B36" s="126"/>
      <c r="C36" s="144"/>
      <c r="D36" s="131"/>
      <c r="E36" s="131"/>
      <c r="F36" s="147"/>
      <c r="G36" s="131"/>
      <c r="H36" s="131"/>
      <c r="I36" s="131"/>
      <c r="J36" s="131"/>
      <c r="K36" s="131"/>
      <c r="L36" s="131"/>
      <c r="M36" s="131"/>
      <c r="N36" s="131"/>
      <c r="O36" s="131"/>
      <c r="P36" s="131"/>
      <c r="Q36" s="131"/>
      <c r="R36" s="131"/>
      <c r="S36" s="131"/>
      <c r="T36" s="131"/>
      <c r="U36" s="131"/>
      <c r="V36" s="145"/>
      <c r="W36" s="131"/>
      <c r="X36" s="21"/>
      <c r="Y36" s="21"/>
      <c r="Z36" s="70"/>
      <c r="AA36" s="70"/>
      <c r="AB36" s="70"/>
      <c r="AC36" s="70"/>
      <c r="AD36" s="70"/>
      <c r="AE36" s="70"/>
      <c r="AF36" s="71"/>
      <c r="AG36" s="71"/>
      <c r="AH36" s="72"/>
      <c r="AI36" s="72"/>
      <c r="AJ36" s="72"/>
      <c r="AK36" s="72"/>
      <c r="AL36" s="72"/>
      <c r="AM36" s="72"/>
      <c r="AN36" s="72"/>
      <c r="AO36" s="72"/>
      <c r="AP36" s="72"/>
      <c r="AQ36" s="72"/>
      <c r="AR36" s="72"/>
      <c r="AS36" s="72"/>
      <c r="AT36" s="72"/>
      <c r="AU36" s="72"/>
      <c r="AV36" s="72"/>
      <c r="AW36" s="72"/>
      <c r="AX36" s="21"/>
      <c r="AY36" s="21"/>
      <c r="AZ36" s="21"/>
      <c r="BA36" s="145"/>
      <c r="BB36" s="130"/>
      <c r="BC36" s="131"/>
    </row>
    <row r="37" spans="1:55">
      <c r="A37" s="120"/>
      <c r="B37" s="126"/>
      <c r="C37" s="144"/>
      <c r="D37" s="131"/>
      <c r="E37" s="131"/>
      <c r="F37" s="147"/>
      <c r="G37" s="131"/>
      <c r="H37" s="131"/>
      <c r="I37" s="131"/>
      <c r="J37" s="131"/>
      <c r="K37" s="131"/>
      <c r="L37" s="131"/>
      <c r="M37" s="131"/>
      <c r="N37" s="131"/>
      <c r="O37" s="131"/>
      <c r="P37" s="131"/>
      <c r="Q37" s="131"/>
      <c r="R37" s="131"/>
      <c r="S37" s="131"/>
      <c r="T37" s="131"/>
      <c r="U37" s="131"/>
      <c r="V37" s="145"/>
      <c r="W37" s="131"/>
      <c r="X37" s="21"/>
      <c r="Y37" s="21"/>
      <c r="Z37" s="70"/>
      <c r="AA37" s="70"/>
      <c r="AB37" s="70"/>
      <c r="AC37" s="70"/>
      <c r="AD37" s="70"/>
      <c r="AE37" s="70"/>
      <c r="AF37" s="71"/>
      <c r="AG37" s="71"/>
      <c r="AH37" s="72"/>
      <c r="AI37" s="72"/>
      <c r="AJ37" s="72"/>
      <c r="AK37" s="72"/>
      <c r="AL37" s="72"/>
      <c r="AM37" s="72"/>
      <c r="AN37" s="72"/>
      <c r="AO37" s="72"/>
      <c r="AP37" s="72"/>
      <c r="AQ37" s="72"/>
      <c r="AR37" s="72"/>
      <c r="AS37" s="72"/>
      <c r="AT37" s="72"/>
      <c r="AU37" s="72"/>
      <c r="AV37" s="72"/>
      <c r="AW37" s="72"/>
      <c r="AX37" s="21"/>
      <c r="AY37" s="21"/>
      <c r="AZ37" s="21"/>
      <c r="BA37" s="145"/>
      <c r="BB37" s="130"/>
      <c r="BC37" s="131"/>
    </row>
    <row r="38" spans="1:55">
      <c r="A38" s="120"/>
      <c r="B38" s="126"/>
      <c r="C38" s="144"/>
      <c r="D38" s="131"/>
      <c r="E38" s="131"/>
      <c r="F38" s="147"/>
      <c r="G38" s="131"/>
      <c r="H38" s="131"/>
      <c r="I38" s="131"/>
      <c r="J38" s="131"/>
      <c r="K38" s="131"/>
      <c r="L38" s="131"/>
      <c r="M38" s="131"/>
      <c r="N38" s="131"/>
      <c r="O38" s="131"/>
      <c r="P38" s="131"/>
      <c r="Q38" s="131"/>
      <c r="R38" s="131"/>
      <c r="S38" s="131"/>
      <c r="T38" s="131"/>
      <c r="U38" s="131"/>
      <c r="V38" s="145"/>
      <c r="W38" s="131"/>
      <c r="X38" s="21"/>
      <c r="Y38" s="21"/>
      <c r="Z38" s="70"/>
      <c r="AA38" s="70"/>
      <c r="AB38" s="70"/>
      <c r="AC38" s="70"/>
      <c r="AD38" s="70"/>
      <c r="AE38" s="70"/>
      <c r="AF38" s="71"/>
      <c r="AG38" s="71"/>
      <c r="AH38" s="72"/>
      <c r="AI38" s="72"/>
      <c r="AJ38" s="72"/>
      <c r="AK38" s="72"/>
      <c r="AL38" s="72"/>
      <c r="AM38" s="72"/>
      <c r="AN38" s="72"/>
      <c r="AO38" s="72"/>
      <c r="AP38" s="72"/>
      <c r="AQ38" s="72"/>
      <c r="AR38" s="72"/>
      <c r="AS38" s="72"/>
      <c r="AT38" s="72"/>
      <c r="AU38" s="72"/>
      <c r="AV38" s="72"/>
      <c r="AW38" s="72"/>
      <c r="AX38" s="21"/>
      <c r="AY38" s="21"/>
      <c r="AZ38" s="21"/>
      <c r="BA38" s="145"/>
      <c r="BB38" s="130"/>
      <c r="BC38" s="131"/>
    </row>
    <row r="39" spans="1:55">
      <c r="A39" s="120"/>
      <c r="B39" s="126"/>
      <c r="C39" s="144"/>
      <c r="D39" s="131"/>
      <c r="E39" s="131"/>
      <c r="F39" s="147"/>
      <c r="G39" s="131"/>
      <c r="H39" s="131"/>
      <c r="I39" s="131"/>
      <c r="J39" s="131"/>
      <c r="K39" s="131"/>
      <c r="L39" s="131"/>
      <c r="M39" s="131"/>
      <c r="N39" s="131"/>
      <c r="O39" s="131"/>
      <c r="P39" s="131"/>
      <c r="Q39" s="131"/>
      <c r="R39" s="131"/>
      <c r="S39" s="131"/>
      <c r="T39" s="131"/>
      <c r="U39" s="131"/>
      <c r="V39" s="145"/>
      <c r="W39" s="131"/>
      <c r="X39" s="21"/>
      <c r="Y39" s="21"/>
      <c r="Z39" s="70"/>
      <c r="AA39" s="70"/>
      <c r="AB39" s="70"/>
      <c r="AC39" s="70"/>
      <c r="AD39" s="70"/>
      <c r="AE39" s="70"/>
      <c r="AF39" s="71"/>
      <c r="AG39" s="71"/>
      <c r="AH39" s="72"/>
      <c r="AI39" s="72"/>
      <c r="AJ39" s="72"/>
      <c r="AK39" s="72"/>
      <c r="AL39" s="72"/>
      <c r="AM39" s="72"/>
      <c r="AN39" s="72"/>
      <c r="AO39" s="72"/>
      <c r="AP39" s="72"/>
      <c r="AQ39" s="72"/>
      <c r="AR39" s="72"/>
      <c r="AS39" s="72"/>
      <c r="AT39" s="72"/>
      <c r="AU39" s="72"/>
      <c r="AV39" s="72"/>
      <c r="AW39" s="72"/>
      <c r="AX39" s="21"/>
      <c r="AY39" s="21"/>
      <c r="AZ39" s="21"/>
      <c r="BA39" s="145"/>
      <c r="BB39" s="130"/>
      <c r="BC39" s="131"/>
    </row>
    <row r="40" spans="1:55">
      <c r="A40" s="120"/>
      <c r="B40" s="126"/>
      <c r="C40" s="144"/>
      <c r="D40" s="131"/>
      <c r="E40" s="131"/>
      <c r="F40" s="147"/>
      <c r="G40" s="131"/>
      <c r="H40" s="131"/>
      <c r="I40" s="131"/>
      <c r="J40" s="131"/>
      <c r="K40" s="131"/>
      <c r="L40" s="131"/>
      <c r="M40" s="131"/>
      <c r="N40" s="131"/>
      <c r="O40" s="131"/>
      <c r="P40" s="131"/>
      <c r="Q40" s="131"/>
      <c r="R40" s="131"/>
      <c r="S40" s="131"/>
      <c r="T40" s="131"/>
      <c r="U40" s="131"/>
      <c r="V40" s="145"/>
      <c r="W40" s="131"/>
      <c r="X40" s="21"/>
      <c r="Y40" s="21"/>
      <c r="Z40" s="70"/>
      <c r="AA40" s="70"/>
      <c r="AB40" s="70"/>
      <c r="AC40" s="70"/>
      <c r="AD40" s="70"/>
      <c r="AE40" s="70"/>
      <c r="AF40" s="71"/>
      <c r="AG40" s="71"/>
      <c r="AH40" s="72"/>
      <c r="AI40" s="72"/>
      <c r="AJ40" s="72"/>
      <c r="AK40" s="72"/>
      <c r="AL40" s="72"/>
      <c r="AM40" s="72"/>
      <c r="AN40" s="72"/>
      <c r="AO40" s="72"/>
      <c r="AP40" s="72"/>
      <c r="AQ40" s="72"/>
      <c r="AR40" s="72"/>
      <c r="AS40" s="72"/>
      <c r="AT40" s="72"/>
      <c r="AU40" s="72"/>
      <c r="AV40" s="72"/>
      <c r="AW40" s="72"/>
      <c r="AX40" s="21"/>
      <c r="AY40" s="21"/>
      <c r="AZ40" s="21"/>
      <c r="BA40" s="145"/>
      <c r="BB40" s="130"/>
      <c r="BC40" s="131"/>
    </row>
    <row r="41" spans="1:55">
      <c r="A41" s="120"/>
      <c r="B41" s="126"/>
      <c r="C41" s="144"/>
      <c r="D41" s="131"/>
      <c r="E41" s="131"/>
      <c r="F41" s="147"/>
      <c r="G41" s="131"/>
      <c r="H41" s="131"/>
      <c r="I41" s="131"/>
      <c r="J41" s="131"/>
      <c r="K41" s="131"/>
      <c r="L41" s="131"/>
      <c r="M41" s="131"/>
      <c r="N41" s="131"/>
      <c r="O41" s="131"/>
      <c r="P41" s="131"/>
      <c r="Q41" s="131"/>
      <c r="R41" s="131"/>
      <c r="S41" s="131"/>
      <c r="T41" s="131"/>
      <c r="U41" s="131"/>
      <c r="V41" s="145"/>
      <c r="W41" s="131"/>
      <c r="X41" s="21"/>
      <c r="Y41" s="21"/>
      <c r="Z41" s="70"/>
      <c r="AA41" s="70"/>
      <c r="AB41" s="70"/>
      <c r="AC41" s="70"/>
      <c r="AD41" s="70"/>
      <c r="AE41" s="70"/>
      <c r="AF41" s="71"/>
      <c r="AG41" s="71"/>
      <c r="AH41" s="72"/>
      <c r="AI41" s="72"/>
      <c r="AJ41" s="72"/>
      <c r="AK41" s="72"/>
      <c r="AL41" s="72"/>
      <c r="AM41" s="72"/>
      <c r="AN41" s="72"/>
      <c r="AO41" s="72"/>
      <c r="AP41" s="72"/>
      <c r="AQ41" s="72"/>
      <c r="AR41" s="72"/>
      <c r="AS41" s="72"/>
      <c r="AT41" s="72"/>
      <c r="AU41" s="72"/>
      <c r="AV41" s="72"/>
      <c r="AW41" s="72"/>
      <c r="AX41" s="21"/>
      <c r="AY41" s="21"/>
      <c r="AZ41" s="21"/>
      <c r="BA41" s="145"/>
      <c r="BB41" s="130"/>
      <c r="BC41" s="131"/>
    </row>
    <row r="42" spans="1:55">
      <c r="A42" s="120"/>
      <c r="B42" s="126"/>
      <c r="C42" s="144"/>
      <c r="D42" s="131"/>
      <c r="E42" s="131"/>
      <c r="F42" s="147"/>
      <c r="G42" s="131"/>
      <c r="H42" s="131"/>
      <c r="I42" s="131"/>
      <c r="J42" s="131"/>
      <c r="K42" s="131"/>
      <c r="L42" s="131"/>
      <c r="M42" s="131"/>
      <c r="N42" s="131"/>
      <c r="O42" s="131"/>
      <c r="P42" s="131"/>
      <c r="Q42" s="131"/>
      <c r="R42" s="131"/>
      <c r="S42" s="131"/>
      <c r="T42" s="131"/>
      <c r="U42" s="131"/>
      <c r="V42" s="145"/>
      <c r="W42" s="131"/>
      <c r="X42" s="21"/>
      <c r="Y42" s="21"/>
      <c r="Z42" s="70"/>
      <c r="AA42" s="70"/>
      <c r="AB42" s="70"/>
      <c r="AC42" s="70"/>
      <c r="AD42" s="70"/>
      <c r="AE42" s="70"/>
      <c r="AF42" s="71"/>
      <c r="AG42" s="71"/>
      <c r="AH42" s="72"/>
      <c r="AI42" s="72"/>
      <c r="AJ42" s="72"/>
      <c r="AK42" s="72"/>
      <c r="AL42" s="72"/>
      <c r="AM42" s="72"/>
      <c r="AN42" s="72"/>
      <c r="AO42" s="72"/>
      <c r="AP42" s="72"/>
      <c r="AQ42" s="72"/>
      <c r="AR42" s="72"/>
      <c r="AS42" s="72"/>
      <c r="AT42" s="72"/>
      <c r="AU42" s="72"/>
      <c r="AV42" s="72"/>
      <c r="AW42" s="72"/>
      <c r="AX42" s="21"/>
      <c r="AY42" s="21"/>
      <c r="AZ42" s="21"/>
      <c r="BA42" s="145"/>
      <c r="BB42" s="130"/>
      <c r="BC42" s="131"/>
    </row>
    <row r="43" spans="1:55">
      <c r="A43" s="120"/>
      <c r="B43" s="126"/>
      <c r="C43" s="144"/>
      <c r="D43" s="131"/>
      <c r="E43" s="131"/>
      <c r="F43" s="147"/>
      <c r="G43" s="131"/>
      <c r="H43" s="131"/>
      <c r="I43" s="131"/>
      <c r="J43" s="131"/>
      <c r="K43" s="131"/>
      <c r="L43" s="131"/>
      <c r="M43" s="131"/>
      <c r="N43" s="131"/>
      <c r="O43" s="131"/>
      <c r="P43" s="131"/>
      <c r="Q43" s="131"/>
      <c r="R43" s="131"/>
      <c r="S43" s="131"/>
      <c r="T43" s="131"/>
      <c r="U43" s="131"/>
      <c r="V43" s="145"/>
      <c r="W43" s="131"/>
      <c r="X43" s="21"/>
      <c r="Y43" s="21"/>
      <c r="Z43" s="70"/>
      <c r="AA43" s="70"/>
      <c r="AB43" s="70"/>
      <c r="AC43" s="70"/>
      <c r="AD43" s="70"/>
      <c r="AE43" s="70"/>
      <c r="AF43" s="71"/>
      <c r="AG43" s="71"/>
      <c r="AH43" s="72"/>
      <c r="AI43" s="72"/>
      <c r="AJ43" s="72"/>
      <c r="AK43" s="72"/>
      <c r="AL43" s="72"/>
      <c r="AM43" s="72"/>
      <c r="AN43" s="72"/>
      <c r="AO43" s="72"/>
      <c r="AP43" s="72"/>
      <c r="AQ43" s="72"/>
      <c r="AR43" s="72"/>
      <c r="AS43" s="72"/>
      <c r="AT43" s="72"/>
      <c r="AU43" s="72"/>
      <c r="AV43" s="72"/>
      <c r="AW43" s="72"/>
      <c r="AX43" s="21"/>
      <c r="AY43" s="21"/>
      <c r="AZ43" s="21"/>
      <c r="BA43" s="145"/>
      <c r="BB43" s="130"/>
      <c r="BC43" s="131"/>
    </row>
    <row r="44" spans="1:55">
      <c r="A44" s="120"/>
      <c r="B44" s="126"/>
      <c r="C44" s="144"/>
      <c r="D44" s="131"/>
      <c r="E44" s="131"/>
      <c r="F44" s="147"/>
      <c r="G44" s="131"/>
      <c r="H44" s="131"/>
      <c r="I44" s="131"/>
      <c r="J44" s="131"/>
      <c r="K44" s="131"/>
      <c r="L44" s="131"/>
      <c r="M44" s="131"/>
      <c r="N44" s="131"/>
      <c r="O44" s="131"/>
      <c r="P44" s="131"/>
      <c r="Q44" s="131"/>
      <c r="R44" s="131"/>
      <c r="S44" s="131"/>
      <c r="T44" s="131"/>
      <c r="U44" s="131"/>
      <c r="V44" s="145"/>
      <c r="W44" s="131"/>
      <c r="X44" s="21"/>
      <c r="Y44" s="21"/>
      <c r="Z44" s="70"/>
      <c r="AA44" s="70"/>
      <c r="AB44" s="70"/>
      <c r="AC44" s="70"/>
      <c r="AD44" s="70"/>
      <c r="AE44" s="70"/>
      <c r="AF44" s="71"/>
      <c r="AG44" s="71"/>
      <c r="AH44" s="72"/>
      <c r="AI44" s="72"/>
      <c r="AJ44" s="72"/>
      <c r="AK44" s="72"/>
      <c r="AL44" s="72"/>
      <c r="AM44" s="72"/>
      <c r="AN44" s="72"/>
      <c r="AO44" s="72"/>
      <c r="AP44" s="72"/>
      <c r="AQ44" s="72"/>
      <c r="AR44" s="72"/>
      <c r="AS44" s="72"/>
      <c r="AT44" s="72"/>
      <c r="AU44" s="72"/>
      <c r="AV44" s="72"/>
      <c r="AW44" s="72"/>
      <c r="AX44" s="21"/>
      <c r="AY44" s="21"/>
      <c r="AZ44" s="21"/>
      <c r="BA44" s="145"/>
      <c r="BB44" s="130"/>
      <c r="BC44" s="131"/>
    </row>
    <row r="45" spans="1:55">
      <c r="A45" s="120"/>
      <c r="B45" s="126"/>
      <c r="C45" s="144"/>
      <c r="D45" s="131"/>
      <c r="E45" s="131"/>
      <c r="F45" s="147"/>
      <c r="G45" s="131"/>
      <c r="H45" s="131"/>
      <c r="I45" s="131"/>
      <c r="J45" s="131"/>
      <c r="K45" s="131"/>
      <c r="L45" s="131"/>
      <c r="M45" s="131"/>
      <c r="N45" s="131"/>
      <c r="O45" s="131"/>
      <c r="P45" s="131"/>
      <c r="Q45" s="131"/>
      <c r="R45" s="131"/>
      <c r="S45" s="131"/>
      <c r="T45" s="131"/>
      <c r="U45" s="131"/>
      <c r="V45" s="145"/>
      <c r="W45" s="131"/>
      <c r="X45" s="21"/>
      <c r="Y45" s="21"/>
      <c r="Z45" s="70"/>
      <c r="AA45" s="70"/>
      <c r="AB45" s="70"/>
      <c r="AC45" s="70"/>
      <c r="AD45" s="70"/>
      <c r="AE45" s="70"/>
      <c r="AF45" s="71"/>
      <c r="AG45" s="71"/>
      <c r="AH45" s="72"/>
      <c r="AI45" s="72"/>
      <c r="AJ45" s="72"/>
      <c r="AK45" s="72"/>
      <c r="AL45" s="72"/>
      <c r="AM45" s="72"/>
      <c r="AN45" s="72"/>
      <c r="AO45" s="72"/>
      <c r="AP45" s="72"/>
      <c r="AQ45" s="72"/>
      <c r="AR45" s="72"/>
      <c r="AS45" s="72"/>
      <c r="AT45" s="72"/>
      <c r="AU45" s="72"/>
      <c r="AV45" s="72"/>
      <c r="AW45" s="72"/>
      <c r="AX45" s="21"/>
      <c r="AY45" s="21"/>
      <c r="AZ45" s="21"/>
      <c r="BA45" s="145"/>
      <c r="BB45" s="130"/>
      <c r="BC45" s="131"/>
    </row>
    <row r="46" spans="1:55">
      <c r="A46" s="120"/>
      <c r="B46" s="126"/>
      <c r="C46" s="144"/>
      <c r="D46" s="131"/>
      <c r="E46" s="131"/>
      <c r="F46" s="147"/>
      <c r="G46" s="131"/>
      <c r="H46" s="131"/>
      <c r="I46" s="131"/>
      <c r="J46" s="131"/>
      <c r="K46" s="131"/>
      <c r="L46" s="131"/>
      <c r="M46" s="131"/>
      <c r="N46" s="131"/>
      <c r="O46" s="131"/>
      <c r="P46" s="131"/>
      <c r="Q46" s="131"/>
      <c r="R46" s="131"/>
      <c r="S46" s="131"/>
      <c r="T46" s="131"/>
      <c r="U46" s="131"/>
      <c r="V46" s="145"/>
      <c r="W46" s="131"/>
      <c r="X46" s="21"/>
      <c r="Y46" s="21"/>
      <c r="Z46" s="70"/>
      <c r="AA46" s="70"/>
      <c r="AB46" s="70"/>
      <c r="AC46" s="70"/>
      <c r="AD46" s="70"/>
      <c r="AE46" s="70"/>
      <c r="AF46" s="71"/>
      <c r="AG46" s="71"/>
      <c r="AH46" s="72"/>
      <c r="AI46" s="72"/>
      <c r="AJ46" s="72"/>
      <c r="AK46" s="72"/>
      <c r="AL46" s="72"/>
      <c r="AM46" s="72"/>
      <c r="AN46" s="72"/>
      <c r="AO46" s="72"/>
      <c r="AP46" s="72"/>
      <c r="AQ46" s="72"/>
      <c r="AR46" s="72"/>
      <c r="AS46" s="72"/>
      <c r="AT46" s="72"/>
      <c r="AU46" s="72"/>
      <c r="AV46" s="72"/>
      <c r="AW46" s="72"/>
      <c r="AX46" s="21"/>
      <c r="AY46" s="21"/>
      <c r="AZ46" s="21"/>
      <c r="BA46" s="145"/>
      <c r="BB46" s="130"/>
      <c r="BC46" s="131"/>
    </row>
    <row r="47" spans="1:55">
      <c r="A47" s="120"/>
      <c r="B47" s="126"/>
      <c r="C47" s="144"/>
      <c r="D47" s="131"/>
      <c r="E47" s="131"/>
      <c r="F47" s="147"/>
      <c r="G47" s="131"/>
      <c r="H47" s="131"/>
      <c r="I47" s="131"/>
      <c r="J47" s="131"/>
      <c r="K47" s="131"/>
      <c r="L47" s="131"/>
      <c r="M47" s="131"/>
      <c r="N47" s="131"/>
      <c r="O47" s="131"/>
      <c r="P47" s="131"/>
      <c r="Q47" s="131"/>
      <c r="R47" s="131"/>
      <c r="S47" s="131"/>
      <c r="T47" s="131"/>
      <c r="U47" s="131"/>
      <c r="V47" s="145"/>
      <c r="W47" s="131"/>
      <c r="X47" s="21"/>
      <c r="Y47" s="21"/>
      <c r="Z47" s="70"/>
      <c r="AA47" s="70"/>
      <c r="AB47" s="70"/>
      <c r="AC47" s="70"/>
      <c r="AD47" s="70"/>
      <c r="AE47" s="70"/>
      <c r="AF47" s="71"/>
      <c r="AG47" s="71"/>
      <c r="AH47" s="72"/>
      <c r="AI47" s="72"/>
      <c r="AJ47" s="72"/>
      <c r="AK47" s="72"/>
      <c r="AL47" s="72"/>
      <c r="AM47" s="72"/>
      <c r="AN47" s="72"/>
      <c r="AO47" s="72"/>
      <c r="AP47" s="72"/>
      <c r="AQ47" s="72"/>
      <c r="AR47" s="72"/>
      <c r="AS47" s="72"/>
      <c r="AT47" s="72"/>
      <c r="AU47" s="72"/>
      <c r="AV47" s="72"/>
      <c r="AW47" s="72"/>
      <c r="AX47" s="21"/>
      <c r="AY47" s="21"/>
      <c r="AZ47" s="21"/>
      <c r="BA47" s="145"/>
      <c r="BB47" s="130"/>
      <c r="BC47" s="131"/>
    </row>
    <row r="48" spans="1:55">
      <c r="A48" s="120"/>
      <c r="B48" s="126"/>
      <c r="C48" s="144"/>
      <c r="D48" s="131"/>
      <c r="E48" s="131"/>
      <c r="F48" s="147"/>
      <c r="G48" s="131"/>
      <c r="H48" s="131"/>
      <c r="I48" s="131"/>
      <c r="J48" s="131"/>
      <c r="K48" s="131"/>
      <c r="L48" s="131"/>
      <c r="M48" s="131"/>
      <c r="N48" s="131"/>
      <c r="O48" s="131"/>
      <c r="P48" s="131"/>
      <c r="Q48" s="131"/>
      <c r="R48" s="131"/>
      <c r="S48" s="131"/>
      <c r="T48" s="131"/>
      <c r="U48" s="131"/>
      <c r="V48" s="145"/>
      <c r="W48" s="131"/>
      <c r="X48" s="21"/>
      <c r="Y48" s="21"/>
      <c r="Z48" s="70"/>
      <c r="AA48" s="70"/>
      <c r="AB48" s="70"/>
      <c r="AC48" s="70"/>
      <c r="AD48" s="70"/>
      <c r="AE48" s="70"/>
      <c r="AF48" s="71"/>
      <c r="AG48" s="71"/>
      <c r="AH48" s="72"/>
      <c r="AI48" s="72"/>
      <c r="AJ48" s="72"/>
      <c r="AK48" s="72"/>
      <c r="AL48" s="72"/>
      <c r="AM48" s="72"/>
      <c r="AN48" s="72"/>
      <c r="AO48" s="72"/>
      <c r="AP48" s="72"/>
      <c r="AQ48" s="72"/>
      <c r="AR48" s="72"/>
      <c r="AS48" s="72"/>
      <c r="AT48" s="72"/>
      <c r="AU48" s="72"/>
      <c r="AV48" s="72"/>
      <c r="AW48" s="72"/>
      <c r="AX48" s="21"/>
      <c r="AY48" s="21"/>
      <c r="AZ48" s="21"/>
      <c r="BA48" s="145"/>
      <c r="BB48" s="130"/>
      <c r="BC48" s="131"/>
    </row>
    <row r="49" spans="1:55">
      <c r="A49" s="120"/>
      <c r="B49" s="126"/>
      <c r="C49" s="144"/>
      <c r="D49" s="131"/>
      <c r="E49" s="131"/>
      <c r="F49" s="147"/>
      <c r="G49" s="131"/>
      <c r="H49" s="131"/>
      <c r="I49" s="131"/>
      <c r="J49" s="131"/>
      <c r="K49" s="131"/>
      <c r="L49" s="131"/>
      <c r="M49" s="131"/>
      <c r="N49" s="131"/>
      <c r="O49" s="131"/>
      <c r="P49" s="131"/>
      <c r="Q49" s="131"/>
      <c r="R49" s="131"/>
      <c r="S49" s="131"/>
      <c r="T49" s="131"/>
      <c r="U49" s="131"/>
      <c r="V49" s="145"/>
      <c r="W49" s="131"/>
      <c r="X49" s="21"/>
      <c r="Y49" s="21"/>
      <c r="Z49" s="70"/>
      <c r="AA49" s="70"/>
      <c r="AB49" s="70"/>
      <c r="AC49" s="70"/>
      <c r="AD49" s="70"/>
      <c r="AE49" s="70"/>
      <c r="AF49" s="71"/>
      <c r="AG49" s="71"/>
      <c r="AH49" s="72"/>
      <c r="AI49" s="72"/>
      <c r="AJ49" s="72"/>
      <c r="AK49" s="72"/>
      <c r="AL49" s="72"/>
      <c r="AM49" s="72"/>
      <c r="AN49" s="72"/>
      <c r="AO49" s="72"/>
      <c r="AP49" s="72"/>
      <c r="AQ49" s="72"/>
      <c r="AR49" s="72"/>
      <c r="AS49" s="72"/>
      <c r="AT49" s="72"/>
      <c r="AU49" s="72"/>
      <c r="AV49" s="72"/>
      <c r="AW49" s="72"/>
      <c r="AX49" s="21"/>
      <c r="AY49" s="21"/>
      <c r="AZ49" s="21"/>
      <c r="BA49" s="145"/>
      <c r="BB49" s="130"/>
      <c r="BC49" s="131"/>
    </row>
    <row r="50" spans="1:55">
      <c r="A50" s="120"/>
      <c r="B50" s="126"/>
      <c r="C50" s="144"/>
      <c r="D50" s="131"/>
      <c r="E50" s="131"/>
      <c r="F50" s="147"/>
      <c r="G50" s="131"/>
      <c r="H50" s="131"/>
      <c r="I50" s="131"/>
      <c r="J50" s="131"/>
      <c r="K50" s="131"/>
      <c r="L50" s="131"/>
      <c r="M50" s="131"/>
      <c r="N50" s="131"/>
      <c r="O50" s="131"/>
      <c r="P50" s="131"/>
      <c r="Q50" s="131"/>
      <c r="R50" s="131"/>
      <c r="S50" s="131"/>
      <c r="T50" s="131"/>
      <c r="U50" s="131"/>
      <c r="V50" s="145"/>
      <c r="W50" s="131"/>
      <c r="X50" s="21"/>
      <c r="Y50" s="21"/>
      <c r="Z50" s="70"/>
      <c r="AA50" s="70"/>
      <c r="AB50" s="70"/>
      <c r="AC50" s="70"/>
      <c r="AD50" s="70"/>
      <c r="AE50" s="70"/>
      <c r="AF50" s="71"/>
      <c r="AG50" s="71"/>
      <c r="AH50" s="72"/>
      <c r="AI50" s="72"/>
      <c r="AJ50" s="72"/>
      <c r="AK50" s="72"/>
      <c r="AL50" s="72"/>
      <c r="AM50" s="72"/>
      <c r="AN50" s="72"/>
      <c r="AO50" s="72"/>
      <c r="AP50" s="72"/>
      <c r="AQ50" s="72"/>
      <c r="AR50" s="72"/>
      <c r="AS50" s="72"/>
      <c r="AT50" s="72"/>
      <c r="AU50" s="72"/>
      <c r="AV50" s="72"/>
      <c r="AW50" s="72"/>
      <c r="AX50" s="21"/>
      <c r="AY50" s="21"/>
      <c r="AZ50" s="21"/>
      <c r="BA50" s="145"/>
      <c r="BB50" s="130"/>
      <c r="BC50" s="131"/>
    </row>
    <row r="51" spans="1:55">
      <c r="A51" s="120"/>
      <c r="B51" s="126"/>
      <c r="C51" s="144"/>
      <c r="D51" s="131"/>
      <c r="E51" s="131"/>
      <c r="F51" s="147"/>
      <c r="G51" s="131"/>
      <c r="H51" s="131"/>
      <c r="I51" s="131"/>
      <c r="J51" s="131"/>
      <c r="K51" s="131"/>
      <c r="L51" s="131"/>
      <c r="M51" s="131"/>
      <c r="N51" s="131"/>
      <c r="O51" s="131"/>
      <c r="P51" s="131"/>
      <c r="Q51" s="131"/>
      <c r="R51" s="131"/>
      <c r="S51" s="131"/>
      <c r="T51" s="131"/>
      <c r="U51" s="131"/>
      <c r="V51" s="145"/>
      <c r="W51" s="131"/>
      <c r="X51" s="21"/>
      <c r="Y51" s="21"/>
      <c r="Z51" s="70"/>
      <c r="AA51" s="70"/>
      <c r="AB51" s="70"/>
      <c r="AC51" s="70"/>
      <c r="AD51" s="70"/>
      <c r="AE51" s="70"/>
      <c r="AF51" s="71"/>
      <c r="AG51" s="71"/>
      <c r="AH51" s="72"/>
      <c r="AI51" s="72"/>
      <c r="AJ51" s="72"/>
      <c r="AK51" s="72"/>
      <c r="AL51" s="72"/>
      <c r="AM51" s="72"/>
      <c r="AN51" s="72"/>
      <c r="AO51" s="72"/>
      <c r="AP51" s="72"/>
      <c r="AQ51" s="72"/>
      <c r="AR51" s="72"/>
      <c r="AS51" s="72"/>
      <c r="AT51" s="72"/>
      <c r="AU51" s="72"/>
      <c r="AV51" s="72"/>
      <c r="AW51" s="72"/>
      <c r="AX51" s="21"/>
      <c r="AY51" s="21"/>
      <c r="AZ51" s="21"/>
      <c r="BA51" s="145"/>
      <c r="BB51" s="130"/>
      <c r="BC51" s="131"/>
    </row>
    <row r="52" spans="1:55">
      <c r="A52" s="120"/>
      <c r="B52" s="126"/>
      <c r="C52" s="144"/>
      <c r="D52" s="131"/>
      <c r="E52" s="131"/>
      <c r="F52" s="147"/>
      <c r="G52" s="131"/>
      <c r="H52" s="131"/>
      <c r="I52" s="131"/>
      <c r="J52" s="131"/>
      <c r="K52" s="131"/>
      <c r="L52" s="131"/>
      <c r="M52" s="131"/>
      <c r="N52" s="131"/>
      <c r="O52" s="131"/>
      <c r="P52" s="131"/>
      <c r="Q52" s="131"/>
      <c r="R52" s="131"/>
      <c r="S52" s="131"/>
      <c r="T52" s="131"/>
      <c r="U52" s="131"/>
      <c r="V52" s="145"/>
      <c r="W52" s="131"/>
      <c r="X52" s="131"/>
      <c r="Y52" s="131"/>
      <c r="Z52" s="131"/>
      <c r="AA52" s="131"/>
      <c r="AB52" s="131"/>
      <c r="AC52" s="131"/>
      <c r="AD52" s="131"/>
      <c r="AE52" s="131"/>
      <c r="AF52" s="131"/>
      <c r="AG52" s="131"/>
      <c r="AH52" s="131"/>
      <c r="AI52" s="131"/>
      <c r="AJ52" s="131"/>
      <c r="AK52" s="131"/>
      <c r="AL52" s="131"/>
      <c r="AM52" s="131"/>
      <c r="AN52" s="131"/>
      <c r="AO52" s="131"/>
      <c r="AP52" s="131"/>
      <c r="AQ52" s="131"/>
      <c r="AR52" s="131"/>
      <c r="AS52" s="131"/>
      <c r="AT52" s="131"/>
      <c r="AU52" s="131"/>
      <c r="AV52" s="131"/>
      <c r="AW52" s="131"/>
      <c r="AX52" s="131"/>
      <c r="AY52" s="131"/>
      <c r="AZ52" s="131"/>
      <c r="BA52" s="145"/>
      <c r="BB52" s="130"/>
      <c r="BC52" s="131"/>
    </row>
    <row r="53" spans="1:55">
      <c r="A53" s="120"/>
      <c r="B53" s="126"/>
      <c r="C53" s="148"/>
      <c r="D53" s="149"/>
      <c r="E53" s="149"/>
      <c r="F53" s="149"/>
      <c r="G53" s="149"/>
      <c r="H53" s="149"/>
      <c r="I53" s="149"/>
      <c r="J53" s="149"/>
      <c r="K53" s="149"/>
      <c r="L53" s="149"/>
      <c r="M53" s="149"/>
      <c r="N53" s="149"/>
      <c r="O53" s="149"/>
      <c r="P53" s="149"/>
      <c r="Q53" s="149"/>
      <c r="R53" s="150"/>
      <c r="S53" s="150"/>
      <c r="T53" s="150"/>
      <c r="U53" s="150"/>
      <c r="V53" s="151"/>
      <c r="W53" s="152"/>
      <c r="X53" s="149"/>
      <c r="Y53" s="153"/>
      <c r="Z53" s="153"/>
      <c r="AA53" s="153"/>
      <c r="AB53" s="153"/>
      <c r="AC53" s="153"/>
      <c r="AD53" s="153"/>
      <c r="AE53" s="153"/>
      <c r="AF53" s="153"/>
      <c r="AG53" s="153"/>
      <c r="AH53" s="153"/>
      <c r="AI53" s="153"/>
      <c r="AJ53" s="153"/>
      <c r="AK53" s="153"/>
      <c r="AL53" s="153"/>
      <c r="AM53" s="153"/>
      <c r="AN53" s="153"/>
      <c r="AO53" s="153"/>
      <c r="AP53" s="153"/>
      <c r="AQ53" s="153"/>
      <c r="AR53" s="153"/>
      <c r="AS53" s="153"/>
      <c r="AT53" s="153"/>
      <c r="AU53" s="153"/>
      <c r="AV53" s="153"/>
      <c r="AW53" s="153"/>
      <c r="AX53" s="153"/>
      <c r="AY53" s="153"/>
      <c r="AZ53" s="149"/>
      <c r="BA53" s="154"/>
      <c r="BB53" s="130"/>
      <c r="BC53" s="131"/>
    </row>
    <row r="54" spans="1:55" ht="15.75" thickBot="1">
      <c r="A54" s="120"/>
      <c r="B54" s="155"/>
      <c r="C54" s="156"/>
      <c r="D54" s="156"/>
      <c r="E54" s="156"/>
      <c r="F54" s="156"/>
      <c r="G54" s="156"/>
      <c r="H54" s="156"/>
      <c r="I54" s="156"/>
      <c r="J54" s="156"/>
      <c r="K54" s="156"/>
      <c r="L54" s="156"/>
      <c r="M54" s="156"/>
      <c r="N54" s="156"/>
      <c r="O54" s="156"/>
      <c r="P54" s="156"/>
      <c r="Q54" s="156"/>
      <c r="R54" s="156"/>
      <c r="S54" s="156"/>
      <c r="T54" s="156"/>
      <c r="U54" s="156"/>
      <c r="V54" s="156"/>
      <c r="W54" s="156"/>
      <c r="X54" s="156"/>
      <c r="Y54" s="156"/>
      <c r="Z54" s="156"/>
      <c r="AA54" s="156"/>
      <c r="AB54" s="156"/>
      <c r="AC54" s="156"/>
      <c r="AD54" s="156"/>
      <c r="AE54" s="156"/>
      <c r="AF54" s="156"/>
      <c r="AG54" s="156"/>
      <c r="AH54" s="156"/>
      <c r="AI54" s="156"/>
      <c r="AJ54" s="156"/>
      <c r="AK54" s="156"/>
      <c r="AL54" s="156"/>
      <c r="AM54" s="156"/>
      <c r="AN54" s="156"/>
      <c r="AO54" s="156"/>
      <c r="AP54" s="156"/>
      <c r="AQ54" s="156"/>
      <c r="AR54" s="156"/>
      <c r="AS54" s="156"/>
      <c r="AT54" s="156"/>
      <c r="AU54" s="156"/>
      <c r="AV54" s="156"/>
      <c r="AW54" s="156"/>
      <c r="AX54" s="156"/>
      <c r="AY54" s="156"/>
      <c r="AZ54" s="156"/>
      <c r="BA54" s="156"/>
      <c r="BB54" s="157"/>
      <c r="BC54" s="120"/>
    </row>
    <row r="55" spans="1:55">
      <c r="A55" s="120"/>
      <c r="B55" s="120"/>
      <c r="C55" s="120"/>
      <c r="D55" s="120"/>
      <c r="E55" s="120"/>
      <c r="F55" s="120"/>
      <c r="G55" s="120"/>
      <c r="H55" s="120"/>
      <c r="I55" s="120"/>
      <c r="J55" s="120"/>
      <c r="K55" s="120"/>
      <c r="L55" s="120"/>
      <c r="M55" s="120"/>
      <c r="N55" s="120"/>
      <c r="O55" s="120"/>
      <c r="P55" s="120"/>
      <c r="Q55" s="120"/>
      <c r="R55" s="120"/>
      <c r="S55" s="120"/>
      <c r="T55" s="120"/>
      <c r="U55" s="120"/>
      <c r="V55" s="120"/>
      <c r="W55" s="120"/>
      <c r="X55" s="120"/>
      <c r="Y55" s="120"/>
      <c r="Z55" s="120"/>
      <c r="AA55" s="120"/>
      <c r="AB55" s="120"/>
      <c r="AC55" s="120"/>
      <c r="AD55" s="120"/>
      <c r="AE55" s="120"/>
      <c r="AF55" s="120"/>
      <c r="AG55" s="120"/>
      <c r="AH55" s="120"/>
      <c r="AI55" s="120"/>
      <c r="AJ55" s="120"/>
      <c r="AK55" s="120"/>
      <c r="AL55" s="120"/>
      <c r="AM55" s="120"/>
      <c r="AN55" s="120"/>
      <c r="AO55" s="120"/>
      <c r="AP55" s="120"/>
      <c r="AQ55" s="120"/>
      <c r="AR55" s="120"/>
      <c r="AS55" s="120"/>
      <c r="AT55" s="120"/>
      <c r="AU55" s="120"/>
      <c r="AV55" s="120"/>
      <c r="AW55" s="120"/>
      <c r="AX55" s="120"/>
      <c r="AY55" s="120"/>
      <c r="AZ55" s="120"/>
      <c r="BA55" s="120"/>
      <c r="BB55" s="120"/>
      <c r="BC55" s="120"/>
    </row>
  </sheetData>
  <mergeCells count="12">
    <mergeCell ref="Y17:AE17"/>
    <mergeCell ref="AY3:BB4"/>
    <mergeCell ref="B2:F4"/>
    <mergeCell ref="G2:N2"/>
    <mergeCell ref="O2:V2"/>
    <mergeCell ref="W2:AJ2"/>
    <mergeCell ref="AK2:AX2"/>
    <mergeCell ref="AY2:BB2"/>
    <mergeCell ref="G3:N4"/>
    <mergeCell ref="O3:V4"/>
    <mergeCell ref="W3:AJ4"/>
    <mergeCell ref="AK3:AX4"/>
  </mergeCells>
  <pageMargins left="0.7" right="0.7" top="0.75" bottom="0.75" header="0.3" footer="0.3"/>
  <pageSetup scale="52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103"/>
  <sheetViews>
    <sheetView showGridLines="0" view="pageBreakPreview" topLeftCell="A6" zoomScaleNormal="100" zoomScaleSheetLayoutView="100" workbookViewId="0">
      <selection activeCell="AH27" sqref="AH27"/>
    </sheetView>
  </sheetViews>
  <sheetFormatPr defaultColWidth="2.7109375" defaultRowHeight="15"/>
  <cols>
    <col min="24" max="24" width="3" bestFit="1" customWidth="1"/>
  </cols>
  <sheetData>
    <row r="1" spans="1:55" ht="15.75" thickBot="1">
      <c r="A1" s="120"/>
      <c r="B1" s="120"/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0"/>
      <c r="N1" s="120"/>
      <c r="O1" s="120"/>
      <c r="P1" s="120"/>
      <c r="Q1" s="120"/>
      <c r="R1" s="120"/>
      <c r="S1" s="120"/>
      <c r="T1" s="120"/>
      <c r="U1" s="120"/>
      <c r="V1" s="120"/>
      <c r="W1" s="120"/>
      <c r="X1" s="120"/>
      <c r="Y1" s="120"/>
      <c r="Z1" s="120"/>
      <c r="AA1" s="120"/>
      <c r="AB1" s="120"/>
      <c r="AC1" s="120"/>
      <c r="AD1" s="120"/>
      <c r="AE1" s="120"/>
      <c r="AF1" s="120"/>
      <c r="AG1" s="120"/>
      <c r="AH1" s="120"/>
      <c r="AI1" s="120"/>
      <c r="AJ1" s="120"/>
      <c r="AK1" s="120"/>
      <c r="AL1" s="120"/>
      <c r="AM1" s="120"/>
      <c r="AN1" s="120"/>
      <c r="AO1" s="120"/>
      <c r="AP1" s="120"/>
      <c r="AQ1" s="120"/>
      <c r="AR1" s="120"/>
      <c r="AS1" s="120"/>
      <c r="AT1" s="120"/>
      <c r="AU1" s="120"/>
      <c r="AV1" s="120"/>
      <c r="AW1" s="120"/>
      <c r="AX1" s="120"/>
      <c r="AY1" s="120"/>
      <c r="AZ1" s="120"/>
      <c r="BA1" s="120"/>
      <c r="BB1" s="120"/>
      <c r="BC1" s="120"/>
    </row>
    <row r="2" spans="1:55">
      <c r="A2" s="120"/>
      <c r="B2" s="247" t="s">
        <v>209</v>
      </c>
      <c r="C2" s="248"/>
      <c r="D2" s="248"/>
      <c r="E2" s="248"/>
      <c r="F2" s="249"/>
      <c r="G2" s="256" t="str">
        <f>Overview!G2</f>
        <v>System Name</v>
      </c>
      <c r="H2" s="257"/>
      <c r="I2" s="257"/>
      <c r="J2" s="257"/>
      <c r="K2" s="257"/>
      <c r="L2" s="257"/>
      <c r="M2" s="257"/>
      <c r="N2" s="257"/>
      <c r="O2" s="256" t="str">
        <f>Overview!O2</f>
        <v>Sub System Name</v>
      </c>
      <c r="P2" s="257"/>
      <c r="Q2" s="257"/>
      <c r="R2" s="257"/>
      <c r="S2" s="257"/>
      <c r="T2" s="257"/>
      <c r="U2" s="257"/>
      <c r="V2" s="257"/>
      <c r="W2" s="256" t="str">
        <f>Overview!W2</f>
        <v>Screen ID</v>
      </c>
      <c r="X2" s="257"/>
      <c r="Y2" s="257"/>
      <c r="Z2" s="257"/>
      <c r="AA2" s="257"/>
      <c r="AB2" s="257"/>
      <c r="AC2" s="257"/>
      <c r="AD2" s="257"/>
      <c r="AE2" s="257"/>
      <c r="AF2" s="257"/>
      <c r="AG2" s="257"/>
      <c r="AH2" s="257"/>
      <c r="AI2" s="257"/>
      <c r="AJ2" s="257"/>
      <c r="AK2" s="256" t="str">
        <f>Overview!AK2</f>
        <v>Screen Name</v>
      </c>
      <c r="AL2" s="257"/>
      <c r="AM2" s="257"/>
      <c r="AN2" s="257"/>
      <c r="AO2" s="257"/>
      <c r="AP2" s="257"/>
      <c r="AQ2" s="257"/>
      <c r="AR2" s="257"/>
      <c r="AS2" s="257"/>
      <c r="AT2" s="257"/>
      <c r="AU2" s="257"/>
      <c r="AV2" s="257"/>
      <c r="AW2" s="257"/>
      <c r="AX2" s="257"/>
      <c r="AY2" s="256" t="str">
        <f>Overview!AY2</f>
        <v>Page</v>
      </c>
      <c r="AZ2" s="257"/>
      <c r="BA2" s="257"/>
      <c r="BB2" s="258"/>
      <c r="BC2" s="121"/>
    </row>
    <row r="3" spans="1:55" ht="15" customHeight="1">
      <c r="A3" s="120"/>
      <c r="B3" s="250"/>
      <c r="C3" s="251"/>
      <c r="D3" s="251"/>
      <c r="E3" s="251"/>
      <c r="F3" s="252"/>
      <c r="G3" s="259" t="str">
        <f>Overview!G3</f>
        <v>Purchase Process Managerment</v>
      </c>
      <c r="H3" s="260"/>
      <c r="I3" s="260"/>
      <c r="J3" s="260"/>
      <c r="K3" s="260"/>
      <c r="L3" s="260"/>
      <c r="M3" s="260"/>
      <c r="N3" s="260"/>
      <c r="O3" s="261" t="str">
        <f>Overview!O3</f>
        <v>Unit Management</v>
      </c>
      <c r="P3" s="262"/>
      <c r="Q3" s="262"/>
      <c r="R3" s="262"/>
      <c r="S3" s="262"/>
      <c r="T3" s="262"/>
      <c r="U3" s="262"/>
      <c r="V3" s="263"/>
      <c r="W3" s="267" t="str">
        <f>Overview!W3</f>
        <v>U002</v>
      </c>
      <c r="X3" s="268"/>
      <c r="Y3" s="268"/>
      <c r="Z3" s="268"/>
      <c r="AA3" s="268"/>
      <c r="AB3" s="268"/>
      <c r="AC3" s="268"/>
      <c r="AD3" s="268"/>
      <c r="AE3" s="268"/>
      <c r="AF3" s="268"/>
      <c r="AG3" s="268"/>
      <c r="AH3" s="268"/>
      <c r="AI3" s="268"/>
      <c r="AJ3" s="268"/>
      <c r="AK3" s="239" t="str">
        <f>Overview!AK3</f>
        <v>Add New Unit</v>
      </c>
      <c r="AL3" s="240"/>
      <c r="AM3" s="240"/>
      <c r="AN3" s="240"/>
      <c r="AO3" s="240"/>
      <c r="AP3" s="240"/>
      <c r="AQ3" s="240"/>
      <c r="AR3" s="240"/>
      <c r="AS3" s="240"/>
      <c r="AT3" s="240"/>
      <c r="AU3" s="240"/>
      <c r="AV3" s="240"/>
      <c r="AW3" s="240"/>
      <c r="AX3" s="241"/>
      <c r="AY3" s="245"/>
      <c r="AZ3" s="245"/>
      <c r="BA3" s="245"/>
      <c r="BB3" s="246"/>
      <c r="BC3" s="121"/>
    </row>
    <row r="4" spans="1:55">
      <c r="A4" s="120"/>
      <c r="B4" s="253"/>
      <c r="C4" s="254"/>
      <c r="D4" s="254"/>
      <c r="E4" s="254"/>
      <c r="F4" s="255"/>
      <c r="G4" s="260"/>
      <c r="H4" s="260"/>
      <c r="I4" s="260"/>
      <c r="J4" s="260"/>
      <c r="K4" s="260"/>
      <c r="L4" s="260"/>
      <c r="M4" s="260"/>
      <c r="N4" s="260"/>
      <c r="O4" s="264"/>
      <c r="P4" s="265"/>
      <c r="Q4" s="265"/>
      <c r="R4" s="265"/>
      <c r="S4" s="265"/>
      <c r="T4" s="265"/>
      <c r="U4" s="265"/>
      <c r="V4" s="266"/>
      <c r="W4" s="268"/>
      <c r="X4" s="268"/>
      <c r="Y4" s="268"/>
      <c r="Z4" s="268"/>
      <c r="AA4" s="268"/>
      <c r="AB4" s="268"/>
      <c r="AC4" s="268"/>
      <c r="AD4" s="268"/>
      <c r="AE4" s="268"/>
      <c r="AF4" s="268"/>
      <c r="AG4" s="268"/>
      <c r="AH4" s="268"/>
      <c r="AI4" s="268"/>
      <c r="AJ4" s="268"/>
      <c r="AK4" s="242"/>
      <c r="AL4" s="243"/>
      <c r="AM4" s="243"/>
      <c r="AN4" s="243"/>
      <c r="AO4" s="243"/>
      <c r="AP4" s="243"/>
      <c r="AQ4" s="243"/>
      <c r="AR4" s="243"/>
      <c r="AS4" s="243"/>
      <c r="AT4" s="243"/>
      <c r="AU4" s="243"/>
      <c r="AV4" s="243"/>
      <c r="AW4" s="243"/>
      <c r="AX4" s="244"/>
      <c r="AY4" s="245"/>
      <c r="AZ4" s="245"/>
      <c r="BA4" s="245"/>
      <c r="BB4" s="246"/>
      <c r="BC4" s="121"/>
    </row>
    <row r="5" spans="1:55">
      <c r="A5" s="120"/>
      <c r="B5" s="122"/>
      <c r="C5" s="123"/>
      <c r="D5" s="123"/>
      <c r="E5" s="123"/>
      <c r="F5" s="123"/>
      <c r="G5" s="123"/>
      <c r="H5" s="123"/>
      <c r="I5" s="123"/>
      <c r="J5" s="123"/>
      <c r="K5" s="123"/>
      <c r="L5" s="123"/>
      <c r="M5" s="123"/>
      <c r="N5" s="123"/>
      <c r="O5" s="123"/>
      <c r="P5" s="123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123"/>
      <c r="AC5" s="123"/>
      <c r="AD5" s="123"/>
      <c r="AE5" s="123"/>
      <c r="AF5" s="123"/>
      <c r="AG5" s="123"/>
      <c r="AH5" s="124"/>
      <c r="AI5" s="124"/>
      <c r="AJ5" s="124"/>
      <c r="AK5" s="124"/>
      <c r="AL5" s="124"/>
      <c r="AM5" s="124"/>
      <c r="AN5" s="124"/>
      <c r="AO5" s="124"/>
      <c r="AP5" s="124"/>
      <c r="AQ5" s="124"/>
      <c r="AR5" s="124"/>
      <c r="AS5" s="124"/>
      <c r="AT5" s="124"/>
      <c r="AU5" s="124"/>
      <c r="AV5" s="124"/>
      <c r="AW5" s="124"/>
      <c r="AX5" s="124"/>
      <c r="AY5" s="124"/>
      <c r="AZ5" s="124"/>
      <c r="BA5" s="124"/>
      <c r="BB5" s="125"/>
      <c r="BC5" s="121"/>
    </row>
    <row r="6" spans="1:55">
      <c r="A6" s="120"/>
      <c r="B6" s="126"/>
      <c r="C6" s="127" t="s">
        <v>210</v>
      </c>
      <c r="D6" s="128"/>
      <c r="E6" s="128"/>
      <c r="F6" s="128"/>
      <c r="G6" s="128"/>
      <c r="H6" s="128"/>
      <c r="I6" s="127" t="s">
        <v>206</v>
      </c>
      <c r="J6" s="128"/>
      <c r="K6" s="128"/>
      <c r="L6" s="128"/>
      <c r="M6" s="128"/>
      <c r="N6" s="128"/>
      <c r="O6" s="128"/>
      <c r="P6" s="128"/>
      <c r="Q6" s="128"/>
      <c r="R6" s="128"/>
      <c r="S6" s="129"/>
      <c r="T6" s="127" t="s">
        <v>147</v>
      </c>
      <c r="U6" s="128"/>
      <c r="V6" s="128"/>
      <c r="W6" s="128"/>
      <c r="X6" s="128"/>
      <c r="Y6" s="128"/>
      <c r="Z6" s="128"/>
      <c r="AA6" s="128"/>
      <c r="AB6" s="128"/>
      <c r="AC6" s="128"/>
      <c r="AD6" s="128"/>
      <c r="AE6" s="128"/>
      <c r="AF6" s="128"/>
      <c r="AG6" s="127" t="s">
        <v>95</v>
      </c>
      <c r="AH6" s="128"/>
      <c r="AI6" s="128"/>
      <c r="AJ6" s="128"/>
      <c r="AK6" s="128"/>
      <c r="AL6" s="128"/>
      <c r="AM6" s="128"/>
      <c r="AN6" s="128"/>
      <c r="AO6" s="128"/>
      <c r="AP6" s="128"/>
      <c r="AQ6" s="128"/>
      <c r="AR6" s="128"/>
      <c r="AS6" s="128"/>
      <c r="AT6" s="128"/>
      <c r="AU6" s="128"/>
      <c r="AV6" s="128"/>
      <c r="AW6" s="128"/>
      <c r="AX6" s="128"/>
      <c r="AY6" s="128"/>
      <c r="AZ6" s="128"/>
      <c r="BA6" s="129"/>
      <c r="BB6" s="130"/>
      <c r="BC6" s="131"/>
    </row>
    <row r="7" spans="1:55">
      <c r="A7" s="120"/>
      <c r="B7" s="126"/>
      <c r="C7" s="132" t="str">
        <f ca="1">RIGHT(CELL("filename",$A$1),LEN(CELL("filename",$A$1))-FIND("]",CELL("filename",$A$1)))</f>
        <v>BS000</v>
      </c>
      <c r="D7" s="133"/>
      <c r="E7" s="133"/>
      <c r="F7" s="133"/>
      <c r="G7" s="133"/>
      <c r="H7" s="133"/>
      <c r="I7" s="132" t="str">
        <f ca="1">IF(LEFT($C$7,2)="FC",IFERROR(VLOOKUP($C$7,'Event List'!$D$9:$BA$63,5,FALSE),"-"), "-")</f>
        <v>-</v>
      </c>
      <c r="J7" s="133"/>
      <c r="K7" s="133"/>
      <c r="L7" s="133"/>
      <c r="M7" s="133"/>
      <c r="N7" s="133"/>
      <c r="O7" s="133"/>
      <c r="P7" s="133"/>
      <c r="Q7" s="133"/>
      <c r="R7" s="133"/>
      <c r="S7" s="134"/>
      <c r="T7" s="132" t="str">
        <f ca="1">IF(LEFT($C$7,2)="FC",IFERROR(VLOOKUP($C$7,'Event List'!$D$9:$BA$63,21,FALSE),"-"),IFERROR(VLOOKUP($C$7,'Event List'!$D$9:$BA$63,5,FALSE),"-"))</f>
        <v>Unit_Create</v>
      </c>
      <c r="U7" s="133"/>
      <c r="V7" s="133"/>
      <c r="W7" s="133"/>
      <c r="X7" s="133"/>
      <c r="Y7" s="133"/>
      <c r="Z7" s="135"/>
      <c r="AA7" s="133"/>
      <c r="AB7" s="135"/>
      <c r="AC7" s="133"/>
      <c r="AD7" s="133"/>
      <c r="AE7" s="133"/>
      <c r="AF7" s="133"/>
      <c r="AG7" s="132" t="str">
        <f ca="1">IF(LEFT($C$7,2)="FC",IFERROR(VLOOKUP($C$7,'Event List'!$D$9:$BA$63,35,FALSE),"-"),IFERROR(IF(VLOOKUP($C$7,'Event List'!$D$9:$BA$63,24,FALSE)&lt;&gt;"", VLOOKUP($C$7,'Event List'!$D$9:$BA$63,24,FALSE), "-"),"-"))</f>
        <v>-</v>
      </c>
      <c r="AH7" s="133"/>
      <c r="AI7" s="133"/>
      <c r="AJ7" s="133"/>
      <c r="AK7" s="133"/>
      <c r="AL7" s="133"/>
      <c r="AM7" s="133"/>
      <c r="AN7" s="133"/>
      <c r="AO7" s="133"/>
      <c r="AP7" s="133"/>
      <c r="AQ7" s="133"/>
      <c r="AR7" s="133"/>
      <c r="AS7" s="133"/>
      <c r="AT7" s="133"/>
      <c r="AU7" s="133"/>
      <c r="AV7" s="133"/>
      <c r="AW7" s="133"/>
      <c r="AX7" s="133"/>
      <c r="AY7" s="133"/>
      <c r="AZ7" s="133"/>
      <c r="BA7" s="134"/>
      <c r="BB7" s="130"/>
      <c r="BC7" s="131"/>
    </row>
    <row r="8" spans="1:55">
      <c r="A8" s="120"/>
      <c r="B8" s="126"/>
      <c r="C8" s="123"/>
      <c r="D8" s="123"/>
      <c r="E8" s="123"/>
      <c r="F8" s="123"/>
      <c r="G8" s="123"/>
      <c r="H8" s="123"/>
      <c r="I8" s="123"/>
      <c r="J8" s="123"/>
      <c r="K8" s="123"/>
      <c r="L8" s="123"/>
      <c r="M8" s="123"/>
      <c r="N8" s="123"/>
      <c r="O8" s="123"/>
      <c r="P8" s="123"/>
      <c r="Q8" s="123"/>
      <c r="R8" s="123"/>
      <c r="S8" s="123"/>
      <c r="T8" s="123"/>
      <c r="U8" s="123"/>
      <c r="V8" s="123"/>
      <c r="W8" s="123"/>
      <c r="X8" s="123"/>
      <c r="Y8" s="123"/>
      <c r="Z8" s="123"/>
      <c r="AA8" s="123"/>
      <c r="AB8" s="123"/>
      <c r="AC8" s="123"/>
      <c r="AD8" s="123"/>
      <c r="AE8" s="123"/>
      <c r="AF8" s="123"/>
      <c r="AG8" s="123"/>
      <c r="AH8" s="124"/>
      <c r="AI8" s="124"/>
      <c r="AJ8" s="124"/>
      <c r="AK8" s="124"/>
      <c r="AL8" s="124"/>
      <c r="AM8" s="124"/>
      <c r="AN8" s="124"/>
      <c r="AO8" s="124"/>
      <c r="AP8" s="124"/>
      <c r="AQ8" s="124"/>
      <c r="AR8" s="124"/>
      <c r="AS8" s="133"/>
      <c r="AT8" s="124"/>
      <c r="AU8" s="124"/>
      <c r="AV8" s="124"/>
      <c r="AW8" s="124"/>
      <c r="AX8" s="124"/>
      <c r="AY8" s="124"/>
      <c r="AZ8" s="124"/>
      <c r="BA8" s="124"/>
      <c r="BB8" s="175"/>
      <c r="BC8" s="121"/>
    </row>
    <row r="9" spans="1:55">
      <c r="A9" s="120"/>
      <c r="B9" s="126"/>
      <c r="C9" s="127" t="s">
        <v>93</v>
      </c>
      <c r="D9" s="128"/>
      <c r="E9" s="128"/>
      <c r="F9" s="128"/>
      <c r="G9" s="128"/>
      <c r="H9" s="128"/>
      <c r="I9" s="128"/>
      <c r="J9" s="128"/>
      <c r="K9" s="128"/>
      <c r="L9" s="128"/>
      <c r="M9" s="128"/>
      <c r="N9" s="128"/>
      <c r="O9" s="128"/>
      <c r="P9" s="128"/>
      <c r="Q9" s="128"/>
      <c r="R9" s="128"/>
      <c r="S9" s="129"/>
      <c r="T9" s="127" t="s">
        <v>94</v>
      </c>
      <c r="U9" s="128"/>
      <c r="V9" s="128"/>
      <c r="W9" s="128"/>
      <c r="X9" s="128"/>
      <c r="Y9" s="128"/>
      <c r="Z9" s="128"/>
      <c r="AA9" s="128"/>
      <c r="AB9" s="128"/>
      <c r="AC9" s="128"/>
      <c r="AD9" s="128"/>
      <c r="AE9" s="128"/>
      <c r="AF9" s="128"/>
      <c r="AG9" s="127" t="s">
        <v>95</v>
      </c>
      <c r="AH9" s="128"/>
      <c r="AI9" s="128"/>
      <c r="AJ9" s="128"/>
      <c r="AK9" s="128"/>
      <c r="AL9" s="128"/>
      <c r="AM9" s="128"/>
      <c r="AN9" s="128"/>
      <c r="AO9" s="128"/>
      <c r="AP9" s="128"/>
      <c r="AQ9" s="128"/>
      <c r="AR9" s="128"/>
      <c r="AS9" s="128"/>
      <c r="AT9" s="128"/>
      <c r="AU9" s="128"/>
      <c r="AV9" s="128"/>
      <c r="AW9" s="128"/>
      <c r="AX9" s="128"/>
      <c r="AY9" s="128"/>
      <c r="AZ9" s="128"/>
      <c r="BA9" s="129"/>
      <c r="BB9" s="130"/>
      <c r="BC9" s="131"/>
    </row>
    <row r="10" spans="1:55">
      <c r="A10" s="120"/>
      <c r="B10" s="126"/>
      <c r="C10" s="132" t="s">
        <v>224</v>
      </c>
      <c r="D10" s="133"/>
      <c r="E10" s="133"/>
      <c r="F10" s="133"/>
      <c r="G10" s="133"/>
      <c r="H10" s="133"/>
      <c r="I10" s="133"/>
      <c r="J10" s="133"/>
      <c r="K10" s="133"/>
      <c r="L10" s="133"/>
      <c r="M10" s="133"/>
      <c r="N10" s="133"/>
      <c r="O10" s="133"/>
      <c r="P10" s="133"/>
      <c r="Q10" s="133"/>
      <c r="R10" s="133"/>
      <c r="S10" s="134"/>
      <c r="T10" s="132" t="s">
        <v>230</v>
      </c>
      <c r="U10" s="133"/>
      <c r="V10" s="133"/>
      <c r="W10" s="133"/>
      <c r="X10" s="133"/>
      <c r="Y10" s="133"/>
      <c r="Z10" s="135"/>
      <c r="AA10" s="133"/>
      <c r="AB10" s="135"/>
      <c r="AC10" s="133"/>
      <c r="AD10" s="133"/>
      <c r="AE10" s="133"/>
      <c r="AF10" s="133"/>
      <c r="AG10" s="132" t="s">
        <v>46</v>
      </c>
      <c r="AH10" s="133"/>
      <c r="AI10" s="133"/>
      <c r="AJ10" s="133"/>
      <c r="AK10" s="133"/>
      <c r="AL10" s="133"/>
      <c r="AM10" s="133"/>
      <c r="AN10" s="133"/>
      <c r="AO10" s="133"/>
      <c r="AP10" s="133"/>
      <c r="AQ10" s="133"/>
      <c r="AR10" s="133"/>
      <c r="AS10" s="133"/>
      <c r="AT10" s="133"/>
      <c r="AU10" s="133"/>
      <c r="AV10" s="133"/>
      <c r="AW10" s="133"/>
      <c r="AX10" s="133"/>
      <c r="AY10" s="133"/>
      <c r="AZ10" s="133"/>
      <c r="BA10" s="134"/>
      <c r="BB10" s="130"/>
      <c r="BC10" s="131"/>
    </row>
    <row r="11" spans="1:55">
      <c r="A11" s="120"/>
      <c r="B11" s="126"/>
      <c r="C11" s="120"/>
      <c r="D11" s="120"/>
      <c r="E11" s="158"/>
      <c r="F11" s="120"/>
      <c r="G11" s="120"/>
      <c r="H11" s="120"/>
      <c r="I11" s="120"/>
      <c r="J11" s="120"/>
      <c r="K11" s="120"/>
      <c r="L11" s="120"/>
      <c r="M11" s="120"/>
      <c r="N11" s="120"/>
      <c r="O11" s="120"/>
      <c r="P11" s="120"/>
      <c r="Q11" s="120"/>
      <c r="R11" s="120"/>
      <c r="S11" s="120"/>
      <c r="T11" s="120"/>
      <c r="U11" s="120"/>
      <c r="V11" s="120"/>
      <c r="W11" s="120"/>
      <c r="X11" s="120"/>
      <c r="Y11" s="120"/>
      <c r="Z11" s="120"/>
      <c r="AA11" s="131"/>
      <c r="AB11" s="131"/>
      <c r="AC11" s="131"/>
      <c r="AD11" s="131"/>
      <c r="AE11" s="131"/>
      <c r="AF11" s="131"/>
      <c r="AG11" s="131"/>
      <c r="AH11" s="131"/>
      <c r="AI11" s="131"/>
      <c r="AJ11" s="131"/>
      <c r="AK11" s="131"/>
      <c r="AL11" s="131"/>
      <c r="AM11" s="131"/>
      <c r="AN11" s="120"/>
      <c r="AO11" s="136"/>
      <c r="AP11" s="120"/>
      <c r="AQ11" s="136"/>
      <c r="AR11" s="131"/>
      <c r="AS11" s="131"/>
      <c r="AT11" s="131"/>
      <c r="AU11" s="131"/>
      <c r="AV11" s="131"/>
      <c r="AW11" s="131"/>
      <c r="AX11" s="131"/>
      <c r="AY11" s="131"/>
      <c r="AZ11" s="131"/>
      <c r="BA11" s="131"/>
      <c r="BB11" s="130"/>
      <c r="BC11" s="131"/>
    </row>
    <row r="12" spans="1:55">
      <c r="A12" s="120"/>
      <c r="B12" s="126"/>
      <c r="C12" s="137" t="s">
        <v>211</v>
      </c>
      <c r="D12" s="138"/>
      <c r="E12" s="138"/>
      <c r="F12" s="138"/>
      <c r="G12" s="138"/>
      <c r="H12" s="138"/>
      <c r="I12" s="138"/>
      <c r="J12" s="138"/>
      <c r="K12" s="138"/>
      <c r="L12" s="138"/>
      <c r="M12" s="138"/>
      <c r="N12" s="138"/>
      <c r="O12" s="138"/>
      <c r="P12" s="138"/>
      <c r="Q12" s="138"/>
      <c r="R12" s="138"/>
      <c r="S12" s="138"/>
      <c r="T12" s="138"/>
      <c r="U12" s="138"/>
      <c r="V12" s="139"/>
      <c r="W12" s="137" t="s">
        <v>212</v>
      </c>
      <c r="X12" s="138"/>
      <c r="Y12" s="138"/>
      <c r="Z12" s="138"/>
      <c r="AA12" s="138"/>
      <c r="AB12" s="138"/>
      <c r="AC12" s="138"/>
      <c r="AD12" s="138"/>
      <c r="AE12" s="138"/>
      <c r="AF12" s="138"/>
      <c r="AG12" s="138"/>
      <c r="AH12" s="138"/>
      <c r="AI12" s="138"/>
      <c r="AJ12" s="138"/>
      <c r="AK12" s="138"/>
      <c r="AL12" s="138"/>
      <c r="AM12" s="138"/>
      <c r="AN12" s="138"/>
      <c r="AO12" s="138"/>
      <c r="AP12" s="138"/>
      <c r="AQ12" s="138"/>
      <c r="AR12" s="138"/>
      <c r="AS12" s="138"/>
      <c r="AT12" s="138"/>
      <c r="AU12" s="138"/>
      <c r="AV12" s="138"/>
      <c r="AW12" s="138"/>
      <c r="AX12" s="138"/>
      <c r="AY12" s="138"/>
      <c r="AZ12" s="138"/>
      <c r="BA12" s="139"/>
      <c r="BB12" s="130"/>
      <c r="BC12" s="131"/>
    </row>
    <row r="13" spans="1:55">
      <c r="A13" s="120"/>
      <c r="B13" s="126"/>
      <c r="C13" s="140"/>
      <c r="D13" s="123"/>
      <c r="E13" s="123"/>
      <c r="F13" s="123"/>
      <c r="G13" s="123"/>
      <c r="H13" s="123"/>
      <c r="I13" s="123"/>
      <c r="J13" s="123"/>
      <c r="K13" s="123"/>
      <c r="L13" s="123"/>
      <c r="M13" s="123"/>
      <c r="N13" s="123"/>
      <c r="O13" s="123"/>
      <c r="P13" s="123"/>
      <c r="Q13" s="123"/>
      <c r="R13" s="123"/>
      <c r="S13" s="123"/>
      <c r="T13" s="123"/>
      <c r="U13" s="123"/>
      <c r="V13" s="141"/>
      <c r="W13" s="140"/>
      <c r="X13" s="123"/>
      <c r="Y13" s="123"/>
      <c r="Z13" s="123"/>
      <c r="AA13" s="142"/>
      <c r="AB13" s="142"/>
      <c r="AC13" s="142"/>
      <c r="AD13" s="142"/>
      <c r="AE13" s="142"/>
      <c r="AF13" s="142"/>
      <c r="AG13" s="142"/>
      <c r="AH13" s="123"/>
      <c r="AI13" s="123"/>
      <c r="AJ13" s="123"/>
      <c r="AK13" s="123"/>
      <c r="AL13" s="123"/>
      <c r="AM13" s="123"/>
      <c r="AN13" s="123"/>
      <c r="AO13" s="123"/>
      <c r="AP13" s="143"/>
      <c r="AQ13" s="143"/>
      <c r="AR13" s="123"/>
      <c r="AS13" s="123"/>
      <c r="AT13" s="123"/>
      <c r="AU13" s="123"/>
      <c r="AV13" s="123"/>
      <c r="AW13" s="123"/>
      <c r="AX13" s="123"/>
      <c r="AY13" s="123"/>
      <c r="AZ13" s="123"/>
      <c r="BA13" s="141"/>
      <c r="BB13" s="130"/>
      <c r="BC13" s="131"/>
    </row>
    <row r="14" spans="1:55">
      <c r="A14" s="120"/>
      <c r="B14" s="126"/>
      <c r="C14" s="144"/>
      <c r="D14" s="131"/>
      <c r="E14" s="131"/>
      <c r="F14" s="131"/>
      <c r="G14" s="131"/>
      <c r="H14" s="131"/>
      <c r="I14" s="131"/>
      <c r="J14" s="131"/>
      <c r="K14" s="131"/>
      <c r="L14" s="131"/>
      <c r="M14" s="131"/>
      <c r="N14" s="131"/>
      <c r="O14" s="131"/>
      <c r="P14" s="131"/>
      <c r="Q14" s="131"/>
      <c r="R14" s="131"/>
      <c r="S14" s="131"/>
      <c r="T14" s="131"/>
      <c r="U14" s="131"/>
      <c r="V14" s="145"/>
      <c r="W14" s="144"/>
      <c r="X14" t="s">
        <v>245</v>
      </c>
      <c r="AZ14" s="146"/>
      <c r="BA14" s="145"/>
      <c r="BB14" s="130"/>
      <c r="BC14" s="131"/>
    </row>
    <row r="15" spans="1:55">
      <c r="A15" s="120"/>
      <c r="B15" s="126"/>
      <c r="C15" s="144"/>
      <c r="D15" s="131"/>
      <c r="E15" s="131"/>
      <c r="F15" s="131"/>
      <c r="G15" s="131"/>
      <c r="H15" s="131"/>
      <c r="I15" s="131"/>
      <c r="J15" s="131"/>
      <c r="K15" s="131"/>
      <c r="L15" s="131"/>
      <c r="M15" s="131"/>
      <c r="N15" s="131"/>
      <c r="O15" s="131"/>
      <c r="P15" s="131"/>
      <c r="Q15" s="131"/>
      <c r="R15" s="131"/>
      <c r="S15" s="131"/>
      <c r="T15" s="131"/>
      <c r="U15" s="131"/>
      <c r="V15" s="145"/>
      <c r="W15" s="144"/>
      <c r="AZ15" s="146"/>
      <c r="BA15" s="145"/>
      <c r="BB15" s="130"/>
      <c r="BC15" s="131"/>
    </row>
    <row r="16" spans="1:55">
      <c r="A16" s="120"/>
      <c r="B16" s="126"/>
      <c r="C16" s="144"/>
      <c r="D16" s="131"/>
      <c r="E16" s="131"/>
      <c r="F16" s="131"/>
      <c r="G16" s="131"/>
      <c r="H16" s="131"/>
      <c r="I16" s="131"/>
      <c r="J16" s="131"/>
      <c r="K16" s="131"/>
      <c r="L16" s="131"/>
      <c r="M16" s="131"/>
      <c r="N16" s="131"/>
      <c r="O16" s="131"/>
      <c r="P16" s="131"/>
      <c r="Q16" s="131"/>
      <c r="R16" s="131"/>
      <c r="S16" s="131"/>
      <c r="T16" s="131"/>
      <c r="U16" s="131"/>
      <c r="V16" s="145"/>
      <c r="W16" s="144"/>
      <c r="X16" s="198" t="s">
        <v>27</v>
      </c>
      <c r="Y16" t="s">
        <v>231</v>
      </c>
      <c r="Z16" s="146"/>
      <c r="AA16" s="146"/>
      <c r="AB16" s="146"/>
      <c r="AC16" s="146"/>
      <c r="AD16" s="146"/>
      <c r="AE16" s="146"/>
      <c r="AF16" s="146"/>
      <c r="AG16" s="146"/>
      <c r="AH16" s="146"/>
      <c r="AI16" s="146"/>
      <c r="AJ16" s="146"/>
      <c r="AK16" s="146"/>
      <c r="AL16" s="146"/>
      <c r="AM16" s="146"/>
      <c r="AN16" s="146"/>
      <c r="AO16" s="146"/>
      <c r="AP16" s="146"/>
      <c r="AQ16" s="146"/>
      <c r="AR16" s="146"/>
      <c r="AS16" s="146"/>
      <c r="AT16" s="146"/>
      <c r="AU16" s="146"/>
      <c r="AV16" s="146"/>
      <c r="AW16" s="146"/>
      <c r="AX16" s="146"/>
      <c r="AY16" s="146"/>
      <c r="AZ16" s="146"/>
      <c r="BA16" s="145"/>
      <c r="BB16" s="130"/>
      <c r="BC16" s="131"/>
    </row>
    <row r="17" spans="1:55">
      <c r="A17" s="120"/>
      <c r="B17" s="126"/>
      <c r="C17" s="144"/>
      <c r="D17" s="131"/>
      <c r="E17" s="131"/>
      <c r="F17" s="131"/>
      <c r="G17" s="131"/>
      <c r="H17" s="131"/>
      <c r="I17" s="131"/>
      <c r="J17" s="131"/>
      <c r="K17" s="131"/>
      <c r="L17" s="131"/>
      <c r="M17" s="131"/>
      <c r="N17" s="131"/>
      <c r="O17" s="131"/>
      <c r="P17" s="131"/>
      <c r="Q17" s="131"/>
      <c r="R17" s="131"/>
      <c r="S17" s="131"/>
      <c r="T17" s="131"/>
      <c r="U17" s="131"/>
      <c r="V17" s="145"/>
      <c r="W17" s="144"/>
      <c r="X17" s="146"/>
      <c r="Y17" s="9" t="s">
        <v>228</v>
      </c>
      <c r="Z17" s="10"/>
      <c r="AA17" s="10"/>
      <c r="AB17" s="10"/>
      <c r="AC17" s="10"/>
      <c r="AD17" s="10"/>
      <c r="AE17" s="11"/>
      <c r="AF17" s="35" t="s">
        <v>219</v>
      </c>
      <c r="AG17" s="36"/>
      <c r="AH17" s="36"/>
      <c r="AI17" s="36"/>
      <c r="AJ17" s="36"/>
      <c r="AK17" s="36"/>
      <c r="AL17" s="36"/>
      <c r="AM17" s="36"/>
      <c r="AN17" s="36"/>
      <c r="AO17" s="36"/>
      <c r="AP17" s="37"/>
      <c r="AQ17" s="37"/>
      <c r="AR17" s="37"/>
      <c r="AS17" s="37"/>
      <c r="AT17" s="37"/>
      <c r="AU17" s="37"/>
      <c r="AV17" s="37"/>
      <c r="AW17" s="37"/>
      <c r="AX17" s="37"/>
      <c r="AY17" s="38"/>
      <c r="AZ17" s="21"/>
      <c r="BA17" s="145"/>
      <c r="BB17" s="130"/>
      <c r="BC17" s="131"/>
    </row>
    <row r="18" spans="1:55">
      <c r="A18" s="120"/>
      <c r="B18" s="126"/>
      <c r="C18" s="144"/>
      <c r="D18" s="131"/>
      <c r="E18" s="131"/>
      <c r="F18" s="131"/>
      <c r="G18" s="131"/>
      <c r="H18" s="131"/>
      <c r="I18" s="131"/>
      <c r="J18" s="131"/>
      <c r="K18" s="131"/>
      <c r="L18" s="131"/>
      <c r="M18" s="131"/>
      <c r="N18" s="131"/>
      <c r="O18" s="131"/>
      <c r="P18" s="131"/>
      <c r="Q18" s="131"/>
      <c r="R18" s="131"/>
      <c r="S18" s="131"/>
      <c r="T18" s="131"/>
      <c r="U18" s="131"/>
      <c r="V18" s="145"/>
      <c r="W18" s="144"/>
      <c r="X18" s="146"/>
      <c r="Y18" s="9" t="s">
        <v>34</v>
      </c>
      <c r="Z18" s="10"/>
      <c r="AA18" s="10"/>
      <c r="AB18" s="10"/>
      <c r="AC18" s="10"/>
      <c r="AD18" s="10"/>
      <c r="AE18" s="11"/>
      <c r="AF18" s="35" t="s">
        <v>259</v>
      </c>
      <c r="AG18" s="36"/>
      <c r="AH18" s="36"/>
      <c r="AI18" s="36"/>
      <c r="AJ18" s="36"/>
      <c r="AK18" s="36"/>
      <c r="AL18" s="36"/>
      <c r="AM18" s="36"/>
      <c r="AN18" s="36"/>
      <c r="AO18" s="61"/>
      <c r="AP18" s="37"/>
      <c r="AQ18" s="37"/>
      <c r="AR18" s="37"/>
      <c r="AS18" s="37"/>
      <c r="AT18" s="37"/>
      <c r="AU18" s="37"/>
      <c r="AV18" s="37"/>
      <c r="AW18" s="37"/>
      <c r="AX18" s="37"/>
      <c r="AY18" s="38"/>
      <c r="AZ18" s="21"/>
      <c r="BA18" s="145"/>
      <c r="BB18" s="130"/>
      <c r="BC18" s="131"/>
    </row>
    <row r="19" spans="1:55">
      <c r="A19" s="120"/>
      <c r="B19" s="126"/>
      <c r="C19" s="144"/>
      <c r="D19" s="131"/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1"/>
      <c r="P19" s="131"/>
      <c r="Q19" s="131"/>
      <c r="R19" s="131"/>
      <c r="S19" s="131"/>
      <c r="T19" s="131"/>
      <c r="U19" s="131"/>
      <c r="V19" s="145"/>
      <c r="W19" s="144"/>
      <c r="X19" s="120"/>
      <c r="Y19" s="355" t="s">
        <v>35</v>
      </c>
      <c r="Z19" s="356"/>
      <c r="AA19" s="356"/>
      <c r="AB19" s="356"/>
      <c r="AC19" s="356"/>
      <c r="AD19" s="356"/>
      <c r="AE19" s="357"/>
      <c r="AF19" s="42" t="s">
        <v>229</v>
      </c>
      <c r="AG19" s="43"/>
      <c r="AH19" s="43"/>
      <c r="AI19" s="43"/>
      <c r="AJ19" s="43"/>
      <c r="AK19" s="43"/>
      <c r="AL19" s="44"/>
      <c r="AM19" s="172" t="s">
        <v>276</v>
      </c>
      <c r="AN19" s="222"/>
      <c r="AO19" s="222"/>
      <c r="AP19" s="174"/>
      <c r="AQ19" s="173"/>
      <c r="AR19" s="173"/>
      <c r="AS19" s="173"/>
      <c r="AT19" s="173"/>
      <c r="AU19" s="173"/>
      <c r="AV19" s="173"/>
      <c r="AW19" s="173"/>
      <c r="AX19" s="173"/>
      <c r="AY19" s="174"/>
      <c r="AZ19" s="131"/>
      <c r="BA19" s="145"/>
      <c r="BB19" s="130"/>
      <c r="BC19" s="131"/>
    </row>
    <row r="20" spans="1:55">
      <c r="A20" s="120"/>
      <c r="B20" s="126"/>
      <c r="C20" s="144"/>
      <c r="D20" s="131"/>
      <c r="E20" s="131"/>
      <c r="F20" s="131"/>
      <c r="G20" s="131"/>
      <c r="H20" s="131"/>
      <c r="I20" s="131"/>
      <c r="J20" s="131"/>
      <c r="K20" s="131"/>
      <c r="L20" s="131"/>
      <c r="M20" s="131"/>
      <c r="N20" s="131"/>
      <c r="O20" s="131"/>
      <c r="P20" s="131"/>
      <c r="Q20" s="131"/>
      <c r="R20" s="131"/>
      <c r="S20" s="131"/>
      <c r="T20" s="131"/>
      <c r="U20" s="131"/>
      <c r="V20" s="145"/>
      <c r="W20" s="144"/>
      <c r="X20" s="120"/>
      <c r="Y20" s="9" t="s">
        <v>44</v>
      </c>
      <c r="Z20" s="10"/>
      <c r="AA20" s="10"/>
      <c r="AB20" s="10"/>
      <c r="AC20" s="10"/>
      <c r="AD20" s="10"/>
      <c r="AE20" s="11"/>
      <c r="AF20" s="47" t="s">
        <v>277</v>
      </c>
      <c r="AG20" s="37"/>
      <c r="AH20" s="37"/>
      <c r="AI20" s="37"/>
      <c r="AJ20" s="37"/>
      <c r="AK20" s="37"/>
      <c r="AL20" s="37"/>
      <c r="AM20" s="37"/>
      <c r="AN20" s="37"/>
      <c r="AO20" s="235"/>
      <c r="AP20" s="37"/>
      <c r="AQ20" s="37"/>
      <c r="AR20" s="37"/>
      <c r="AS20" s="37"/>
      <c r="AT20" s="37"/>
      <c r="AU20" s="37"/>
      <c r="AV20" s="37"/>
      <c r="AW20" s="37"/>
      <c r="AX20" s="37"/>
      <c r="AY20" s="38"/>
      <c r="AZ20" s="21"/>
      <c r="BA20" s="145"/>
      <c r="BB20" s="130"/>
      <c r="BC20" s="131"/>
    </row>
    <row r="21" spans="1:55">
      <c r="A21" s="120"/>
      <c r="B21" s="126"/>
      <c r="C21" s="144"/>
      <c r="D21" s="131"/>
      <c r="E21" s="131"/>
      <c r="F21" s="131"/>
      <c r="G21" s="131"/>
      <c r="H21" s="131"/>
      <c r="I21" s="131"/>
      <c r="J21" s="131"/>
      <c r="K21" s="131"/>
      <c r="L21" s="131"/>
      <c r="M21" s="131"/>
      <c r="N21" s="131"/>
      <c r="O21" s="131"/>
      <c r="P21" s="131"/>
      <c r="Q21" s="131"/>
      <c r="R21" s="131"/>
      <c r="S21" s="131"/>
      <c r="T21" s="131"/>
      <c r="U21" s="131"/>
      <c r="V21" s="145"/>
      <c r="W21" s="144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21"/>
      <c r="BA21" s="145"/>
      <c r="BB21" s="130"/>
      <c r="BC21" s="131"/>
    </row>
    <row r="22" spans="1:55">
      <c r="A22" s="120"/>
      <c r="B22" s="126"/>
      <c r="C22" s="144"/>
      <c r="D22" s="131"/>
      <c r="E22" s="131"/>
      <c r="F22" s="131"/>
      <c r="G22" s="131"/>
      <c r="H22" s="131"/>
      <c r="I22" s="131"/>
      <c r="J22" s="131"/>
      <c r="K22" s="131"/>
      <c r="L22" s="131"/>
      <c r="M22" s="131"/>
      <c r="N22" s="131"/>
      <c r="O22" s="131"/>
      <c r="P22" s="131"/>
      <c r="Q22" s="131"/>
      <c r="R22" s="131"/>
      <c r="S22" s="131"/>
      <c r="T22" s="131"/>
      <c r="U22" s="131"/>
      <c r="V22" s="145"/>
      <c r="W22" s="144"/>
      <c r="X22" s="198" t="s">
        <v>100</v>
      </c>
      <c r="Y22" s="28" t="s">
        <v>232</v>
      </c>
      <c r="AL22" s="21"/>
      <c r="AM22" s="21"/>
      <c r="AN22" s="21"/>
      <c r="AO22" s="21"/>
      <c r="AP22" s="21"/>
      <c r="AQ22" s="21"/>
      <c r="AR22" s="21"/>
      <c r="AS22" s="21"/>
      <c r="AT22" s="13"/>
      <c r="AU22" s="13"/>
      <c r="AV22" s="13"/>
      <c r="AW22" s="13"/>
      <c r="AX22" s="13"/>
      <c r="AY22" s="13"/>
      <c r="AZ22" s="21"/>
      <c r="BA22" s="145"/>
      <c r="BB22" s="130"/>
      <c r="BC22" s="131"/>
    </row>
    <row r="23" spans="1:55">
      <c r="A23" s="120"/>
      <c r="B23" s="126"/>
      <c r="C23" s="144"/>
      <c r="D23" s="131"/>
      <c r="E23" s="131"/>
      <c r="F23" s="131"/>
      <c r="G23" s="131"/>
      <c r="H23" s="131"/>
      <c r="I23" s="131"/>
      <c r="J23" s="131"/>
      <c r="K23" s="131"/>
      <c r="L23" s="131"/>
      <c r="M23" s="131"/>
      <c r="N23" s="131"/>
      <c r="O23" s="131"/>
      <c r="P23" s="131"/>
      <c r="Q23" s="131"/>
      <c r="R23" s="131"/>
      <c r="S23" s="131"/>
      <c r="T23" s="131"/>
      <c r="U23" s="131"/>
      <c r="V23" s="145"/>
      <c r="W23" s="144"/>
      <c r="AZ23" s="146"/>
      <c r="BA23" s="145"/>
      <c r="BB23" s="130"/>
      <c r="BC23" s="131"/>
    </row>
    <row r="24" spans="1:55">
      <c r="A24" s="120"/>
      <c r="B24" s="126"/>
      <c r="C24" s="144"/>
      <c r="D24" s="131"/>
      <c r="E24" s="131"/>
      <c r="F24" s="131"/>
      <c r="G24" s="131"/>
      <c r="H24" s="131"/>
      <c r="I24" s="131"/>
      <c r="J24" s="131"/>
      <c r="K24" s="131"/>
      <c r="L24" s="131"/>
      <c r="M24" s="131"/>
      <c r="N24" s="131"/>
      <c r="O24" s="131"/>
      <c r="P24" s="131"/>
      <c r="Q24" s="131"/>
      <c r="R24" s="131"/>
      <c r="S24" s="131"/>
      <c r="T24" s="131"/>
      <c r="U24" s="131"/>
      <c r="V24" s="145"/>
      <c r="W24" s="144"/>
      <c r="BA24" s="145"/>
      <c r="BB24" s="130"/>
      <c r="BC24" s="131"/>
    </row>
    <row r="25" spans="1:55">
      <c r="A25" s="120"/>
      <c r="B25" s="126"/>
      <c r="C25" s="144"/>
      <c r="D25" s="131"/>
      <c r="E25" s="131"/>
      <c r="F25" s="131"/>
      <c r="G25" s="131"/>
      <c r="H25" s="131"/>
      <c r="I25" s="131"/>
      <c r="J25" s="131"/>
      <c r="K25" s="131"/>
      <c r="L25" s="131"/>
      <c r="M25" s="131"/>
      <c r="N25" s="131"/>
      <c r="O25" s="131"/>
      <c r="P25" s="131"/>
      <c r="Q25" s="131"/>
      <c r="R25" s="131"/>
      <c r="S25" s="131"/>
      <c r="T25" s="131"/>
      <c r="U25" s="131"/>
      <c r="V25" s="145"/>
      <c r="W25" s="144"/>
      <c r="BA25" s="145"/>
      <c r="BB25" s="130"/>
      <c r="BC25" s="131"/>
    </row>
    <row r="26" spans="1:55">
      <c r="A26" s="120"/>
      <c r="B26" s="126"/>
      <c r="C26" s="144"/>
      <c r="D26" s="131"/>
      <c r="E26" s="131"/>
      <c r="F26" s="131"/>
      <c r="G26" s="131"/>
      <c r="H26" s="131"/>
      <c r="I26" s="131"/>
      <c r="J26" s="131"/>
      <c r="K26" s="131"/>
      <c r="L26" s="131"/>
      <c r="M26" s="131"/>
      <c r="N26" s="131"/>
      <c r="O26" s="131"/>
      <c r="P26" s="131"/>
      <c r="Q26" s="131"/>
      <c r="R26" s="131"/>
      <c r="S26" s="131"/>
      <c r="T26" s="131"/>
      <c r="U26" s="131"/>
      <c r="V26" s="145"/>
      <c r="W26" s="144"/>
      <c r="BA26" s="145"/>
      <c r="BB26" s="130"/>
      <c r="BC26" s="131"/>
    </row>
    <row r="27" spans="1:55">
      <c r="A27" s="120"/>
      <c r="B27" s="126"/>
      <c r="C27" s="144"/>
      <c r="D27" s="131"/>
      <c r="E27" s="131"/>
      <c r="F27" s="131"/>
      <c r="G27" s="131"/>
      <c r="H27" s="131"/>
      <c r="I27" s="131"/>
      <c r="J27" s="131"/>
      <c r="K27" s="131"/>
      <c r="L27" s="131"/>
      <c r="M27" s="131"/>
      <c r="N27" s="131"/>
      <c r="O27" s="131"/>
      <c r="P27" s="131"/>
      <c r="Q27" s="131"/>
      <c r="R27" s="131"/>
      <c r="S27" s="131"/>
      <c r="T27" s="131"/>
      <c r="U27" s="131"/>
      <c r="V27" s="145"/>
      <c r="W27" s="144"/>
      <c r="BA27" s="145"/>
      <c r="BB27" s="130"/>
      <c r="BC27" s="131"/>
    </row>
    <row r="28" spans="1:55">
      <c r="A28" s="120"/>
      <c r="B28" s="126"/>
      <c r="C28" s="144"/>
      <c r="D28" s="131"/>
      <c r="E28" s="131"/>
      <c r="F28" s="131"/>
      <c r="G28" s="131"/>
      <c r="H28" s="131"/>
      <c r="I28" s="131"/>
      <c r="J28" s="131"/>
      <c r="K28" s="131"/>
      <c r="L28" s="131"/>
      <c r="M28" s="131"/>
      <c r="N28" s="131"/>
      <c r="O28" s="131"/>
      <c r="P28" s="131"/>
      <c r="Q28" s="131"/>
      <c r="R28" s="131"/>
      <c r="S28" s="131"/>
      <c r="T28" s="131"/>
      <c r="U28" s="131"/>
      <c r="V28" s="145"/>
      <c r="W28" s="144"/>
      <c r="BA28" s="145"/>
      <c r="BB28" s="130"/>
      <c r="BC28" s="131"/>
    </row>
    <row r="29" spans="1:55">
      <c r="A29" s="120"/>
      <c r="B29" s="126"/>
      <c r="C29" s="144"/>
      <c r="D29" s="131"/>
      <c r="E29" s="131"/>
      <c r="F29" s="131"/>
      <c r="G29" s="131"/>
      <c r="H29" s="131"/>
      <c r="I29" s="131"/>
      <c r="J29" s="131"/>
      <c r="K29" s="131"/>
      <c r="L29" s="131"/>
      <c r="M29" s="131"/>
      <c r="N29" s="131"/>
      <c r="O29" s="131"/>
      <c r="P29" s="131"/>
      <c r="Q29" s="131"/>
      <c r="R29" s="131"/>
      <c r="S29" s="131"/>
      <c r="T29" s="131"/>
      <c r="U29" s="131"/>
      <c r="V29" s="145"/>
      <c r="W29" s="144"/>
      <c r="BA29" s="145"/>
      <c r="BB29" s="130"/>
      <c r="BC29" s="131"/>
    </row>
    <row r="30" spans="1:55">
      <c r="A30" s="120"/>
      <c r="B30" s="126"/>
      <c r="C30" s="144"/>
      <c r="D30" s="131"/>
      <c r="E30" s="131"/>
      <c r="F30" s="131"/>
      <c r="G30" s="131"/>
      <c r="H30" s="131"/>
      <c r="I30" s="131"/>
      <c r="J30" s="131"/>
      <c r="K30" s="131"/>
      <c r="L30" s="131"/>
      <c r="M30" s="131"/>
      <c r="N30" s="131"/>
      <c r="O30" s="131"/>
      <c r="P30" s="131"/>
      <c r="Q30" s="131"/>
      <c r="R30" s="131"/>
      <c r="S30" s="131"/>
      <c r="T30" s="131"/>
      <c r="U30" s="131"/>
      <c r="V30" s="145"/>
      <c r="W30" s="144"/>
      <c r="BA30" s="145"/>
      <c r="BB30" s="130"/>
      <c r="BC30" s="131"/>
    </row>
    <row r="31" spans="1:55">
      <c r="A31" s="120"/>
      <c r="B31" s="126"/>
      <c r="C31" s="144"/>
      <c r="D31" s="131"/>
      <c r="E31" s="131"/>
      <c r="F31" s="131"/>
      <c r="G31" s="131"/>
      <c r="H31" s="131"/>
      <c r="I31" s="131"/>
      <c r="J31" s="131"/>
      <c r="K31" s="131"/>
      <c r="L31" s="131"/>
      <c r="M31" s="131"/>
      <c r="N31" s="131"/>
      <c r="O31" s="131"/>
      <c r="P31" s="131"/>
      <c r="Q31" s="131"/>
      <c r="R31" s="131"/>
      <c r="S31" s="131"/>
      <c r="T31" s="131"/>
      <c r="U31" s="131"/>
      <c r="V31" s="145"/>
      <c r="W31" s="144"/>
      <c r="BA31" s="145"/>
      <c r="BB31" s="130"/>
      <c r="BC31" s="131"/>
    </row>
    <row r="32" spans="1:55">
      <c r="A32" s="120"/>
      <c r="B32" s="126"/>
      <c r="C32" s="144"/>
      <c r="D32" s="131"/>
      <c r="E32" s="131"/>
      <c r="F32" s="131"/>
      <c r="G32" s="131"/>
      <c r="H32" s="131"/>
      <c r="I32" s="131"/>
      <c r="J32" s="131"/>
      <c r="K32" s="131"/>
      <c r="L32" s="131"/>
      <c r="M32" s="131"/>
      <c r="N32" s="131"/>
      <c r="O32" s="131"/>
      <c r="P32" s="131"/>
      <c r="Q32" s="131"/>
      <c r="R32" s="131"/>
      <c r="S32" s="131"/>
      <c r="T32" s="131"/>
      <c r="U32" s="131"/>
      <c r="V32" s="145"/>
      <c r="W32" s="144"/>
      <c r="X32" s="198"/>
      <c r="Y32" s="201"/>
      <c r="BA32" s="145"/>
      <c r="BB32" s="130"/>
      <c r="BC32" s="131"/>
    </row>
    <row r="33" spans="1:55">
      <c r="A33" s="120"/>
      <c r="B33" s="126"/>
      <c r="C33" s="144"/>
      <c r="D33" s="131"/>
      <c r="E33" s="131"/>
      <c r="F33" s="131"/>
      <c r="G33" s="131"/>
      <c r="H33" s="131"/>
      <c r="I33" s="131"/>
      <c r="J33" s="131"/>
      <c r="K33" s="131"/>
      <c r="L33" s="131"/>
      <c r="M33" s="131"/>
      <c r="N33" s="131"/>
      <c r="O33" s="131"/>
      <c r="P33" s="131"/>
      <c r="Q33" s="131"/>
      <c r="R33" s="131"/>
      <c r="S33" s="131"/>
      <c r="T33" s="131"/>
      <c r="U33" s="131"/>
      <c r="V33" s="145"/>
      <c r="W33" s="144"/>
      <c r="AZ33" s="13"/>
      <c r="BA33" s="145"/>
      <c r="BB33" s="130"/>
      <c r="BC33" s="131"/>
    </row>
    <row r="34" spans="1:55">
      <c r="A34" s="120"/>
      <c r="B34" s="126"/>
      <c r="C34" s="144"/>
      <c r="D34" s="131"/>
      <c r="E34" s="131"/>
      <c r="F34" s="131"/>
      <c r="G34" s="131"/>
      <c r="H34" s="131"/>
      <c r="I34" s="131"/>
      <c r="J34" s="131"/>
      <c r="K34" s="131"/>
      <c r="L34" s="131"/>
      <c r="M34" s="131"/>
      <c r="N34" s="131"/>
      <c r="O34" s="131"/>
      <c r="P34" s="131"/>
      <c r="Q34" s="131"/>
      <c r="R34" s="131"/>
      <c r="S34" s="131"/>
      <c r="T34" s="131"/>
      <c r="U34" s="131"/>
      <c r="V34" s="145"/>
      <c r="W34" s="144"/>
      <c r="AZ34" s="13"/>
      <c r="BA34" s="145"/>
      <c r="BB34" s="130"/>
      <c r="BC34" s="131"/>
    </row>
    <row r="35" spans="1:55">
      <c r="A35" s="120"/>
      <c r="B35" s="126"/>
      <c r="C35" s="144"/>
      <c r="D35" s="131"/>
      <c r="E35" s="131"/>
      <c r="F35" s="131"/>
      <c r="G35" s="131"/>
      <c r="H35" s="131"/>
      <c r="I35" s="131"/>
      <c r="J35" s="131"/>
      <c r="K35" s="131"/>
      <c r="L35" s="131"/>
      <c r="M35" s="131"/>
      <c r="N35" s="131"/>
      <c r="O35" s="131"/>
      <c r="P35" s="131"/>
      <c r="Q35" s="131"/>
      <c r="R35" s="131"/>
      <c r="S35" s="131"/>
      <c r="T35" s="131"/>
      <c r="U35" s="131"/>
      <c r="V35" s="145"/>
      <c r="W35" s="144"/>
      <c r="X35" s="198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1"/>
      <c r="AX35" s="21"/>
      <c r="AY35" s="21"/>
      <c r="AZ35" s="21"/>
      <c r="BA35" s="145"/>
      <c r="BB35" s="130"/>
      <c r="BC35" s="131"/>
    </row>
    <row r="36" spans="1:55">
      <c r="A36" s="120"/>
      <c r="B36" s="126"/>
      <c r="C36" s="144"/>
      <c r="D36" s="131"/>
      <c r="E36" s="131"/>
      <c r="F36" s="131"/>
      <c r="G36" s="131"/>
      <c r="H36" s="131"/>
      <c r="I36" s="131"/>
      <c r="J36" s="131"/>
      <c r="K36" s="131"/>
      <c r="L36" s="131"/>
      <c r="M36" s="131"/>
      <c r="N36" s="131"/>
      <c r="O36" s="131"/>
      <c r="P36" s="131"/>
      <c r="Q36" s="131"/>
      <c r="R36" s="131"/>
      <c r="S36" s="131"/>
      <c r="T36" s="131"/>
      <c r="U36" s="131"/>
      <c r="V36" s="145"/>
      <c r="W36" s="144"/>
      <c r="AB36" s="72"/>
      <c r="AC36" s="72"/>
      <c r="AD36" s="72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21"/>
      <c r="BA36" s="145"/>
      <c r="BB36" s="130"/>
      <c r="BC36" s="131"/>
    </row>
    <row r="37" spans="1:55">
      <c r="A37" s="120"/>
      <c r="B37" s="126"/>
      <c r="C37" s="144"/>
      <c r="D37" s="131"/>
      <c r="E37" s="131"/>
      <c r="F37" s="131"/>
      <c r="G37" s="131"/>
      <c r="H37" s="131"/>
      <c r="I37" s="131"/>
      <c r="J37" s="131"/>
      <c r="K37" s="131"/>
      <c r="L37" s="131"/>
      <c r="M37" s="131"/>
      <c r="N37" s="131"/>
      <c r="O37" s="131"/>
      <c r="P37" s="131"/>
      <c r="Q37" s="131"/>
      <c r="R37" s="131"/>
      <c r="S37" s="131"/>
      <c r="T37" s="131"/>
      <c r="U37" s="131"/>
      <c r="V37" s="145"/>
      <c r="W37" s="144"/>
      <c r="X37" s="198"/>
      <c r="Y37" s="201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21"/>
      <c r="AZ37" s="21"/>
      <c r="BA37" s="145"/>
      <c r="BB37" s="130"/>
      <c r="BC37" s="131"/>
    </row>
    <row r="38" spans="1:55">
      <c r="A38" s="120"/>
      <c r="B38" s="126"/>
      <c r="C38" s="144"/>
      <c r="D38" s="131"/>
      <c r="E38" s="131"/>
      <c r="F38" s="131"/>
      <c r="G38" s="131"/>
      <c r="H38" s="131"/>
      <c r="I38" s="131"/>
      <c r="J38" s="131"/>
      <c r="K38" s="131"/>
      <c r="L38" s="131"/>
      <c r="M38" s="131"/>
      <c r="N38" s="131"/>
      <c r="O38" s="131"/>
      <c r="P38" s="131"/>
      <c r="Q38" s="131"/>
      <c r="R38" s="131"/>
      <c r="S38" s="131"/>
      <c r="T38" s="131"/>
      <c r="U38" s="131"/>
      <c r="V38" s="145"/>
      <c r="W38" s="144"/>
      <c r="X38" s="198"/>
      <c r="Y38" s="201"/>
      <c r="AO38" s="21"/>
      <c r="AP38" s="21"/>
      <c r="AQ38" s="21"/>
      <c r="AR38" s="21"/>
      <c r="AS38" s="21"/>
      <c r="AT38" s="21"/>
      <c r="AU38" s="21"/>
      <c r="AV38" s="21"/>
      <c r="AW38" s="21"/>
      <c r="AX38" s="21"/>
      <c r="AY38" s="21"/>
      <c r="AZ38" s="21"/>
      <c r="BA38" s="145"/>
      <c r="BB38" s="130"/>
      <c r="BC38" s="131"/>
    </row>
    <row r="39" spans="1:55">
      <c r="A39" s="120"/>
      <c r="B39" s="126"/>
      <c r="C39" s="144"/>
      <c r="D39" s="131"/>
      <c r="E39" s="131"/>
      <c r="F39" s="131"/>
      <c r="G39" s="131"/>
      <c r="H39" s="131"/>
      <c r="I39" s="131"/>
      <c r="J39" s="131"/>
      <c r="K39" s="131"/>
      <c r="L39" s="131"/>
      <c r="M39" s="131"/>
      <c r="N39" s="131"/>
      <c r="O39" s="131"/>
      <c r="P39" s="131"/>
      <c r="Q39" s="131"/>
      <c r="R39" s="131"/>
      <c r="S39" s="131"/>
      <c r="T39" s="131"/>
      <c r="U39" s="131"/>
      <c r="V39" s="145"/>
      <c r="W39" s="144"/>
      <c r="Y39" s="21"/>
      <c r="Z39" s="28"/>
      <c r="AA39" s="28"/>
      <c r="AB39" s="28"/>
      <c r="AC39" s="28"/>
      <c r="AD39" s="28"/>
      <c r="AE39" s="28"/>
      <c r="AF39" s="28"/>
      <c r="AG39" s="162"/>
      <c r="AH39" s="72"/>
      <c r="AI39" s="72"/>
      <c r="AJ39" s="72"/>
      <c r="AK39" s="72"/>
      <c r="AL39" s="72"/>
      <c r="AM39" s="72"/>
      <c r="AN39" s="72"/>
      <c r="AO39" s="72"/>
      <c r="AP39" s="72"/>
      <c r="AQ39" s="72"/>
      <c r="AR39" s="72"/>
      <c r="AS39" s="72"/>
      <c r="AT39" s="72"/>
      <c r="AU39" s="72"/>
      <c r="AV39" s="72"/>
      <c r="AW39" s="72"/>
      <c r="AX39" s="72"/>
      <c r="AY39" s="72"/>
      <c r="AZ39" s="72"/>
      <c r="BA39" s="145"/>
      <c r="BB39" s="130"/>
      <c r="BC39" s="131"/>
    </row>
    <row r="40" spans="1:55">
      <c r="A40" s="120"/>
      <c r="B40" s="126"/>
      <c r="C40" s="144"/>
      <c r="D40" s="131"/>
      <c r="E40" s="131"/>
      <c r="F40" s="131"/>
      <c r="G40" s="131"/>
      <c r="H40" s="131"/>
      <c r="I40" s="131"/>
      <c r="J40" s="131"/>
      <c r="K40" s="131"/>
      <c r="L40" s="131"/>
      <c r="M40" s="131"/>
      <c r="N40" s="131"/>
      <c r="O40" s="131"/>
      <c r="P40" s="131"/>
      <c r="Q40" s="131"/>
      <c r="R40" s="131"/>
      <c r="S40" s="131"/>
      <c r="T40" s="131"/>
      <c r="U40" s="131"/>
      <c r="V40" s="145"/>
      <c r="W40" s="144"/>
      <c r="AZ40" s="72"/>
      <c r="BA40" s="145"/>
      <c r="BB40" s="130"/>
      <c r="BC40" s="131"/>
    </row>
    <row r="41" spans="1:55">
      <c r="A41" s="120"/>
      <c r="B41" s="126"/>
      <c r="C41" s="144"/>
      <c r="D41" s="131"/>
      <c r="E41" s="131"/>
      <c r="F41" s="131"/>
      <c r="G41" s="131"/>
      <c r="H41" s="131"/>
      <c r="I41" s="131"/>
      <c r="J41" s="131"/>
      <c r="K41" s="131"/>
      <c r="L41" s="131"/>
      <c r="M41" s="131"/>
      <c r="N41" s="131"/>
      <c r="O41" s="131"/>
      <c r="P41" s="131"/>
      <c r="Q41" s="131"/>
      <c r="R41" s="131"/>
      <c r="S41" s="131"/>
      <c r="T41" s="131"/>
      <c r="U41" s="131"/>
      <c r="V41" s="145"/>
      <c r="W41" s="144"/>
      <c r="X41" s="198"/>
      <c r="AZ41" s="197"/>
      <c r="BA41" s="145"/>
      <c r="BB41" s="130"/>
      <c r="BC41" s="131"/>
    </row>
    <row r="42" spans="1:55">
      <c r="A42" s="120"/>
      <c r="B42" s="126"/>
      <c r="C42" s="144"/>
      <c r="D42" s="131"/>
      <c r="E42" s="131"/>
      <c r="F42" s="147"/>
      <c r="G42" s="131"/>
      <c r="H42" s="131"/>
      <c r="I42" s="131"/>
      <c r="J42" s="131"/>
      <c r="K42" s="131"/>
      <c r="L42" s="131"/>
      <c r="M42" s="131"/>
      <c r="N42" s="131"/>
      <c r="O42" s="131"/>
      <c r="P42" s="131"/>
      <c r="Q42" s="131"/>
      <c r="R42" s="131"/>
      <c r="S42" s="131"/>
      <c r="T42" s="131"/>
      <c r="U42" s="131"/>
      <c r="V42" s="145"/>
      <c r="W42" s="144"/>
      <c r="AZ42" s="72"/>
      <c r="BA42" s="145"/>
      <c r="BB42" s="130"/>
      <c r="BC42" s="131"/>
    </row>
    <row r="43" spans="1:55">
      <c r="A43" s="120"/>
      <c r="B43" s="126"/>
      <c r="C43" s="144"/>
      <c r="D43" s="131"/>
      <c r="E43" s="131"/>
      <c r="F43" s="147"/>
      <c r="G43" s="131"/>
      <c r="H43" s="131"/>
      <c r="I43" s="131"/>
      <c r="J43" s="131"/>
      <c r="K43" s="131"/>
      <c r="L43" s="131"/>
      <c r="M43" s="131"/>
      <c r="N43" s="131"/>
      <c r="O43" s="131"/>
      <c r="P43" s="131"/>
      <c r="Q43" s="131"/>
      <c r="R43" s="131"/>
      <c r="S43" s="131"/>
      <c r="T43" s="131"/>
      <c r="U43" s="131"/>
      <c r="V43" s="145"/>
      <c r="W43" s="144"/>
      <c r="AZ43" s="21"/>
      <c r="BA43" s="145"/>
      <c r="BB43" s="130"/>
      <c r="BC43" s="131"/>
    </row>
    <row r="44" spans="1:55">
      <c r="A44" s="120"/>
      <c r="B44" s="126"/>
      <c r="C44" s="144"/>
      <c r="D44" s="131"/>
      <c r="E44" s="131"/>
      <c r="F44" s="147"/>
      <c r="G44" s="131"/>
      <c r="H44" s="131"/>
      <c r="I44" s="131"/>
      <c r="J44" s="131"/>
      <c r="K44" s="131"/>
      <c r="L44" s="131"/>
      <c r="M44" s="131"/>
      <c r="N44" s="131"/>
      <c r="O44" s="131"/>
      <c r="P44" s="131"/>
      <c r="Q44" s="131"/>
      <c r="R44" s="131"/>
      <c r="S44" s="131"/>
      <c r="T44" s="131"/>
      <c r="U44" s="131"/>
      <c r="V44" s="145"/>
      <c r="W44" s="144"/>
      <c r="X44" s="198"/>
      <c r="AZ44" s="72"/>
      <c r="BA44" s="145"/>
      <c r="BB44" s="130"/>
      <c r="BC44" s="131"/>
    </row>
    <row r="45" spans="1:55">
      <c r="A45" s="120"/>
      <c r="B45" s="126"/>
      <c r="C45" s="144"/>
      <c r="D45" s="131"/>
      <c r="E45" s="131"/>
      <c r="F45" s="147"/>
      <c r="G45" s="131"/>
      <c r="H45" s="131"/>
      <c r="I45" s="131"/>
      <c r="J45" s="131"/>
      <c r="K45" s="131"/>
      <c r="L45" s="131"/>
      <c r="M45" s="131"/>
      <c r="N45" s="131"/>
      <c r="O45" s="131"/>
      <c r="P45" s="131"/>
      <c r="Q45" s="131"/>
      <c r="R45" s="131"/>
      <c r="S45" s="131"/>
      <c r="T45" s="131"/>
      <c r="U45" s="131"/>
      <c r="V45" s="145"/>
      <c r="W45" s="144"/>
      <c r="AZ45" s="72"/>
      <c r="BA45" s="145"/>
      <c r="BB45" s="130"/>
      <c r="BC45" s="131"/>
    </row>
    <row r="46" spans="1:55">
      <c r="A46" s="120"/>
      <c r="B46" s="126"/>
      <c r="C46" s="144"/>
      <c r="D46" s="131"/>
      <c r="E46" s="131"/>
      <c r="F46" s="147"/>
      <c r="G46" s="131"/>
      <c r="H46" s="131"/>
      <c r="I46" s="131"/>
      <c r="J46" s="131"/>
      <c r="K46" s="131"/>
      <c r="L46" s="131"/>
      <c r="M46" s="131"/>
      <c r="N46" s="131"/>
      <c r="O46" s="131"/>
      <c r="P46" s="131"/>
      <c r="Q46" s="131"/>
      <c r="R46" s="131"/>
      <c r="S46" s="131"/>
      <c r="T46" s="131"/>
      <c r="U46" s="131"/>
      <c r="V46" s="145"/>
      <c r="W46" s="144"/>
      <c r="X46" s="198"/>
      <c r="AZ46" s="72"/>
      <c r="BA46" s="145"/>
      <c r="BB46" s="130"/>
      <c r="BC46" s="131"/>
    </row>
    <row r="47" spans="1:55">
      <c r="A47" s="120"/>
      <c r="B47" s="126"/>
      <c r="C47" s="144"/>
      <c r="D47" s="131"/>
      <c r="E47" s="131"/>
      <c r="F47" s="147"/>
      <c r="G47" s="131"/>
      <c r="H47" s="131"/>
      <c r="I47" s="131"/>
      <c r="J47" s="131"/>
      <c r="K47" s="131"/>
      <c r="L47" s="131"/>
      <c r="M47" s="131"/>
      <c r="N47" s="131"/>
      <c r="O47" s="131"/>
      <c r="P47" s="131"/>
      <c r="Q47" s="131"/>
      <c r="R47" s="131"/>
      <c r="S47" s="131"/>
      <c r="T47" s="131"/>
      <c r="U47" s="146"/>
      <c r="V47" s="145"/>
      <c r="W47" s="131"/>
      <c r="X47" s="160"/>
      <c r="Z47" s="28"/>
      <c r="AA47" s="28"/>
      <c r="AB47" s="28"/>
      <c r="AC47" s="28"/>
      <c r="AD47" s="28"/>
      <c r="AE47" s="28"/>
      <c r="AF47" s="28"/>
      <c r="AG47" s="162"/>
      <c r="AH47" s="72"/>
      <c r="AI47" s="72"/>
      <c r="AJ47" s="72"/>
      <c r="AK47" s="72"/>
      <c r="AL47" s="72"/>
      <c r="AM47" s="72"/>
      <c r="AN47" s="72"/>
      <c r="AO47" s="72"/>
      <c r="AP47" s="72"/>
      <c r="AQ47" s="72"/>
      <c r="AR47" s="72"/>
      <c r="AS47" s="72"/>
      <c r="AT47" s="72"/>
      <c r="AU47" s="72"/>
      <c r="AV47" s="72"/>
      <c r="AW47" s="72"/>
      <c r="AX47" s="72"/>
      <c r="AY47" s="72"/>
      <c r="AZ47" s="72"/>
      <c r="BA47" s="145"/>
      <c r="BB47" s="130"/>
      <c r="BC47" s="131"/>
    </row>
    <row r="48" spans="1:55" ht="15" customHeight="1">
      <c r="A48" s="120"/>
      <c r="B48" s="126"/>
      <c r="C48" s="144"/>
      <c r="D48" s="131"/>
      <c r="E48" s="131"/>
      <c r="F48" s="147"/>
      <c r="G48" s="131"/>
      <c r="H48" s="131"/>
      <c r="I48" s="131"/>
      <c r="J48" s="131"/>
      <c r="K48" s="131"/>
      <c r="L48" s="131"/>
      <c r="M48" s="131"/>
      <c r="N48" s="131"/>
      <c r="O48" s="131"/>
      <c r="P48" s="131"/>
      <c r="Q48" s="131"/>
      <c r="R48" s="131"/>
      <c r="S48" s="131"/>
      <c r="T48" s="131"/>
      <c r="U48" s="131"/>
      <c r="V48" s="145"/>
      <c r="W48" s="131"/>
      <c r="AB48" s="164"/>
      <c r="AC48" s="164"/>
      <c r="AD48" s="164"/>
      <c r="AE48" s="164"/>
      <c r="AF48" s="164"/>
      <c r="AG48" s="168"/>
      <c r="AH48" s="166"/>
      <c r="AI48" s="166"/>
      <c r="AJ48" s="166"/>
      <c r="AK48" s="166"/>
      <c r="AL48" s="166"/>
      <c r="AM48" s="166"/>
      <c r="AN48" s="168"/>
      <c r="AO48" s="167"/>
      <c r="AP48" s="196"/>
      <c r="AQ48" s="196"/>
      <c r="AR48" s="196"/>
      <c r="AS48" s="196"/>
      <c r="AT48" s="196"/>
      <c r="AU48" s="196"/>
      <c r="AV48" s="196"/>
      <c r="AW48" s="196"/>
      <c r="AX48" s="196"/>
      <c r="AY48" s="196"/>
      <c r="AZ48" s="196"/>
      <c r="BA48" s="145"/>
      <c r="BB48" s="130"/>
      <c r="BC48" s="131"/>
    </row>
    <row r="49" spans="1:55">
      <c r="A49" s="120"/>
      <c r="B49" s="126"/>
      <c r="C49" s="144"/>
      <c r="D49" s="131"/>
      <c r="E49" s="131"/>
      <c r="F49" s="147"/>
      <c r="G49" s="131"/>
      <c r="H49" s="131"/>
      <c r="I49" s="131"/>
      <c r="J49" s="131"/>
      <c r="K49" s="131"/>
      <c r="L49" s="131"/>
      <c r="M49" s="131"/>
      <c r="N49" s="131"/>
      <c r="O49" s="131"/>
      <c r="P49" s="131"/>
      <c r="Q49" s="131"/>
      <c r="R49" s="131"/>
      <c r="S49" s="131"/>
      <c r="T49" s="131"/>
      <c r="U49" s="131"/>
      <c r="V49" s="145"/>
      <c r="W49" s="131"/>
      <c r="X49" s="198"/>
      <c r="AB49" s="28"/>
      <c r="AC49" s="28"/>
      <c r="AD49" s="28"/>
      <c r="AE49" s="28"/>
      <c r="AF49" s="28"/>
      <c r="AG49" s="168"/>
      <c r="AH49" s="72"/>
      <c r="AI49" s="72"/>
      <c r="AJ49" s="72"/>
      <c r="AK49" s="72"/>
      <c r="AL49" s="72"/>
      <c r="AM49" s="72"/>
      <c r="AN49" s="72"/>
      <c r="AO49" s="72"/>
      <c r="AP49" s="72"/>
      <c r="AQ49" s="72"/>
      <c r="AR49" s="72"/>
      <c r="AS49" s="72"/>
      <c r="AT49" s="72"/>
      <c r="AU49" s="72"/>
      <c r="AV49" s="72"/>
      <c r="AW49" s="72"/>
      <c r="AX49" s="72"/>
      <c r="AY49" s="72"/>
      <c r="AZ49" s="72"/>
      <c r="BA49" s="145"/>
      <c r="BB49" s="130"/>
      <c r="BC49" s="131"/>
    </row>
    <row r="50" spans="1:55">
      <c r="A50" s="120"/>
      <c r="B50" s="126"/>
      <c r="C50" s="144"/>
      <c r="D50" s="131"/>
      <c r="E50" s="131"/>
      <c r="F50" s="147"/>
      <c r="G50" s="131"/>
      <c r="H50" s="131"/>
      <c r="I50" s="131"/>
      <c r="J50" s="131"/>
      <c r="K50" s="131"/>
      <c r="L50" s="131"/>
      <c r="M50" s="131"/>
      <c r="N50" s="131"/>
      <c r="O50" s="131"/>
      <c r="P50" s="131"/>
      <c r="Q50" s="131"/>
      <c r="R50" s="131"/>
      <c r="S50" s="131"/>
      <c r="T50" s="131"/>
      <c r="U50" s="131"/>
      <c r="V50" s="145"/>
      <c r="W50" s="13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21"/>
      <c r="AZ50" s="21"/>
      <c r="BA50" s="145"/>
      <c r="BB50" s="130"/>
      <c r="BC50" s="131"/>
    </row>
    <row r="51" spans="1:55" ht="15" customHeight="1">
      <c r="A51" s="120"/>
      <c r="B51" s="126"/>
      <c r="C51" s="144"/>
      <c r="D51" s="131"/>
      <c r="E51" s="131"/>
      <c r="F51" s="147"/>
      <c r="G51" s="131"/>
      <c r="H51" s="131"/>
      <c r="I51" s="131"/>
      <c r="J51" s="131"/>
      <c r="K51" s="131"/>
      <c r="L51" s="131"/>
      <c r="M51" s="131"/>
      <c r="N51" s="131"/>
      <c r="O51" s="131"/>
      <c r="P51" s="131"/>
      <c r="Q51" s="131"/>
      <c r="R51" s="131"/>
      <c r="S51" s="131"/>
      <c r="T51" s="131"/>
      <c r="U51" s="131"/>
      <c r="V51" s="145"/>
      <c r="W51" s="13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1"/>
      <c r="AQ51" s="21"/>
      <c r="AR51" s="21"/>
      <c r="AS51" s="21"/>
      <c r="AT51" s="21"/>
      <c r="AU51" s="21"/>
      <c r="AV51" s="21"/>
      <c r="AW51" s="21"/>
      <c r="AX51" s="21"/>
      <c r="AY51" s="21"/>
      <c r="AZ51" s="21"/>
      <c r="BA51" s="145"/>
      <c r="BB51" s="130"/>
      <c r="BC51" s="131"/>
    </row>
    <row r="52" spans="1:55">
      <c r="A52" s="120"/>
      <c r="B52" s="126"/>
      <c r="C52" s="144"/>
      <c r="D52" s="131"/>
      <c r="E52" s="131"/>
      <c r="F52" s="147"/>
      <c r="G52" s="131"/>
      <c r="H52" s="131"/>
      <c r="I52" s="131"/>
      <c r="J52" s="131"/>
      <c r="K52" s="131"/>
      <c r="L52" s="131"/>
      <c r="M52" s="131"/>
      <c r="N52" s="131"/>
      <c r="O52" s="131"/>
      <c r="P52" s="131"/>
      <c r="Q52" s="131"/>
      <c r="R52" s="131"/>
      <c r="S52" s="131"/>
      <c r="T52" s="131"/>
      <c r="U52" s="131"/>
      <c r="V52" s="145"/>
      <c r="W52" s="131"/>
      <c r="Z52" s="28"/>
      <c r="AA52" s="28"/>
      <c r="AB52" s="28"/>
      <c r="AC52" s="28"/>
      <c r="AD52" s="28"/>
      <c r="AE52" s="28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1"/>
      <c r="AT52" s="21"/>
      <c r="AU52" s="21"/>
      <c r="AV52" s="21"/>
      <c r="AW52" s="21"/>
      <c r="AX52" s="21"/>
      <c r="AY52" s="21"/>
      <c r="AZ52" s="21"/>
      <c r="BA52" s="145"/>
      <c r="BB52" s="130"/>
      <c r="BC52" s="131"/>
    </row>
    <row r="53" spans="1:55">
      <c r="A53" s="120"/>
      <c r="B53" s="126"/>
      <c r="C53" s="144"/>
      <c r="D53" s="131"/>
      <c r="E53" s="131"/>
      <c r="F53" s="147"/>
      <c r="G53" s="131"/>
      <c r="H53" s="131"/>
      <c r="I53" s="131"/>
      <c r="J53" s="131"/>
      <c r="K53" s="131"/>
      <c r="L53" s="131"/>
      <c r="M53" s="131"/>
      <c r="N53" s="131"/>
      <c r="O53" s="131"/>
      <c r="P53" s="131"/>
      <c r="Q53" s="131"/>
      <c r="R53" s="131"/>
      <c r="S53" s="131"/>
      <c r="T53" s="131"/>
      <c r="U53" s="131"/>
      <c r="V53" s="145"/>
      <c r="W53" s="131"/>
      <c r="X53" s="198"/>
      <c r="Z53" s="70"/>
      <c r="AA53" s="70"/>
      <c r="AB53" s="70"/>
      <c r="AC53" s="70"/>
      <c r="AD53" s="70"/>
      <c r="AE53" s="70"/>
      <c r="AF53" s="71"/>
      <c r="AG53" s="71"/>
      <c r="AH53" s="72"/>
      <c r="AI53" s="72"/>
      <c r="AJ53" s="72"/>
      <c r="AK53" s="72"/>
      <c r="AL53" s="72"/>
      <c r="AM53" s="72"/>
      <c r="AN53" s="72"/>
      <c r="AO53" s="72"/>
      <c r="AP53" s="72"/>
      <c r="AQ53" s="72"/>
      <c r="AR53" s="72"/>
      <c r="AS53" s="72"/>
      <c r="AT53" s="72"/>
      <c r="AU53" s="72"/>
      <c r="AV53" s="72"/>
      <c r="AW53" s="72"/>
      <c r="AX53" s="21"/>
      <c r="AY53" s="21"/>
      <c r="AZ53" s="21"/>
      <c r="BA53" s="145"/>
      <c r="BB53" s="130"/>
      <c r="BC53" s="131"/>
    </row>
    <row r="54" spans="1:55">
      <c r="A54" s="120"/>
      <c r="B54" s="126"/>
      <c r="C54" s="144"/>
      <c r="D54" s="131"/>
      <c r="E54" s="131"/>
      <c r="F54" s="147"/>
      <c r="G54" s="131"/>
      <c r="H54" s="131"/>
      <c r="I54" s="131"/>
      <c r="J54" s="131"/>
      <c r="K54" s="131"/>
      <c r="L54" s="131"/>
      <c r="M54" s="131"/>
      <c r="N54" s="131"/>
      <c r="O54" s="131"/>
      <c r="P54" s="131"/>
      <c r="Q54" s="131"/>
      <c r="R54" s="131"/>
      <c r="S54" s="131"/>
      <c r="T54" s="131"/>
      <c r="U54" s="131"/>
      <c r="V54" s="145"/>
      <c r="W54" s="131"/>
      <c r="AN54" s="72"/>
      <c r="AO54" s="72"/>
      <c r="AP54" s="72"/>
      <c r="AQ54" s="72"/>
      <c r="AR54" s="72"/>
      <c r="AS54" s="72"/>
      <c r="AT54" s="72"/>
      <c r="AU54" s="72"/>
      <c r="AV54" s="72"/>
      <c r="AW54" s="72"/>
      <c r="AX54" s="21"/>
      <c r="AY54" s="21"/>
      <c r="AZ54" s="21"/>
      <c r="BA54" s="145"/>
      <c r="BB54" s="130"/>
      <c r="BC54" s="131"/>
    </row>
    <row r="55" spans="1:55">
      <c r="A55" s="120"/>
      <c r="B55" s="126"/>
      <c r="C55" s="144"/>
      <c r="D55" s="131"/>
      <c r="E55" s="131"/>
      <c r="F55" s="147"/>
      <c r="G55" s="131"/>
      <c r="H55" s="131"/>
      <c r="I55" s="131"/>
      <c r="J55" s="131"/>
      <c r="K55" s="131"/>
      <c r="L55" s="131"/>
      <c r="M55" s="131"/>
      <c r="N55" s="131"/>
      <c r="O55" s="131"/>
      <c r="P55" s="131"/>
      <c r="Q55" s="131"/>
      <c r="R55" s="131"/>
      <c r="S55" s="131"/>
      <c r="T55" s="131"/>
      <c r="U55" s="131"/>
      <c r="V55" s="145"/>
      <c r="W55" s="131"/>
      <c r="AN55" s="72"/>
      <c r="AO55" s="72"/>
      <c r="AP55" s="72"/>
      <c r="AQ55" s="72"/>
      <c r="AR55" s="72"/>
      <c r="AS55" s="72"/>
      <c r="AT55" s="72"/>
      <c r="AU55" s="72"/>
      <c r="AV55" s="72"/>
      <c r="AW55" s="72"/>
      <c r="AX55" s="21"/>
      <c r="AY55" s="21"/>
      <c r="AZ55" s="21"/>
      <c r="BA55" s="145"/>
      <c r="BB55" s="130"/>
      <c r="BC55" s="131"/>
    </row>
    <row r="56" spans="1:55">
      <c r="A56" s="120"/>
      <c r="B56" s="126"/>
      <c r="C56" s="144"/>
      <c r="D56" s="131"/>
      <c r="E56" s="131"/>
      <c r="F56" s="147"/>
      <c r="G56" s="131"/>
      <c r="H56" s="131"/>
      <c r="I56" s="131"/>
      <c r="J56" s="131"/>
      <c r="K56" s="131"/>
      <c r="L56" s="131"/>
      <c r="M56" s="131"/>
      <c r="N56" s="131"/>
      <c r="O56" s="131"/>
      <c r="P56" s="131"/>
      <c r="Q56" s="131"/>
      <c r="R56" s="131"/>
      <c r="S56" s="131"/>
      <c r="T56" s="131"/>
      <c r="U56" s="131"/>
      <c r="V56" s="145"/>
      <c r="W56" s="131"/>
      <c r="X56" s="198"/>
      <c r="Z56" s="70"/>
      <c r="AA56" s="70"/>
      <c r="AB56" s="70"/>
      <c r="AC56" s="70"/>
      <c r="AD56" s="70"/>
      <c r="AE56" s="70"/>
      <c r="AF56" s="71"/>
      <c r="AG56" s="71"/>
      <c r="AH56" s="72"/>
      <c r="AI56" s="72"/>
      <c r="AJ56" s="72"/>
      <c r="AK56" s="72"/>
      <c r="AN56" s="72"/>
      <c r="AO56" s="72"/>
      <c r="AP56" s="72"/>
      <c r="AQ56" s="72"/>
      <c r="AR56" s="72"/>
      <c r="AS56" s="72"/>
      <c r="AT56" s="72"/>
      <c r="AU56" s="72"/>
      <c r="AV56" s="72"/>
      <c r="AW56" s="72"/>
      <c r="AX56" s="21"/>
      <c r="AY56" s="21"/>
      <c r="AZ56" s="21"/>
      <c r="BA56" s="145"/>
      <c r="BB56" s="130"/>
      <c r="BC56" s="131"/>
    </row>
    <row r="57" spans="1:55">
      <c r="A57" s="120"/>
      <c r="B57" s="126"/>
      <c r="C57" s="144"/>
      <c r="D57" s="131"/>
      <c r="E57" s="131"/>
      <c r="F57" s="147"/>
      <c r="G57" s="131"/>
      <c r="H57" s="131"/>
      <c r="I57" s="131"/>
      <c r="J57" s="131"/>
      <c r="K57" s="131"/>
      <c r="L57" s="131"/>
      <c r="M57" s="131"/>
      <c r="N57" s="131"/>
      <c r="O57" s="131"/>
      <c r="P57" s="131"/>
      <c r="Q57" s="131"/>
      <c r="R57" s="131"/>
      <c r="S57" s="131"/>
      <c r="T57" s="131"/>
      <c r="U57" s="131"/>
      <c r="V57" s="145"/>
      <c r="W57" s="131"/>
      <c r="X57" s="21"/>
      <c r="Z57" s="70"/>
      <c r="AA57" s="70"/>
      <c r="AB57" s="70"/>
      <c r="AC57" s="70"/>
      <c r="AD57" s="70"/>
      <c r="AE57" s="70"/>
      <c r="AF57" s="71"/>
      <c r="AG57" s="71"/>
      <c r="AH57" s="72"/>
      <c r="AI57" s="72"/>
      <c r="AJ57" s="72"/>
      <c r="AK57" s="72"/>
      <c r="AN57" s="72"/>
      <c r="AO57" s="72"/>
      <c r="AP57" s="72"/>
      <c r="AQ57" s="72"/>
      <c r="AR57" s="72"/>
      <c r="AS57" s="72"/>
      <c r="AT57" s="72"/>
      <c r="AU57" s="72"/>
      <c r="AV57" s="72"/>
      <c r="AW57" s="72"/>
      <c r="AX57" s="21"/>
      <c r="AY57" s="21"/>
      <c r="AZ57" s="21"/>
      <c r="BA57" s="145"/>
      <c r="BB57" s="130"/>
      <c r="BC57" s="131"/>
    </row>
    <row r="58" spans="1:55">
      <c r="A58" s="120"/>
      <c r="B58" s="126"/>
      <c r="C58" s="144"/>
      <c r="D58" s="131"/>
      <c r="E58" s="131"/>
      <c r="F58" s="147"/>
      <c r="G58" s="131"/>
      <c r="H58" s="131"/>
      <c r="I58" s="131"/>
      <c r="J58" s="131"/>
      <c r="K58" s="131"/>
      <c r="L58" s="131"/>
      <c r="M58" s="131"/>
      <c r="N58" s="131"/>
      <c r="O58" s="131"/>
      <c r="P58" s="131"/>
      <c r="Q58" s="131"/>
      <c r="R58" s="131"/>
      <c r="S58" s="131"/>
      <c r="T58" s="131"/>
      <c r="U58" s="131"/>
      <c r="V58" s="145"/>
      <c r="W58" s="131"/>
      <c r="X58" s="198"/>
      <c r="Z58" s="198"/>
      <c r="AA58" s="70"/>
      <c r="AB58" s="70"/>
      <c r="AC58" s="70"/>
      <c r="AD58" s="70"/>
      <c r="AE58" s="70"/>
      <c r="AF58" s="71"/>
      <c r="AG58" s="71"/>
      <c r="AH58" s="170"/>
      <c r="AI58" s="72"/>
      <c r="AJ58" s="72"/>
      <c r="AK58" s="72"/>
      <c r="AN58" s="72"/>
      <c r="AO58" s="72"/>
      <c r="AP58" s="72"/>
      <c r="AQ58" s="72"/>
      <c r="AR58" s="72"/>
      <c r="AS58" s="72"/>
      <c r="AT58" s="72"/>
      <c r="AU58" s="72"/>
      <c r="AV58" s="72"/>
      <c r="AW58" s="72"/>
      <c r="AX58" s="21"/>
      <c r="AY58" s="21"/>
      <c r="AZ58" s="21"/>
      <c r="BA58" s="145"/>
      <c r="BB58" s="130"/>
      <c r="BC58" s="131"/>
    </row>
    <row r="59" spans="1:55">
      <c r="A59" s="120"/>
      <c r="B59" s="126"/>
      <c r="C59" s="144"/>
      <c r="D59" s="131"/>
      <c r="E59" s="131"/>
      <c r="F59" s="147"/>
      <c r="G59" s="131"/>
      <c r="H59" s="131"/>
      <c r="I59" s="131"/>
      <c r="J59" s="131"/>
      <c r="K59" s="131"/>
      <c r="L59" s="131"/>
      <c r="M59" s="131"/>
      <c r="N59" s="131"/>
      <c r="O59" s="131"/>
      <c r="P59" s="131"/>
      <c r="Q59" s="131"/>
      <c r="R59" s="131"/>
      <c r="S59" s="131"/>
      <c r="T59" s="131"/>
      <c r="U59" s="131"/>
      <c r="V59" s="145"/>
      <c r="W59" s="131"/>
      <c r="X59" s="21"/>
      <c r="Z59" s="70"/>
      <c r="AA59" s="70"/>
      <c r="AB59" s="70"/>
      <c r="AC59" s="70"/>
      <c r="AD59" s="70"/>
      <c r="AE59" s="70"/>
      <c r="AF59" s="71"/>
      <c r="AG59" s="71"/>
      <c r="AH59" s="72"/>
      <c r="AI59" s="72"/>
      <c r="AJ59" s="72"/>
      <c r="AK59" s="72"/>
      <c r="BA59" s="145"/>
      <c r="BB59" s="130"/>
      <c r="BC59" s="131"/>
    </row>
    <row r="60" spans="1:55">
      <c r="A60" s="120"/>
      <c r="B60" s="126"/>
      <c r="C60" s="144"/>
      <c r="D60" s="131"/>
      <c r="E60" s="131"/>
      <c r="F60" s="147"/>
      <c r="G60" s="131"/>
      <c r="H60" s="131"/>
      <c r="I60" s="131"/>
      <c r="J60" s="131"/>
      <c r="K60" s="131"/>
      <c r="L60" s="131"/>
      <c r="M60" s="131"/>
      <c r="N60" s="131"/>
      <c r="O60" s="131"/>
      <c r="P60" s="131"/>
      <c r="Q60" s="131"/>
      <c r="R60" s="131"/>
      <c r="S60" s="131"/>
      <c r="T60" s="131"/>
      <c r="U60" s="131"/>
      <c r="V60" s="145"/>
      <c r="W60" s="131"/>
      <c r="X60" s="21"/>
      <c r="Z60" s="70"/>
      <c r="AA60" s="70"/>
      <c r="AB60" s="70"/>
      <c r="AC60" s="70"/>
      <c r="AD60" s="70"/>
      <c r="AE60" s="70"/>
      <c r="AF60" s="71"/>
      <c r="AG60" s="71"/>
      <c r="AH60" s="72"/>
      <c r="AI60" s="72"/>
      <c r="AJ60" s="72"/>
      <c r="AK60" s="72"/>
      <c r="BA60" s="145"/>
      <c r="BB60" s="130"/>
      <c r="BC60" s="131"/>
    </row>
    <row r="61" spans="1:55">
      <c r="A61" s="120"/>
      <c r="B61" s="126"/>
      <c r="C61" s="144"/>
      <c r="D61" s="131"/>
      <c r="E61" s="131"/>
      <c r="F61" s="147"/>
      <c r="G61" s="131"/>
      <c r="H61" s="131"/>
      <c r="I61" s="131"/>
      <c r="J61" s="131"/>
      <c r="K61" s="131"/>
      <c r="L61" s="131"/>
      <c r="M61" s="131"/>
      <c r="N61" s="131"/>
      <c r="O61" s="131"/>
      <c r="P61" s="131"/>
      <c r="Q61" s="131"/>
      <c r="R61" s="131"/>
      <c r="S61" s="131"/>
      <c r="T61" s="131"/>
      <c r="U61" s="131"/>
      <c r="V61" s="145"/>
      <c r="W61" s="131"/>
      <c r="BA61" s="145"/>
      <c r="BB61" s="130"/>
      <c r="BC61" s="131"/>
    </row>
    <row r="62" spans="1:55">
      <c r="A62" s="120"/>
      <c r="B62" s="126"/>
      <c r="C62" s="144"/>
      <c r="D62" s="131"/>
      <c r="E62" s="131"/>
      <c r="F62" s="147"/>
      <c r="G62" s="131"/>
      <c r="H62" s="131"/>
      <c r="I62" s="131"/>
      <c r="J62" s="131"/>
      <c r="K62" s="131"/>
      <c r="L62" s="131"/>
      <c r="M62" s="131"/>
      <c r="N62" s="131"/>
      <c r="O62" s="131"/>
      <c r="P62" s="131"/>
      <c r="Q62" s="131"/>
      <c r="R62" s="131"/>
      <c r="S62" s="131"/>
      <c r="T62" s="131"/>
      <c r="U62" s="131"/>
      <c r="V62" s="145"/>
      <c r="W62" s="131"/>
      <c r="AL62" s="72"/>
      <c r="AM62" s="72"/>
      <c r="BA62" s="145"/>
      <c r="BB62" s="130"/>
      <c r="BC62" s="131"/>
    </row>
    <row r="63" spans="1:55">
      <c r="A63" s="120"/>
      <c r="B63" s="126"/>
      <c r="C63" s="144"/>
      <c r="D63" s="131"/>
      <c r="E63" s="131"/>
      <c r="F63" s="147"/>
      <c r="G63" s="131"/>
      <c r="H63" s="131"/>
      <c r="I63" s="131"/>
      <c r="J63" s="131"/>
      <c r="K63" s="131"/>
      <c r="L63" s="131"/>
      <c r="M63" s="131"/>
      <c r="N63" s="131"/>
      <c r="O63" s="131"/>
      <c r="P63" s="131"/>
      <c r="Q63" s="131"/>
      <c r="R63" s="131"/>
      <c r="S63" s="131"/>
      <c r="T63" s="131"/>
      <c r="U63" s="131"/>
      <c r="V63" s="145"/>
      <c r="W63" s="131"/>
      <c r="AL63" s="72"/>
      <c r="AM63" s="72"/>
      <c r="BA63" s="145"/>
      <c r="BB63" s="130"/>
      <c r="BC63" s="131"/>
    </row>
    <row r="64" spans="1:55">
      <c r="A64" s="120"/>
      <c r="B64" s="126"/>
      <c r="C64" s="144"/>
      <c r="D64" s="131"/>
      <c r="E64" s="131"/>
      <c r="F64" s="147"/>
      <c r="G64" s="131"/>
      <c r="H64" s="131"/>
      <c r="I64" s="131"/>
      <c r="J64" s="131"/>
      <c r="K64" s="131"/>
      <c r="L64" s="131"/>
      <c r="M64" s="131"/>
      <c r="N64" s="131"/>
      <c r="O64" s="131"/>
      <c r="P64" s="131"/>
      <c r="Q64" s="131"/>
      <c r="R64" s="131"/>
      <c r="S64" s="131"/>
      <c r="T64" s="131"/>
      <c r="U64" s="131"/>
      <c r="V64" s="145"/>
      <c r="W64" s="131"/>
      <c r="AL64" s="72"/>
      <c r="AM64" s="72"/>
      <c r="BA64" s="145"/>
      <c r="BB64" s="130"/>
      <c r="BC64" s="131"/>
    </row>
    <row r="65" spans="1:55">
      <c r="A65" s="120"/>
      <c r="B65" s="126"/>
      <c r="C65" s="144"/>
      <c r="D65" s="131"/>
      <c r="E65" s="131"/>
      <c r="F65" s="147"/>
      <c r="G65" s="131"/>
      <c r="H65" s="131"/>
      <c r="I65" s="131"/>
      <c r="J65" s="131"/>
      <c r="K65" s="131"/>
      <c r="L65" s="131"/>
      <c r="M65" s="131"/>
      <c r="N65" s="131"/>
      <c r="O65" s="131"/>
      <c r="P65" s="131"/>
      <c r="Q65" s="131"/>
      <c r="R65" s="131"/>
      <c r="S65" s="131"/>
      <c r="T65" s="131"/>
      <c r="U65" s="131"/>
      <c r="V65" s="145"/>
      <c r="W65" s="131"/>
      <c r="AL65" s="72"/>
      <c r="AM65" s="72"/>
      <c r="BA65" s="145"/>
      <c r="BB65" s="130"/>
      <c r="BC65" s="131"/>
    </row>
    <row r="66" spans="1:55">
      <c r="A66" s="120"/>
      <c r="B66" s="126"/>
      <c r="C66" s="144"/>
      <c r="D66" s="131"/>
      <c r="E66" s="131"/>
      <c r="F66" s="147"/>
      <c r="G66" s="131"/>
      <c r="H66" s="131"/>
      <c r="I66" s="131"/>
      <c r="J66" s="131"/>
      <c r="K66" s="131"/>
      <c r="L66" s="131"/>
      <c r="M66" s="131"/>
      <c r="N66" s="131"/>
      <c r="O66" s="131"/>
      <c r="P66" s="131"/>
      <c r="Q66" s="131"/>
      <c r="R66" s="131"/>
      <c r="S66" s="131"/>
      <c r="T66" s="131"/>
      <c r="U66" s="131"/>
      <c r="V66" s="145"/>
      <c r="W66" s="131"/>
      <c r="AL66" s="72"/>
      <c r="AM66" s="72"/>
      <c r="BA66" s="145"/>
      <c r="BB66" s="130"/>
      <c r="BC66" s="131"/>
    </row>
    <row r="67" spans="1:55">
      <c r="A67" s="120"/>
      <c r="B67" s="126"/>
      <c r="C67" s="144"/>
      <c r="D67" s="131"/>
      <c r="E67" s="131"/>
      <c r="F67" s="147"/>
      <c r="G67" s="131"/>
      <c r="H67" s="131"/>
      <c r="I67" s="131"/>
      <c r="J67" s="131"/>
      <c r="K67" s="131"/>
      <c r="L67" s="131"/>
      <c r="M67" s="131"/>
      <c r="N67" s="131"/>
      <c r="O67" s="131"/>
      <c r="P67" s="131"/>
      <c r="Q67" s="131"/>
      <c r="R67" s="131"/>
      <c r="S67" s="131"/>
      <c r="T67" s="131"/>
      <c r="U67" s="131"/>
      <c r="V67" s="145"/>
      <c r="W67" s="131"/>
      <c r="BA67" s="145"/>
      <c r="BB67" s="130"/>
      <c r="BC67" s="131"/>
    </row>
    <row r="68" spans="1:55">
      <c r="A68" s="120"/>
      <c r="B68" s="126"/>
      <c r="C68" s="144"/>
      <c r="D68" s="131"/>
      <c r="E68" s="131"/>
      <c r="F68" s="147"/>
      <c r="G68" s="131"/>
      <c r="H68" s="131"/>
      <c r="I68" s="131"/>
      <c r="J68" s="131"/>
      <c r="K68" s="131"/>
      <c r="L68" s="131"/>
      <c r="M68" s="131"/>
      <c r="N68" s="131"/>
      <c r="O68" s="131"/>
      <c r="P68" s="131"/>
      <c r="Q68" s="131"/>
      <c r="R68" s="131"/>
      <c r="S68" s="131"/>
      <c r="T68" s="131"/>
      <c r="U68" s="131"/>
      <c r="V68" s="145"/>
      <c r="W68" s="131"/>
      <c r="BA68" s="145"/>
      <c r="BB68" s="130"/>
      <c r="BC68" s="131"/>
    </row>
    <row r="69" spans="1:55">
      <c r="A69" s="120"/>
      <c r="B69" s="126"/>
      <c r="C69" s="144"/>
      <c r="D69" s="131"/>
      <c r="E69" s="131"/>
      <c r="F69" s="147"/>
      <c r="G69" s="131"/>
      <c r="H69" s="131"/>
      <c r="I69" s="131"/>
      <c r="J69" s="131"/>
      <c r="K69" s="131"/>
      <c r="L69" s="131"/>
      <c r="M69" s="131"/>
      <c r="N69" s="131"/>
      <c r="O69" s="131"/>
      <c r="P69" s="131"/>
      <c r="Q69" s="131"/>
      <c r="R69" s="131"/>
      <c r="S69" s="131"/>
      <c r="T69" s="131"/>
      <c r="U69" s="131"/>
      <c r="V69" s="145"/>
      <c r="W69" s="131"/>
      <c r="BA69" s="145"/>
      <c r="BB69" s="130"/>
      <c r="BC69" s="131"/>
    </row>
    <row r="70" spans="1:55">
      <c r="A70" s="120"/>
      <c r="B70" s="126"/>
      <c r="C70" s="144"/>
      <c r="D70" s="131"/>
      <c r="E70" s="131"/>
      <c r="F70" s="147"/>
      <c r="G70" s="131"/>
      <c r="H70" s="131"/>
      <c r="I70" s="131"/>
      <c r="J70" s="131"/>
      <c r="K70" s="131"/>
      <c r="L70" s="131"/>
      <c r="M70" s="131"/>
      <c r="N70" s="131"/>
      <c r="O70" s="131"/>
      <c r="P70" s="131"/>
      <c r="Q70" s="131"/>
      <c r="R70" s="131"/>
      <c r="S70" s="131"/>
      <c r="T70" s="131"/>
      <c r="U70" s="131"/>
      <c r="V70" s="145"/>
      <c r="W70" s="131"/>
      <c r="BA70" s="145"/>
      <c r="BB70" s="130"/>
      <c r="BC70" s="131"/>
    </row>
    <row r="71" spans="1:55">
      <c r="A71" s="120"/>
      <c r="B71" s="126"/>
      <c r="C71" s="144"/>
      <c r="D71" s="131"/>
      <c r="E71" s="131"/>
      <c r="F71" s="147"/>
      <c r="G71" s="131"/>
      <c r="H71" s="131"/>
      <c r="I71" s="131"/>
      <c r="J71" s="131"/>
      <c r="K71" s="131"/>
      <c r="L71" s="131"/>
      <c r="M71" s="131"/>
      <c r="N71" s="131"/>
      <c r="O71" s="131"/>
      <c r="P71" s="131"/>
      <c r="Q71" s="131"/>
      <c r="R71" s="131"/>
      <c r="S71" s="131"/>
      <c r="T71" s="131"/>
      <c r="U71" s="131"/>
      <c r="V71" s="145"/>
      <c r="W71" s="131"/>
      <c r="BA71" s="145"/>
      <c r="BB71" s="130"/>
      <c r="BC71" s="131"/>
    </row>
    <row r="72" spans="1:55">
      <c r="A72" s="120"/>
      <c r="B72" s="126"/>
      <c r="C72" s="144"/>
      <c r="D72" s="131"/>
      <c r="E72" s="131"/>
      <c r="F72" s="147"/>
      <c r="G72" s="131"/>
      <c r="H72" s="131"/>
      <c r="I72" s="131"/>
      <c r="J72" s="131"/>
      <c r="K72" s="131"/>
      <c r="L72" s="131"/>
      <c r="M72" s="131"/>
      <c r="N72" s="131"/>
      <c r="O72" s="131"/>
      <c r="P72" s="131"/>
      <c r="Q72" s="131"/>
      <c r="R72" s="131"/>
      <c r="S72" s="131"/>
      <c r="T72" s="131"/>
      <c r="U72" s="131"/>
      <c r="V72" s="145"/>
      <c r="W72" s="131"/>
      <c r="BA72" s="145"/>
      <c r="BB72" s="130"/>
      <c r="BC72" s="131"/>
    </row>
    <row r="73" spans="1:55">
      <c r="A73" s="120"/>
      <c r="B73" s="126"/>
      <c r="C73" s="144"/>
      <c r="D73" s="131"/>
      <c r="E73" s="131"/>
      <c r="F73" s="147"/>
      <c r="G73" s="131"/>
      <c r="H73" s="131"/>
      <c r="I73" s="131"/>
      <c r="J73" s="131"/>
      <c r="K73" s="131"/>
      <c r="L73" s="131"/>
      <c r="M73" s="131"/>
      <c r="N73" s="131"/>
      <c r="O73" s="131"/>
      <c r="P73" s="131"/>
      <c r="Q73" s="131"/>
      <c r="R73" s="131"/>
      <c r="S73" s="131"/>
      <c r="T73" s="131"/>
      <c r="U73" s="131"/>
      <c r="V73" s="145"/>
      <c r="W73" s="131"/>
      <c r="BA73" s="145"/>
      <c r="BB73" s="130"/>
      <c r="BC73" s="131"/>
    </row>
    <row r="74" spans="1:55">
      <c r="A74" s="120"/>
      <c r="B74" s="126"/>
      <c r="C74" s="144"/>
      <c r="D74" s="131"/>
      <c r="E74" s="131"/>
      <c r="F74" s="147"/>
      <c r="G74" s="131"/>
      <c r="H74" s="131"/>
      <c r="I74" s="131"/>
      <c r="J74" s="131"/>
      <c r="K74" s="131"/>
      <c r="L74" s="131"/>
      <c r="M74" s="131"/>
      <c r="N74" s="131"/>
      <c r="O74" s="131"/>
      <c r="P74" s="131"/>
      <c r="Q74" s="131"/>
      <c r="R74" s="131"/>
      <c r="S74" s="131"/>
      <c r="T74" s="131"/>
      <c r="U74" s="131"/>
      <c r="V74" s="145"/>
      <c r="W74" s="131"/>
      <c r="AZ74" s="21"/>
      <c r="BA74" s="145"/>
      <c r="BB74" s="130"/>
      <c r="BC74" s="131"/>
    </row>
    <row r="75" spans="1:55">
      <c r="A75" s="120"/>
      <c r="B75" s="126"/>
      <c r="C75" s="144"/>
      <c r="D75" s="131"/>
      <c r="E75" s="131"/>
      <c r="F75" s="147"/>
      <c r="G75" s="131"/>
      <c r="H75" s="131"/>
      <c r="I75" s="131"/>
      <c r="J75" s="131"/>
      <c r="K75" s="131"/>
      <c r="L75" s="131"/>
      <c r="M75" s="131"/>
      <c r="N75" s="131"/>
      <c r="O75" s="131"/>
      <c r="P75" s="131"/>
      <c r="Q75" s="131"/>
      <c r="R75" s="131"/>
      <c r="S75" s="131"/>
      <c r="T75" s="131"/>
      <c r="U75" s="131"/>
      <c r="V75" s="145"/>
      <c r="W75" s="131"/>
      <c r="AZ75" s="21"/>
      <c r="BA75" s="145"/>
      <c r="BB75" s="130"/>
      <c r="BC75" s="131"/>
    </row>
    <row r="76" spans="1:55">
      <c r="A76" s="120"/>
      <c r="B76" s="126"/>
      <c r="C76" s="144"/>
      <c r="D76" s="131"/>
      <c r="E76" s="131"/>
      <c r="F76" s="147"/>
      <c r="G76" s="131"/>
      <c r="H76" s="131"/>
      <c r="I76" s="131"/>
      <c r="J76" s="131"/>
      <c r="K76" s="131"/>
      <c r="L76" s="131"/>
      <c r="M76" s="131"/>
      <c r="N76" s="131"/>
      <c r="O76" s="131"/>
      <c r="P76" s="131"/>
      <c r="Q76" s="131"/>
      <c r="R76" s="131"/>
      <c r="S76" s="131"/>
      <c r="T76" s="131"/>
      <c r="U76" s="131"/>
      <c r="V76" s="145"/>
      <c r="W76" s="131"/>
      <c r="AZ76" s="21"/>
      <c r="BA76" s="145"/>
      <c r="BB76" s="130"/>
      <c r="BC76" s="131"/>
    </row>
    <row r="77" spans="1:55">
      <c r="A77" s="120"/>
      <c r="B77" s="126"/>
      <c r="C77" s="144"/>
      <c r="D77" s="131"/>
      <c r="E77" s="131"/>
      <c r="F77" s="147"/>
      <c r="G77" s="131"/>
      <c r="H77" s="131"/>
      <c r="I77" s="131"/>
      <c r="J77" s="131"/>
      <c r="K77" s="131"/>
      <c r="L77" s="131"/>
      <c r="M77" s="131"/>
      <c r="N77" s="131"/>
      <c r="O77" s="131"/>
      <c r="P77" s="131"/>
      <c r="Q77" s="131"/>
      <c r="R77" s="131"/>
      <c r="S77" s="131"/>
      <c r="T77" s="131"/>
      <c r="U77" s="131"/>
      <c r="V77" s="145"/>
      <c r="W77" s="131"/>
      <c r="X77" s="21"/>
      <c r="Y77" s="21"/>
      <c r="Z77" s="70"/>
      <c r="AA77" s="70"/>
      <c r="AB77" s="70"/>
      <c r="AC77" s="70"/>
      <c r="AD77" s="70"/>
      <c r="AE77" s="70"/>
      <c r="AF77" s="71"/>
      <c r="AG77" s="71"/>
      <c r="AH77" s="72"/>
      <c r="AI77" s="72"/>
      <c r="AJ77" s="72"/>
      <c r="AK77" s="72"/>
      <c r="AL77" s="72"/>
      <c r="AM77" s="72"/>
      <c r="AN77" s="72"/>
      <c r="AO77" s="72"/>
      <c r="AP77" s="72"/>
      <c r="AQ77" s="72"/>
      <c r="AR77" s="72"/>
      <c r="AS77" s="72"/>
      <c r="AT77" s="72"/>
      <c r="AU77" s="72"/>
      <c r="AV77" s="72"/>
      <c r="AW77" s="72"/>
      <c r="AX77" s="21"/>
      <c r="AY77" s="21"/>
      <c r="AZ77" s="21"/>
      <c r="BA77" s="145"/>
      <c r="BB77" s="130"/>
      <c r="BC77" s="131"/>
    </row>
    <row r="78" spans="1:55">
      <c r="A78" s="120"/>
      <c r="B78" s="126"/>
      <c r="C78" s="144"/>
      <c r="D78" s="131"/>
      <c r="E78" s="131"/>
      <c r="F78" s="147"/>
      <c r="G78" s="131"/>
      <c r="H78" s="131"/>
      <c r="I78" s="131"/>
      <c r="J78" s="131"/>
      <c r="K78" s="131"/>
      <c r="L78" s="131"/>
      <c r="M78" s="131"/>
      <c r="N78" s="131"/>
      <c r="O78" s="131"/>
      <c r="P78" s="131"/>
      <c r="Q78" s="131"/>
      <c r="R78" s="131"/>
      <c r="S78" s="131"/>
      <c r="T78" s="131"/>
      <c r="U78" s="131"/>
      <c r="V78" s="145"/>
      <c r="W78" s="131"/>
      <c r="X78" s="131"/>
      <c r="Y78" s="131"/>
      <c r="Z78" s="131"/>
      <c r="AA78" s="131"/>
      <c r="AB78" s="131"/>
      <c r="AC78" s="131"/>
      <c r="AD78" s="131"/>
      <c r="AE78" s="131"/>
      <c r="AF78" s="131"/>
      <c r="AG78" s="131"/>
      <c r="AH78" s="131"/>
      <c r="AI78" s="131"/>
      <c r="AJ78" s="131"/>
      <c r="AK78" s="131"/>
      <c r="AL78" s="131"/>
      <c r="AM78" s="131"/>
      <c r="AN78" s="131"/>
      <c r="AO78" s="131"/>
      <c r="AP78" s="131"/>
      <c r="AQ78" s="131"/>
      <c r="AR78" s="131"/>
      <c r="AS78" s="131"/>
      <c r="AT78" s="131"/>
      <c r="AU78" s="131"/>
      <c r="AV78" s="131"/>
      <c r="AW78" s="131"/>
      <c r="AX78" s="131"/>
      <c r="AY78" s="131"/>
      <c r="AZ78" s="131"/>
      <c r="BA78" s="145"/>
      <c r="BB78" s="130"/>
      <c r="BC78" s="131"/>
    </row>
    <row r="79" spans="1:55">
      <c r="A79" s="120"/>
      <c r="B79" s="126"/>
      <c r="C79" s="144"/>
      <c r="D79" s="131"/>
      <c r="E79" s="131"/>
      <c r="F79" s="147"/>
      <c r="G79" s="131"/>
      <c r="H79" s="131"/>
      <c r="I79" s="131"/>
      <c r="J79" s="131"/>
      <c r="K79" s="131"/>
      <c r="L79" s="131"/>
      <c r="M79" s="131"/>
      <c r="N79" s="131"/>
      <c r="O79" s="131"/>
      <c r="P79" s="131"/>
      <c r="Q79" s="131"/>
      <c r="R79" s="131"/>
      <c r="S79" s="131"/>
      <c r="T79" s="131"/>
      <c r="U79" s="131"/>
      <c r="V79" s="145"/>
      <c r="W79" s="131"/>
      <c r="X79" s="21"/>
      <c r="Y79" s="21"/>
      <c r="Z79" s="28"/>
      <c r="AA79" s="28"/>
      <c r="AB79" s="28"/>
      <c r="AC79" s="28"/>
      <c r="AD79" s="28"/>
      <c r="AE79" s="28"/>
      <c r="AF79" s="21"/>
      <c r="AG79" s="21"/>
      <c r="AH79" s="21"/>
      <c r="AI79" s="21"/>
      <c r="AJ79" s="21"/>
      <c r="AK79" s="21"/>
      <c r="AL79" s="21"/>
      <c r="AM79" s="21"/>
      <c r="AN79" s="21"/>
      <c r="AO79" s="21"/>
      <c r="AP79" s="21"/>
      <c r="AQ79" s="21"/>
      <c r="AR79" s="21"/>
      <c r="AS79" s="21"/>
      <c r="AT79" s="21"/>
      <c r="AU79" s="21"/>
      <c r="AV79" s="21"/>
      <c r="AW79" s="21"/>
      <c r="AX79" s="21"/>
      <c r="AY79" s="21"/>
      <c r="AZ79" s="21"/>
      <c r="BA79" s="145"/>
      <c r="BB79" s="130"/>
      <c r="BC79" s="131"/>
    </row>
    <row r="80" spans="1:55">
      <c r="A80" s="120"/>
      <c r="B80" s="126"/>
      <c r="C80" s="144"/>
      <c r="D80" s="131"/>
      <c r="E80" s="131"/>
      <c r="F80" s="147"/>
      <c r="G80" s="131"/>
      <c r="H80" s="131"/>
      <c r="I80" s="131"/>
      <c r="J80" s="131"/>
      <c r="K80" s="131"/>
      <c r="L80" s="131"/>
      <c r="M80" s="131"/>
      <c r="N80" s="131"/>
      <c r="O80" s="131"/>
      <c r="P80" s="131"/>
      <c r="Q80" s="131"/>
      <c r="R80" s="131"/>
      <c r="S80" s="131"/>
      <c r="T80" s="131"/>
      <c r="U80" s="131"/>
      <c r="V80" s="145"/>
      <c r="W80" s="131"/>
      <c r="X80" s="21"/>
      <c r="Y80" s="21"/>
      <c r="Z80" s="70"/>
      <c r="AA80" s="70"/>
      <c r="AB80" s="70"/>
      <c r="AC80" s="70"/>
      <c r="AD80" s="70"/>
      <c r="AE80" s="70"/>
      <c r="AF80" s="71"/>
      <c r="AG80" s="71"/>
      <c r="AH80" s="72"/>
      <c r="AI80" s="72"/>
      <c r="AJ80" s="72"/>
      <c r="AK80" s="72"/>
      <c r="AL80" s="72"/>
      <c r="AM80" s="72"/>
      <c r="AN80" s="72"/>
      <c r="AO80" s="72"/>
      <c r="AP80" s="72"/>
      <c r="AQ80" s="72"/>
      <c r="AR80" s="72"/>
      <c r="AS80" s="72"/>
      <c r="AT80" s="72"/>
      <c r="AU80" s="72"/>
      <c r="AV80" s="72"/>
      <c r="AW80" s="72"/>
      <c r="AX80" s="21"/>
      <c r="AY80" s="21"/>
      <c r="AZ80" s="21"/>
      <c r="BA80" s="145"/>
      <c r="BB80" s="130"/>
      <c r="BC80" s="131"/>
    </row>
    <row r="81" spans="1:55">
      <c r="A81" s="120"/>
      <c r="B81" s="126"/>
      <c r="C81" s="144"/>
      <c r="D81" s="131"/>
      <c r="E81" s="131"/>
      <c r="F81" s="147"/>
      <c r="G81" s="131"/>
      <c r="H81" s="131"/>
      <c r="I81" s="131"/>
      <c r="J81" s="131"/>
      <c r="K81" s="131"/>
      <c r="L81" s="131"/>
      <c r="M81" s="131"/>
      <c r="N81" s="131"/>
      <c r="O81" s="131"/>
      <c r="P81" s="131"/>
      <c r="Q81" s="131"/>
      <c r="R81" s="131"/>
      <c r="S81" s="131"/>
      <c r="T81" s="131"/>
      <c r="U81" s="131"/>
      <c r="V81" s="145"/>
      <c r="W81" s="131"/>
      <c r="X81" s="21"/>
      <c r="Y81" s="21"/>
      <c r="Z81" s="70"/>
      <c r="AA81" s="70"/>
      <c r="AB81" s="70"/>
      <c r="AC81" s="70"/>
      <c r="AD81" s="70"/>
      <c r="AE81" s="70"/>
      <c r="AF81" s="71"/>
      <c r="AG81" s="71"/>
      <c r="AH81" s="72"/>
      <c r="AI81" s="72"/>
      <c r="AJ81" s="72"/>
      <c r="AK81" s="72"/>
      <c r="AL81" s="72"/>
      <c r="AM81" s="72"/>
      <c r="AN81" s="72"/>
      <c r="AO81" s="72"/>
      <c r="AP81" s="72"/>
      <c r="AQ81" s="72"/>
      <c r="AR81" s="72"/>
      <c r="AS81" s="72"/>
      <c r="AT81" s="72"/>
      <c r="AU81" s="72"/>
      <c r="AV81" s="72"/>
      <c r="AW81" s="72"/>
      <c r="AX81" s="21"/>
      <c r="AY81" s="21"/>
      <c r="AZ81" s="21"/>
      <c r="BA81" s="145"/>
      <c r="BB81" s="130"/>
      <c r="BC81" s="131"/>
    </row>
    <row r="82" spans="1:55">
      <c r="A82" s="120"/>
      <c r="B82" s="126"/>
      <c r="C82" s="144"/>
      <c r="D82" s="131"/>
      <c r="E82" s="131"/>
      <c r="F82" s="147"/>
      <c r="G82" s="131"/>
      <c r="H82" s="131"/>
      <c r="I82" s="131"/>
      <c r="J82" s="131"/>
      <c r="K82" s="131"/>
      <c r="L82" s="131"/>
      <c r="M82" s="131"/>
      <c r="N82" s="131"/>
      <c r="O82" s="131"/>
      <c r="P82" s="131"/>
      <c r="Q82" s="131"/>
      <c r="R82" s="131"/>
      <c r="S82" s="131"/>
      <c r="T82" s="131"/>
      <c r="U82" s="131"/>
      <c r="V82" s="145"/>
      <c r="W82" s="131"/>
      <c r="X82" s="21"/>
      <c r="Y82" s="21"/>
      <c r="Z82" s="70"/>
      <c r="AA82" s="70"/>
      <c r="AB82" s="70"/>
      <c r="AC82" s="70"/>
      <c r="AD82" s="70"/>
      <c r="AE82" s="70"/>
      <c r="AF82" s="71"/>
      <c r="AG82" s="71"/>
      <c r="AH82" s="72"/>
      <c r="AI82" s="72"/>
      <c r="AJ82" s="72"/>
      <c r="AK82" s="72"/>
      <c r="AL82" s="72"/>
      <c r="AM82" s="72"/>
      <c r="AN82" s="72"/>
      <c r="AO82" s="72"/>
      <c r="AP82" s="72"/>
      <c r="AQ82" s="72"/>
      <c r="AR82" s="72"/>
      <c r="AS82" s="72"/>
      <c r="AT82" s="72"/>
      <c r="AU82" s="72"/>
      <c r="AV82" s="72"/>
      <c r="AW82" s="72"/>
      <c r="AX82" s="21"/>
      <c r="AY82" s="21"/>
      <c r="AZ82" s="21"/>
      <c r="BA82" s="145"/>
      <c r="BB82" s="130"/>
      <c r="BC82" s="131"/>
    </row>
    <row r="83" spans="1:55">
      <c r="A83" s="120"/>
      <c r="B83" s="126"/>
      <c r="C83" s="144"/>
      <c r="D83" s="131"/>
      <c r="E83" s="131"/>
      <c r="F83" s="147"/>
      <c r="G83" s="131"/>
      <c r="H83" s="131"/>
      <c r="I83" s="131"/>
      <c r="J83" s="131"/>
      <c r="K83" s="131"/>
      <c r="L83" s="131"/>
      <c r="M83" s="131"/>
      <c r="N83" s="131"/>
      <c r="O83" s="131"/>
      <c r="P83" s="131"/>
      <c r="Q83" s="131"/>
      <c r="R83" s="131"/>
      <c r="S83" s="131"/>
      <c r="T83" s="131"/>
      <c r="U83" s="131"/>
      <c r="V83" s="145"/>
      <c r="W83" s="131"/>
      <c r="X83" s="21"/>
      <c r="Y83" s="21"/>
      <c r="Z83" s="70"/>
      <c r="AA83" s="70"/>
      <c r="AB83" s="70"/>
      <c r="AC83" s="70"/>
      <c r="AD83" s="70"/>
      <c r="AE83" s="70"/>
      <c r="AF83" s="71"/>
      <c r="AG83" s="71"/>
      <c r="AH83" s="170"/>
      <c r="AI83" s="72"/>
      <c r="AJ83" s="72"/>
      <c r="AK83" s="72"/>
      <c r="AL83" s="72"/>
      <c r="AM83" s="72"/>
      <c r="AN83" s="72"/>
      <c r="AO83" s="72"/>
      <c r="AP83" s="72"/>
      <c r="AQ83" s="72"/>
      <c r="AR83" s="72"/>
      <c r="AS83" s="72"/>
      <c r="AT83" s="72"/>
      <c r="AU83" s="72"/>
      <c r="AV83" s="72"/>
      <c r="AW83" s="72"/>
      <c r="AX83" s="21"/>
      <c r="AY83" s="21"/>
      <c r="AZ83" s="21"/>
      <c r="BA83" s="145"/>
      <c r="BB83" s="130"/>
      <c r="BC83" s="131"/>
    </row>
    <row r="84" spans="1:55">
      <c r="A84" s="120"/>
      <c r="B84" s="126"/>
      <c r="C84" s="144"/>
      <c r="D84" s="131"/>
      <c r="E84" s="131"/>
      <c r="F84" s="147"/>
      <c r="G84" s="131"/>
      <c r="H84" s="131"/>
      <c r="I84" s="131"/>
      <c r="J84" s="131"/>
      <c r="K84" s="131"/>
      <c r="L84" s="131"/>
      <c r="M84" s="131"/>
      <c r="N84" s="131"/>
      <c r="O84" s="131"/>
      <c r="P84" s="131"/>
      <c r="Q84" s="131"/>
      <c r="R84" s="131"/>
      <c r="S84" s="131"/>
      <c r="T84" s="131"/>
      <c r="U84" s="131"/>
      <c r="V84" s="145"/>
      <c r="W84" s="131"/>
      <c r="X84" s="21"/>
      <c r="Y84" s="21"/>
      <c r="Z84" s="70"/>
      <c r="AA84" s="70"/>
      <c r="AB84" s="70"/>
      <c r="AC84" s="70"/>
      <c r="AD84" s="70"/>
      <c r="AE84" s="70"/>
      <c r="AF84" s="71"/>
      <c r="AG84" s="71"/>
      <c r="AH84" s="72"/>
      <c r="AI84" s="72"/>
      <c r="AJ84" s="72"/>
      <c r="AK84" s="72"/>
      <c r="AL84" s="72"/>
      <c r="AM84" s="72"/>
      <c r="AN84" s="72"/>
      <c r="AO84" s="72"/>
      <c r="AP84" s="72"/>
      <c r="AQ84" s="72"/>
      <c r="AR84" s="72"/>
      <c r="AS84" s="72"/>
      <c r="AT84" s="72"/>
      <c r="AU84" s="72"/>
      <c r="AV84" s="72"/>
      <c r="AW84" s="72"/>
      <c r="AX84" s="21"/>
      <c r="AY84" s="21"/>
      <c r="AZ84" s="21"/>
      <c r="BA84" s="145"/>
      <c r="BB84" s="130"/>
      <c r="BC84" s="131"/>
    </row>
    <row r="85" spans="1:55">
      <c r="A85" s="120"/>
      <c r="B85" s="126"/>
      <c r="C85" s="144"/>
      <c r="D85" s="131"/>
      <c r="E85" s="131"/>
      <c r="F85" s="147"/>
      <c r="G85" s="131"/>
      <c r="H85" s="131"/>
      <c r="I85" s="131"/>
      <c r="J85" s="131"/>
      <c r="K85" s="131"/>
      <c r="L85" s="131"/>
      <c r="M85" s="131"/>
      <c r="N85" s="131"/>
      <c r="O85" s="131"/>
      <c r="P85" s="131"/>
      <c r="Q85" s="131"/>
      <c r="R85" s="131"/>
      <c r="S85" s="131"/>
      <c r="T85" s="131"/>
      <c r="U85" s="131"/>
      <c r="V85" s="145"/>
      <c r="W85" s="131"/>
      <c r="X85" s="21"/>
      <c r="Y85" s="21"/>
      <c r="Z85" s="70"/>
      <c r="AA85" s="70"/>
      <c r="AB85" s="70"/>
      <c r="AC85" s="70"/>
      <c r="AD85" s="70"/>
      <c r="AE85" s="70"/>
      <c r="AF85" s="71"/>
      <c r="AG85" s="71"/>
      <c r="AH85" s="72"/>
      <c r="AI85" s="72"/>
      <c r="AJ85" s="72"/>
      <c r="AK85" s="72"/>
      <c r="AL85" s="72"/>
      <c r="AM85" s="72"/>
      <c r="AN85" s="72"/>
      <c r="AO85" s="72"/>
      <c r="AP85" s="72"/>
      <c r="AQ85" s="72"/>
      <c r="AR85" s="72"/>
      <c r="AS85" s="72"/>
      <c r="AT85" s="72"/>
      <c r="AU85" s="72"/>
      <c r="AV85" s="72"/>
      <c r="AW85" s="72"/>
      <c r="AX85" s="21"/>
      <c r="AY85" s="21"/>
      <c r="AZ85" s="21"/>
      <c r="BA85" s="145"/>
      <c r="BB85" s="130"/>
      <c r="BC85" s="131"/>
    </row>
    <row r="86" spans="1:55">
      <c r="A86" s="120"/>
      <c r="B86" s="126"/>
      <c r="C86" s="144"/>
      <c r="D86" s="131"/>
      <c r="E86" s="131"/>
      <c r="F86" s="147"/>
      <c r="G86" s="131"/>
      <c r="H86" s="131"/>
      <c r="I86" s="131"/>
      <c r="J86" s="131"/>
      <c r="K86" s="131"/>
      <c r="L86" s="131"/>
      <c r="M86" s="131"/>
      <c r="N86" s="131"/>
      <c r="O86" s="131"/>
      <c r="P86" s="131"/>
      <c r="Q86" s="131"/>
      <c r="R86" s="131"/>
      <c r="S86" s="131"/>
      <c r="T86" s="131"/>
      <c r="U86" s="131"/>
      <c r="V86" s="145"/>
      <c r="W86" s="131"/>
      <c r="X86" s="21"/>
      <c r="Y86" s="21"/>
      <c r="Z86" s="70"/>
      <c r="AA86" s="70"/>
      <c r="AB86" s="70"/>
      <c r="AC86" s="70"/>
      <c r="AD86" s="70"/>
      <c r="AE86" s="70"/>
      <c r="AF86" s="71"/>
      <c r="AG86" s="71"/>
      <c r="AH86" s="72"/>
      <c r="AI86" s="72"/>
      <c r="AJ86" s="72"/>
      <c r="AK86" s="72"/>
      <c r="AL86" s="72"/>
      <c r="AM86" s="72"/>
      <c r="AN86" s="72"/>
      <c r="AO86" s="72"/>
      <c r="AP86" s="72"/>
      <c r="AQ86" s="72"/>
      <c r="AR86" s="72"/>
      <c r="AS86" s="72"/>
      <c r="AT86" s="72"/>
      <c r="AU86" s="72"/>
      <c r="AV86" s="72"/>
      <c r="AW86" s="72"/>
      <c r="AX86" s="21"/>
      <c r="AY86" s="21"/>
      <c r="AZ86" s="21"/>
      <c r="BA86" s="145"/>
      <c r="BB86" s="130"/>
      <c r="BC86" s="131"/>
    </row>
    <row r="87" spans="1:55">
      <c r="A87" s="120"/>
      <c r="B87" s="126"/>
      <c r="C87" s="144"/>
      <c r="D87" s="131"/>
      <c r="E87" s="131"/>
      <c r="F87" s="147"/>
      <c r="G87" s="131"/>
      <c r="H87" s="131"/>
      <c r="I87" s="131"/>
      <c r="J87" s="131"/>
      <c r="K87" s="131"/>
      <c r="L87" s="131"/>
      <c r="M87" s="131"/>
      <c r="N87" s="131"/>
      <c r="O87" s="131"/>
      <c r="P87" s="131"/>
      <c r="Q87" s="131"/>
      <c r="R87" s="131"/>
      <c r="S87" s="131"/>
      <c r="T87" s="131"/>
      <c r="U87" s="131"/>
      <c r="V87" s="145"/>
      <c r="W87" s="131"/>
      <c r="X87" s="21"/>
      <c r="Y87" s="21"/>
      <c r="Z87" s="70"/>
      <c r="AA87" s="70"/>
      <c r="AB87" s="70"/>
      <c r="AC87" s="70"/>
      <c r="AD87" s="70"/>
      <c r="AE87" s="70"/>
      <c r="AF87" s="71"/>
      <c r="AG87" s="71"/>
      <c r="AH87" s="72"/>
      <c r="AI87" s="72"/>
      <c r="AJ87" s="72"/>
      <c r="AK87" s="72"/>
      <c r="AL87" s="72"/>
      <c r="AM87" s="72"/>
      <c r="AN87" s="72"/>
      <c r="AO87" s="72"/>
      <c r="AP87" s="72"/>
      <c r="AQ87" s="72"/>
      <c r="AR87" s="72"/>
      <c r="AS87" s="72"/>
      <c r="AT87" s="72"/>
      <c r="AU87" s="72"/>
      <c r="AV87" s="72"/>
      <c r="AW87" s="72"/>
      <c r="AX87" s="21"/>
      <c r="AY87" s="21"/>
      <c r="AZ87" s="21"/>
      <c r="BA87" s="145"/>
      <c r="BB87" s="130"/>
      <c r="BC87" s="131"/>
    </row>
    <row r="88" spans="1:55">
      <c r="A88" s="120"/>
      <c r="B88" s="126"/>
      <c r="C88" s="144"/>
      <c r="D88" s="131"/>
      <c r="E88" s="131"/>
      <c r="F88" s="147"/>
      <c r="G88" s="131"/>
      <c r="H88" s="131"/>
      <c r="I88" s="131"/>
      <c r="J88" s="131"/>
      <c r="K88" s="131"/>
      <c r="L88" s="131"/>
      <c r="M88" s="131"/>
      <c r="N88" s="131"/>
      <c r="O88" s="131"/>
      <c r="P88" s="131"/>
      <c r="Q88" s="131"/>
      <c r="R88" s="131"/>
      <c r="S88" s="131"/>
      <c r="T88" s="131"/>
      <c r="U88" s="131"/>
      <c r="V88" s="145"/>
      <c r="W88" s="131"/>
      <c r="X88" s="21"/>
      <c r="Y88" s="21"/>
      <c r="Z88" s="70"/>
      <c r="AA88" s="70"/>
      <c r="AB88" s="70"/>
      <c r="AC88" s="70"/>
      <c r="AD88" s="70"/>
      <c r="AE88" s="70"/>
      <c r="AF88" s="71"/>
      <c r="AG88" s="71"/>
      <c r="AH88" s="72"/>
      <c r="AI88" s="72"/>
      <c r="AJ88" s="72"/>
      <c r="AK88" s="72"/>
      <c r="AL88" s="72"/>
      <c r="AM88" s="72"/>
      <c r="AN88" s="72"/>
      <c r="AO88" s="72"/>
      <c r="AP88" s="72"/>
      <c r="AQ88" s="72"/>
      <c r="AR88" s="72"/>
      <c r="AS88" s="72"/>
      <c r="AT88" s="72"/>
      <c r="AU88" s="72"/>
      <c r="AV88" s="72"/>
      <c r="AW88" s="72"/>
      <c r="AX88" s="21"/>
      <c r="AY88" s="21"/>
      <c r="AZ88" s="21"/>
      <c r="BA88" s="145"/>
      <c r="BB88" s="130"/>
      <c r="BC88" s="131"/>
    </row>
    <row r="89" spans="1:55">
      <c r="A89" s="120"/>
      <c r="B89" s="126"/>
      <c r="C89" s="144"/>
      <c r="D89" s="131"/>
      <c r="E89" s="131"/>
      <c r="F89" s="147"/>
      <c r="G89" s="131"/>
      <c r="H89" s="131"/>
      <c r="I89" s="131"/>
      <c r="J89" s="131"/>
      <c r="K89" s="131"/>
      <c r="L89" s="131"/>
      <c r="M89" s="131"/>
      <c r="N89" s="131"/>
      <c r="O89" s="131"/>
      <c r="P89" s="131"/>
      <c r="Q89" s="131"/>
      <c r="R89" s="131"/>
      <c r="S89" s="131"/>
      <c r="T89" s="131"/>
      <c r="U89" s="131"/>
      <c r="V89" s="145"/>
      <c r="W89" s="131"/>
      <c r="X89" s="21"/>
      <c r="Y89" s="21"/>
      <c r="Z89" s="70"/>
      <c r="AA89" s="70"/>
      <c r="AB89" s="70"/>
      <c r="AC89" s="70"/>
      <c r="AD89" s="70"/>
      <c r="AE89" s="70"/>
      <c r="AF89" s="71"/>
      <c r="AG89" s="71"/>
      <c r="AH89" s="72"/>
      <c r="AI89" s="72"/>
      <c r="AJ89" s="72"/>
      <c r="AK89" s="72"/>
      <c r="AL89" s="72"/>
      <c r="AM89" s="72"/>
      <c r="AN89" s="72"/>
      <c r="AO89" s="72"/>
      <c r="AP89" s="72"/>
      <c r="AQ89" s="72"/>
      <c r="AR89" s="72"/>
      <c r="AS89" s="72"/>
      <c r="AT89" s="72"/>
      <c r="AU89" s="72"/>
      <c r="AV89" s="72"/>
      <c r="AW89" s="72"/>
      <c r="AX89" s="21"/>
      <c r="AY89" s="21"/>
      <c r="AZ89" s="21"/>
      <c r="BA89" s="145"/>
      <c r="BB89" s="130"/>
      <c r="BC89" s="131"/>
    </row>
    <row r="90" spans="1:55">
      <c r="A90" s="120"/>
      <c r="B90" s="126"/>
      <c r="C90" s="144"/>
      <c r="D90" s="131"/>
      <c r="E90" s="131"/>
      <c r="F90" s="147"/>
      <c r="G90" s="131"/>
      <c r="H90" s="131"/>
      <c r="I90" s="131"/>
      <c r="J90" s="131"/>
      <c r="K90" s="131"/>
      <c r="L90" s="131"/>
      <c r="M90" s="131"/>
      <c r="N90" s="131"/>
      <c r="O90" s="131"/>
      <c r="P90" s="131"/>
      <c r="Q90" s="131"/>
      <c r="R90" s="131"/>
      <c r="S90" s="131"/>
      <c r="T90" s="131"/>
      <c r="U90" s="131"/>
      <c r="V90" s="145"/>
      <c r="W90" s="131"/>
      <c r="X90" s="21"/>
      <c r="Y90" s="21"/>
      <c r="Z90" s="70"/>
      <c r="AA90" s="70"/>
      <c r="AB90" s="70"/>
      <c r="AC90" s="70"/>
      <c r="AD90" s="70"/>
      <c r="AE90" s="70"/>
      <c r="AF90" s="71"/>
      <c r="AG90" s="71"/>
      <c r="AH90" s="72"/>
      <c r="AI90" s="72"/>
      <c r="AJ90" s="72"/>
      <c r="AK90" s="72"/>
      <c r="AL90" s="72"/>
      <c r="AM90" s="72"/>
      <c r="AN90" s="72"/>
      <c r="AO90" s="72"/>
      <c r="AP90" s="72"/>
      <c r="AQ90" s="72"/>
      <c r="AR90" s="72"/>
      <c r="AS90" s="72"/>
      <c r="AT90" s="72"/>
      <c r="AU90" s="72"/>
      <c r="AV90" s="72"/>
      <c r="AW90" s="72"/>
      <c r="AX90" s="21"/>
      <c r="AY90" s="21"/>
      <c r="AZ90" s="21"/>
      <c r="BA90" s="145"/>
      <c r="BB90" s="130"/>
      <c r="BC90" s="131"/>
    </row>
    <row r="91" spans="1:55">
      <c r="A91" s="120"/>
      <c r="B91" s="126"/>
      <c r="C91" s="144"/>
      <c r="D91" s="131"/>
      <c r="E91" s="131"/>
      <c r="F91" s="147"/>
      <c r="G91" s="131"/>
      <c r="H91" s="131"/>
      <c r="I91" s="131"/>
      <c r="J91" s="131"/>
      <c r="K91" s="131"/>
      <c r="L91" s="131"/>
      <c r="M91" s="131"/>
      <c r="N91" s="131"/>
      <c r="O91" s="131"/>
      <c r="P91" s="131"/>
      <c r="Q91" s="131"/>
      <c r="R91" s="131"/>
      <c r="S91" s="131"/>
      <c r="T91" s="131"/>
      <c r="U91" s="131"/>
      <c r="V91" s="145"/>
      <c r="W91" s="131"/>
      <c r="X91" s="21"/>
      <c r="Y91" s="21"/>
      <c r="Z91" s="70"/>
      <c r="AA91" s="70"/>
      <c r="AB91" s="70"/>
      <c r="AC91" s="70"/>
      <c r="AD91" s="70"/>
      <c r="AE91" s="70"/>
      <c r="AF91" s="71"/>
      <c r="AG91" s="71"/>
      <c r="AH91" s="72"/>
      <c r="AI91" s="72"/>
      <c r="AJ91" s="72"/>
      <c r="AK91" s="72"/>
      <c r="AL91" s="72"/>
      <c r="AM91" s="72"/>
      <c r="AN91" s="72"/>
      <c r="AO91" s="72"/>
      <c r="AP91" s="72"/>
      <c r="AQ91" s="72"/>
      <c r="AR91" s="72"/>
      <c r="AS91" s="72"/>
      <c r="AT91" s="72"/>
      <c r="AU91" s="72"/>
      <c r="AV91" s="72"/>
      <c r="AW91" s="72"/>
      <c r="AX91" s="21"/>
      <c r="AY91" s="21"/>
      <c r="AZ91" s="21"/>
      <c r="BA91" s="145"/>
      <c r="BB91" s="130"/>
      <c r="BC91" s="131"/>
    </row>
    <row r="92" spans="1:55">
      <c r="A92" s="120"/>
      <c r="B92" s="126"/>
      <c r="C92" s="144"/>
      <c r="D92" s="131"/>
      <c r="E92" s="131"/>
      <c r="F92" s="147"/>
      <c r="G92" s="131"/>
      <c r="H92" s="131"/>
      <c r="I92" s="131"/>
      <c r="J92" s="131"/>
      <c r="K92" s="131"/>
      <c r="L92" s="131"/>
      <c r="M92" s="131"/>
      <c r="N92" s="131"/>
      <c r="O92" s="131"/>
      <c r="P92" s="131"/>
      <c r="Q92" s="131"/>
      <c r="R92" s="131"/>
      <c r="S92" s="131"/>
      <c r="T92" s="131"/>
      <c r="U92" s="131"/>
      <c r="V92" s="145"/>
      <c r="W92" s="131"/>
      <c r="X92" s="21"/>
      <c r="Y92" s="21"/>
      <c r="Z92" s="70"/>
      <c r="AA92" s="70"/>
      <c r="AB92" s="70"/>
      <c r="AC92" s="70"/>
      <c r="AD92" s="70"/>
      <c r="AE92" s="70"/>
      <c r="AF92" s="71"/>
      <c r="AG92" s="71"/>
      <c r="AH92" s="72"/>
      <c r="AI92" s="72"/>
      <c r="AJ92" s="72"/>
      <c r="AK92" s="72"/>
      <c r="AL92" s="72"/>
      <c r="AM92" s="72"/>
      <c r="AN92" s="72"/>
      <c r="AO92" s="72"/>
      <c r="AP92" s="72"/>
      <c r="AQ92" s="72"/>
      <c r="AR92" s="72"/>
      <c r="AS92" s="72"/>
      <c r="AT92" s="72"/>
      <c r="AU92" s="72"/>
      <c r="AV92" s="72"/>
      <c r="AW92" s="72"/>
      <c r="AX92" s="21"/>
      <c r="AY92" s="21"/>
      <c r="AZ92" s="21"/>
      <c r="BA92" s="145"/>
      <c r="BB92" s="130"/>
      <c r="BC92" s="131"/>
    </row>
    <row r="93" spans="1:55">
      <c r="A93" s="120"/>
      <c r="B93" s="126"/>
      <c r="C93" s="144"/>
      <c r="D93" s="131"/>
      <c r="E93" s="131"/>
      <c r="F93" s="147"/>
      <c r="G93" s="131"/>
      <c r="H93" s="131"/>
      <c r="I93" s="131"/>
      <c r="J93" s="131"/>
      <c r="K93" s="131"/>
      <c r="L93" s="131"/>
      <c r="M93" s="131"/>
      <c r="N93" s="131"/>
      <c r="O93" s="131"/>
      <c r="P93" s="131"/>
      <c r="Q93" s="131"/>
      <c r="R93" s="131"/>
      <c r="S93" s="131"/>
      <c r="T93" s="131"/>
      <c r="U93" s="131"/>
      <c r="V93" s="145"/>
      <c r="W93" s="131"/>
      <c r="X93" s="21"/>
      <c r="Y93" s="21"/>
      <c r="Z93" s="70"/>
      <c r="AA93" s="70"/>
      <c r="AB93" s="70"/>
      <c r="AC93" s="70"/>
      <c r="AD93" s="70"/>
      <c r="AE93" s="70"/>
      <c r="AF93" s="71"/>
      <c r="AG93" s="71"/>
      <c r="AH93" s="72"/>
      <c r="AI93" s="72"/>
      <c r="AJ93" s="72"/>
      <c r="AK93" s="72"/>
      <c r="AL93" s="72"/>
      <c r="AM93" s="72"/>
      <c r="AN93" s="72"/>
      <c r="AO93" s="72"/>
      <c r="AP93" s="72"/>
      <c r="AQ93" s="72"/>
      <c r="AR93" s="72"/>
      <c r="AS93" s="72"/>
      <c r="AT93" s="72"/>
      <c r="AU93" s="72"/>
      <c r="AV93" s="72"/>
      <c r="AW93" s="72"/>
      <c r="AX93" s="21"/>
      <c r="AY93" s="21"/>
      <c r="AZ93" s="21"/>
      <c r="BA93" s="145"/>
      <c r="BB93" s="130"/>
      <c r="BC93" s="131"/>
    </row>
    <row r="94" spans="1:55">
      <c r="A94" s="120"/>
      <c r="B94" s="126"/>
      <c r="C94" s="144"/>
      <c r="D94" s="131"/>
      <c r="E94" s="131"/>
      <c r="F94" s="147"/>
      <c r="G94" s="131"/>
      <c r="H94" s="131"/>
      <c r="I94" s="131"/>
      <c r="J94" s="131"/>
      <c r="K94" s="131"/>
      <c r="L94" s="131"/>
      <c r="M94" s="131"/>
      <c r="N94" s="131"/>
      <c r="O94" s="131"/>
      <c r="P94" s="131"/>
      <c r="Q94" s="131"/>
      <c r="R94" s="131"/>
      <c r="S94" s="131"/>
      <c r="T94" s="131"/>
      <c r="U94" s="131"/>
      <c r="V94" s="145"/>
      <c r="W94" s="131"/>
      <c r="X94" s="21"/>
      <c r="Y94" s="21"/>
      <c r="Z94" s="70"/>
      <c r="AA94" s="70"/>
      <c r="AB94" s="70"/>
      <c r="AC94" s="70"/>
      <c r="AD94" s="70"/>
      <c r="AE94" s="70"/>
      <c r="AF94" s="71"/>
      <c r="AG94" s="71"/>
      <c r="AH94" s="72"/>
      <c r="AI94" s="72"/>
      <c r="AJ94" s="72"/>
      <c r="AK94" s="72"/>
      <c r="AL94" s="72"/>
      <c r="AM94" s="72"/>
      <c r="AN94" s="72"/>
      <c r="AO94" s="72"/>
      <c r="AP94" s="72"/>
      <c r="AQ94" s="72"/>
      <c r="AR94" s="72"/>
      <c r="AS94" s="72"/>
      <c r="AT94" s="72"/>
      <c r="AU94" s="72"/>
      <c r="AV94" s="72"/>
      <c r="AW94" s="72"/>
      <c r="AX94" s="21"/>
      <c r="AY94" s="21"/>
      <c r="AZ94" s="21"/>
      <c r="BA94" s="145"/>
      <c r="BB94" s="130"/>
      <c r="BC94" s="131"/>
    </row>
    <row r="95" spans="1:55">
      <c r="A95" s="120"/>
      <c r="B95" s="126"/>
      <c r="C95" s="144"/>
      <c r="D95" s="131"/>
      <c r="E95" s="131"/>
      <c r="F95" s="147"/>
      <c r="G95" s="131"/>
      <c r="H95" s="131"/>
      <c r="I95" s="131"/>
      <c r="J95" s="131"/>
      <c r="K95" s="131"/>
      <c r="L95" s="131"/>
      <c r="M95" s="131"/>
      <c r="N95" s="131"/>
      <c r="O95" s="131"/>
      <c r="P95" s="131"/>
      <c r="Q95" s="131"/>
      <c r="R95" s="131"/>
      <c r="S95" s="131"/>
      <c r="T95" s="131"/>
      <c r="U95" s="131"/>
      <c r="V95" s="145"/>
      <c r="W95" s="131"/>
      <c r="X95" s="21"/>
      <c r="Y95" s="21"/>
      <c r="Z95" s="70"/>
      <c r="AA95" s="70"/>
      <c r="AB95" s="70"/>
      <c r="AC95" s="70"/>
      <c r="AD95" s="70"/>
      <c r="AE95" s="70"/>
      <c r="AF95" s="71"/>
      <c r="AG95" s="71"/>
      <c r="AH95" s="72"/>
      <c r="AI95" s="72"/>
      <c r="AJ95" s="72"/>
      <c r="AK95" s="72"/>
      <c r="AL95" s="72"/>
      <c r="AM95" s="72"/>
      <c r="AN95" s="72"/>
      <c r="AO95" s="72"/>
      <c r="AP95" s="72"/>
      <c r="AQ95" s="72"/>
      <c r="AR95" s="72"/>
      <c r="AS95" s="72"/>
      <c r="AT95" s="72"/>
      <c r="AU95" s="72"/>
      <c r="AV95" s="72"/>
      <c r="AW95" s="72"/>
      <c r="AX95" s="21"/>
      <c r="AY95" s="21"/>
      <c r="AZ95" s="21"/>
      <c r="BA95" s="145"/>
      <c r="BB95" s="130"/>
      <c r="BC95" s="131"/>
    </row>
    <row r="96" spans="1:55">
      <c r="A96" s="120"/>
      <c r="B96" s="126"/>
      <c r="C96" s="144"/>
      <c r="D96" s="131"/>
      <c r="E96" s="131"/>
      <c r="F96" s="147"/>
      <c r="G96" s="131"/>
      <c r="H96" s="131"/>
      <c r="I96" s="131"/>
      <c r="J96" s="131"/>
      <c r="K96" s="131"/>
      <c r="L96" s="131"/>
      <c r="M96" s="131"/>
      <c r="N96" s="131"/>
      <c r="O96" s="131"/>
      <c r="P96" s="131"/>
      <c r="Q96" s="131"/>
      <c r="R96" s="131"/>
      <c r="S96" s="131"/>
      <c r="T96" s="131"/>
      <c r="U96" s="131"/>
      <c r="V96" s="145"/>
      <c r="W96" s="131"/>
      <c r="X96" s="21"/>
      <c r="Y96" s="21"/>
      <c r="Z96" s="70"/>
      <c r="AA96" s="70"/>
      <c r="AB96" s="70"/>
      <c r="AC96" s="70"/>
      <c r="AD96" s="70"/>
      <c r="AE96" s="70"/>
      <c r="AF96" s="71"/>
      <c r="AG96" s="71"/>
      <c r="AH96" s="72"/>
      <c r="AI96" s="72"/>
      <c r="AJ96" s="72"/>
      <c r="AK96" s="72"/>
      <c r="AL96" s="72"/>
      <c r="AM96" s="72"/>
      <c r="AN96" s="72"/>
      <c r="AO96" s="72"/>
      <c r="AP96" s="72"/>
      <c r="AQ96" s="72"/>
      <c r="AR96" s="72"/>
      <c r="AS96" s="72"/>
      <c r="AT96" s="72"/>
      <c r="AU96" s="72"/>
      <c r="AV96" s="72"/>
      <c r="AW96" s="72"/>
      <c r="AX96" s="21"/>
      <c r="AY96" s="21"/>
      <c r="AZ96" s="21"/>
      <c r="BA96" s="145"/>
      <c r="BB96" s="130"/>
      <c r="BC96" s="131"/>
    </row>
    <row r="97" spans="1:55">
      <c r="A97" s="120"/>
      <c r="B97" s="126"/>
      <c r="C97" s="144"/>
      <c r="D97" s="131"/>
      <c r="E97" s="131"/>
      <c r="F97" s="147"/>
      <c r="G97" s="131"/>
      <c r="H97" s="131"/>
      <c r="I97" s="131"/>
      <c r="J97" s="131"/>
      <c r="K97" s="131"/>
      <c r="L97" s="131"/>
      <c r="M97" s="131"/>
      <c r="N97" s="131"/>
      <c r="O97" s="131"/>
      <c r="P97" s="131"/>
      <c r="Q97" s="131"/>
      <c r="R97" s="131"/>
      <c r="S97" s="131"/>
      <c r="T97" s="131"/>
      <c r="U97" s="131"/>
      <c r="V97" s="145"/>
      <c r="W97" s="131"/>
      <c r="X97" s="21"/>
      <c r="Y97" s="21"/>
      <c r="Z97" s="70"/>
      <c r="AA97" s="70"/>
      <c r="AB97" s="70"/>
      <c r="AC97" s="70"/>
      <c r="AD97" s="70"/>
      <c r="AE97" s="70"/>
      <c r="AF97" s="71"/>
      <c r="AG97" s="71"/>
      <c r="AH97" s="72"/>
      <c r="AI97" s="72"/>
      <c r="AJ97" s="72"/>
      <c r="AK97" s="72"/>
      <c r="AL97" s="72"/>
      <c r="AM97" s="72"/>
      <c r="AN97" s="72"/>
      <c r="AO97" s="72"/>
      <c r="AP97" s="72"/>
      <c r="AQ97" s="72"/>
      <c r="AR97" s="72"/>
      <c r="AS97" s="72"/>
      <c r="AT97" s="72"/>
      <c r="AU97" s="72"/>
      <c r="AV97" s="72"/>
      <c r="AW97" s="72"/>
      <c r="AX97" s="21"/>
      <c r="AY97" s="21"/>
      <c r="AZ97" s="21"/>
      <c r="BA97" s="145"/>
      <c r="BB97" s="130"/>
      <c r="BC97" s="131"/>
    </row>
    <row r="98" spans="1:55">
      <c r="A98" s="120"/>
      <c r="B98" s="126"/>
      <c r="C98" s="144"/>
      <c r="D98" s="131"/>
      <c r="E98" s="131"/>
      <c r="F98" s="147"/>
      <c r="G98" s="131"/>
      <c r="H98" s="131"/>
      <c r="I98" s="131"/>
      <c r="J98" s="131"/>
      <c r="K98" s="131"/>
      <c r="L98" s="131"/>
      <c r="M98" s="131"/>
      <c r="N98" s="131"/>
      <c r="O98" s="131"/>
      <c r="P98" s="131"/>
      <c r="Q98" s="131"/>
      <c r="R98" s="131"/>
      <c r="S98" s="131"/>
      <c r="T98" s="131"/>
      <c r="U98" s="131"/>
      <c r="V98" s="145"/>
      <c r="W98" s="131"/>
      <c r="X98" s="21"/>
      <c r="Y98" s="21"/>
      <c r="Z98" s="70"/>
      <c r="AA98" s="70"/>
      <c r="AB98" s="70"/>
      <c r="AC98" s="70"/>
      <c r="AD98" s="70"/>
      <c r="AE98" s="70"/>
      <c r="AF98" s="71"/>
      <c r="AG98" s="71"/>
      <c r="AH98" s="72"/>
      <c r="AI98" s="72"/>
      <c r="AJ98" s="72"/>
      <c r="AK98" s="72"/>
      <c r="AL98" s="72"/>
      <c r="AM98" s="72"/>
      <c r="AN98" s="72"/>
      <c r="AO98" s="72"/>
      <c r="AP98" s="72"/>
      <c r="AQ98" s="72"/>
      <c r="AR98" s="72"/>
      <c r="AS98" s="72"/>
      <c r="AT98" s="72"/>
      <c r="AU98" s="72"/>
      <c r="AV98" s="72"/>
      <c r="AW98" s="72"/>
      <c r="AX98" s="21"/>
      <c r="AY98" s="21"/>
      <c r="AZ98" s="21"/>
      <c r="BA98" s="145"/>
      <c r="BB98" s="130"/>
      <c r="BC98" s="131"/>
    </row>
    <row r="99" spans="1:55">
      <c r="A99" s="120"/>
      <c r="B99" s="126"/>
      <c r="C99" s="144"/>
      <c r="D99" s="131"/>
      <c r="E99" s="131"/>
      <c r="F99" s="147"/>
      <c r="G99" s="131"/>
      <c r="H99" s="131"/>
      <c r="I99" s="131"/>
      <c r="J99" s="131"/>
      <c r="K99" s="131"/>
      <c r="L99" s="131"/>
      <c r="M99" s="131"/>
      <c r="N99" s="131"/>
      <c r="O99" s="131"/>
      <c r="P99" s="131"/>
      <c r="Q99" s="131"/>
      <c r="R99" s="131"/>
      <c r="S99" s="131"/>
      <c r="T99" s="131"/>
      <c r="U99" s="131"/>
      <c r="V99" s="145"/>
      <c r="W99" s="131"/>
      <c r="X99" s="21"/>
      <c r="Y99" s="21"/>
      <c r="Z99" s="70"/>
      <c r="AA99" s="70"/>
      <c r="AB99" s="70"/>
      <c r="AC99" s="70"/>
      <c r="AD99" s="70"/>
      <c r="AE99" s="70"/>
      <c r="AF99" s="71"/>
      <c r="AG99" s="71"/>
      <c r="AH99" s="72"/>
      <c r="AI99" s="72"/>
      <c r="AJ99" s="72"/>
      <c r="AK99" s="72"/>
      <c r="AL99" s="72"/>
      <c r="AM99" s="72"/>
      <c r="AN99" s="72"/>
      <c r="AO99" s="72"/>
      <c r="AP99" s="72"/>
      <c r="AQ99" s="72"/>
      <c r="AR99" s="72"/>
      <c r="AS99" s="72"/>
      <c r="AT99" s="72"/>
      <c r="AU99" s="72"/>
      <c r="AV99" s="72"/>
      <c r="AW99" s="72"/>
      <c r="AX99" s="21"/>
      <c r="AY99" s="21"/>
      <c r="AZ99" s="21"/>
      <c r="BA99" s="145"/>
      <c r="BB99" s="130"/>
      <c r="BC99" s="131"/>
    </row>
    <row r="100" spans="1:55">
      <c r="A100" s="120"/>
      <c r="B100" s="126"/>
      <c r="C100" s="144"/>
      <c r="D100" s="131"/>
      <c r="E100" s="131"/>
      <c r="F100" s="147"/>
      <c r="G100" s="131"/>
      <c r="H100" s="131"/>
      <c r="I100" s="131"/>
      <c r="J100" s="131"/>
      <c r="K100" s="131"/>
      <c r="L100" s="131"/>
      <c r="M100" s="131"/>
      <c r="N100" s="131"/>
      <c r="O100" s="131"/>
      <c r="P100" s="131"/>
      <c r="Q100" s="131"/>
      <c r="R100" s="131"/>
      <c r="S100" s="131"/>
      <c r="T100" s="131"/>
      <c r="U100" s="131"/>
      <c r="V100" s="145"/>
      <c r="W100" s="131"/>
      <c r="X100" s="131"/>
      <c r="Y100" s="131"/>
      <c r="Z100" s="131"/>
      <c r="AA100" s="131"/>
      <c r="AB100" s="131"/>
      <c r="AC100" s="131"/>
      <c r="AD100" s="131"/>
      <c r="AE100" s="131"/>
      <c r="AF100" s="131"/>
      <c r="AG100" s="131"/>
      <c r="AH100" s="131"/>
      <c r="AI100" s="131"/>
      <c r="AJ100" s="131"/>
      <c r="AK100" s="131"/>
      <c r="AL100" s="131"/>
      <c r="AM100" s="131"/>
      <c r="AN100" s="131"/>
      <c r="AO100" s="131"/>
      <c r="AP100" s="131"/>
      <c r="AQ100" s="131"/>
      <c r="AR100" s="131"/>
      <c r="AS100" s="131"/>
      <c r="AT100" s="131"/>
      <c r="AU100" s="131"/>
      <c r="AV100" s="131"/>
      <c r="AW100" s="131"/>
      <c r="AX100" s="131"/>
      <c r="AY100" s="131"/>
      <c r="AZ100" s="131"/>
      <c r="BA100" s="145"/>
      <c r="BB100" s="130"/>
      <c r="BC100" s="131"/>
    </row>
    <row r="101" spans="1:55">
      <c r="A101" s="120"/>
      <c r="B101" s="126"/>
      <c r="C101" s="148"/>
      <c r="D101" s="149"/>
      <c r="E101" s="149"/>
      <c r="F101" s="149"/>
      <c r="G101" s="149"/>
      <c r="H101" s="149"/>
      <c r="I101" s="149"/>
      <c r="J101" s="149"/>
      <c r="K101" s="149"/>
      <c r="L101" s="149"/>
      <c r="M101" s="149"/>
      <c r="N101" s="149"/>
      <c r="O101" s="149"/>
      <c r="P101" s="149"/>
      <c r="Q101" s="149"/>
      <c r="R101" s="150"/>
      <c r="S101" s="150"/>
      <c r="T101" s="150"/>
      <c r="U101" s="150"/>
      <c r="V101" s="151"/>
      <c r="W101" s="152"/>
      <c r="X101" s="149"/>
      <c r="Y101" s="153"/>
      <c r="Z101" s="153"/>
      <c r="AA101" s="153"/>
      <c r="AB101" s="153"/>
      <c r="AC101" s="153"/>
      <c r="AD101" s="153"/>
      <c r="AE101" s="153"/>
      <c r="AF101" s="153"/>
      <c r="AG101" s="153"/>
      <c r="AH101" s="153"/>
      <c r="AI101" s="153"/>
      <c r="AJ101" s="153"/>
      <c r="AK101" s="153"/>
      <c r="AL101" s="153"/>
      <c r="AM101" s="153"/>
      <c r="AN101" s="153"/>
      <c r="AO101" s="153"/>
      <c r="AP101" s="153"/>
      <c r="AQ101" s="153"/>
      <c r="AR101" s="153"/>
      <c r="AS101" s="153"/>
      <c r="AT101" s="153"/>
      <c r="AU101" s="153"/>
      <c r="AV101" s="153"/>
      <c r="AW101" s="153"/>
      <c r="AX101" s="153"/>
      <c r="AY101" s="153"/>
      <c r="AZ101" s="149"/>
      <c r="BA101" s="154"/>
      <c r="BB101" s="130"/>
      <c r="BC101" s="131"/>
    </row>
    <row r="102" spans="1:55" ht="15.75" thickBot="1">
      <c r="A102" s="120"/>
      <c r="B102" s="155"/>
      <c r="C102" s="156"/>
      <c r="D102" s="156"/>
      <c r="E102" s="156"/>
      <c r="F102" s="156"/>
      <c r="G102" s="156"/>
      <c r="H102" s="156"/>
      <c r="I102" s="156"/>
      <c r="J102" s="156"/>
      <c r="K102" s="156"/>
      <c r="L102" s="156"/>
      <c r="M102" s="156"/>
      <c r="N102" s="156"/>
      <c r="O102" s="156"/>
      <c r="P102" s="156"/>
      <c r="Q102" s="156"/>
      <c r="R102" s="156"/>
      <c r="S102" s="156"/>
      <c r="T102" s="156"/>
      <c r="U102" s="156"/>
      <c r="V102" s="156"/>
      <c r="W102" s="156"/>
      <c r="X102" s="156"/>
      <c r="Y102" s="156"/>
      <c r="Z102" s="156"/>
      <c r="AA102" s="156"/>
      <c r="AB102" s="156"/>
      <c r="AC102" s="156"/>
      <c r="AD102" s="156"/>
      <c r="AE102" s="156"/>
      <c r="AF102" s="156"/>
      <c r="AG102" s="156"/>
      <c r="AH102" s="156"/>
      <c r="AI102" s="156"/>
      <c r="AJ102" s="156"/>
      <c r="AK102" s="156"/>
      <c r="AL102" s="156"/>
      <c r="AM102" s="156"/>
      <c r="AN102" s="156"/>
      <c r="AO102" s="156"/>
      <c r="AP102" s="156"/>
      <c r="AQ102" s="156"/>
      <c r="AR102" s="156"/>
      <c r="AS102" s="156"/>
      <c r="AT102" s="156"/>
      <c r="AU102" s="156"/>
      <c r="AV102" s="156"/>
      <c r="AW102" s="156"/>
      <c r="AX102" s="156"/>
      <c r="AY102" s="156"/>
      <c r="AZ102" s="156"/>
      <c r="BA102" s="156"/>
      <c r="BB102" s="157"/>
      <c r="BC102" s="120"/>
    </row>
    <row r="103" spans="1:55">
      <c r="A103" s="120"/>
      <c r="B103" s="120"/>
      <c r="C103" s="120"/>
      <c r="D103" s="120"/>
      <c r="E103" s="120"/>
      <c r="F103" s="120"/>
      <c r="G103" s="120"/>
      <c r="H103" s="120"/>
      <c r="I103" s="120"/>
      <c r="J103" s="120"/>
      <c r="K103" s="120"/>
      <c r="L103" s="120"/>
      <c r="M103" s="120"/>
      <c r="N103" s="120"/>
      <c r="O103" s="120"/>
      <c r="P103" s="120"/>
      <c r="Q103" s="120"/>
      <c r="R103" s="120"/>
      <c r="S103" s="120"/>
      <c r="T103" s="120"/>
      <c r="U103" s="120"/>
      <c r="V103" s="120"/>
      <c r="W103" s="120"/>
      <c r="X103" s="120"/>
      <c r="Y103" s="120"/>
      <c r="Z103" s="120"/>
      <c r="AA103" s="120"/>
      <c r="AB103" s="120"/>
      <c r="AC103" s="120"/>
      <c r="AD103" s="120"/>
      <c r="AE103" s="120"/>
      <c r="AF103" s="120"/>
      <c r="AG103" s="120"/>
      <c r="AH103" s="120"/>
      <c r="AI103" s="120"/>
      <c r="AJ103" s="120"/>
      <c r="AK103" s="120"/>
      <c r="AL103" s="120"/>
      <c r="AM103" s="120"/>
      <c r="AN103" s="120"/>
      <c r="AO103" s="120"/>
      <c r="AP103" s="120"/>
      <c r="AQ103" s="120"/>
      <c r="AR103" s="120"/>
      <c r="AS103" s="120"/>
      <c r="AT103" s="120"/>
      <c r="AU103" s="120"/>
      <c r="AV103" s="120"/>
      <c r="AW103" s="120"/>
      <c r="AX103" s="120"/>
      <c r="AY103" s="120"/>
      <c r="AZ103" s="120"/>
      <c r="BA103" s="120"/>
      <c r="BB103" s="120"/>
      <c r="BC103" s="120"/>
    </row>
  </sheetData>
  <mergeCells count="12">
    <mergeCell ref="Y19:AE19"/>
    <mergeCell ref="AY3:BB4"/>
    <mergeCell ref="B2:F4"/>
    <mergeCell ref="G2:N2"/>
    <mergeCell ref="O2:V2"/>
    <mergeCell ref="W2:AJ2"/>
    <mergeCell ref="AK2:AX2"/>
    <mergeCell ref="AY2:BB2"/>
    <mergeCell ref="G3:N4"/>
    <mergeCell ref="O3:V4"/>
    <mergeCell ref="W3:AJ4"/>
    <mergeCell ref="AK3:AX4"/>
  </mergeCells>
  <pageMargins left="0.7" right="0.7" top="0.75" bottom="0.75" header="0.3" footer="0.3"/>
  <pageSetup scale="45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E33"/>
  <sheetViews>
    <sheetView workbookViewId="0"/>
  </sheetViews>
  <sheetFormatPr defaultRowHeight="15"/>
  <cols>
    <col min="2" max="2" width="25.5703125" bestFit="1" customWidth="1"/>
    <col min="4" max="4" width="15.7109375" bestFit="1" customWidth="1"/>
    <col min="5" max="5" width="17.5703125" bestFit="1" customWidth="1"/>
  </cols>
  <sheetData>
    <row r="1" spans="1:5">
      <c r="A1" s="91"/>
      <c r="B1" s="91"/>
      <c r="C1" s="91"/>
      <c r="D1" s="91"/>
      <c r="E1" s="91"/>
    </row>
    <row r="2" spans="1:5">
      <c r="A2" s="91"/>
      <c r="B2" s="92" t="s">
        <v>120</v>
      </c>
      <c r="C2" s="91"/>
      <c r="D2" s="92" t="s">
        <v>135</v>
      </c>
      <c r="E2" s="92" t="s">
        <v>95</v>
      </c>
    </row>
    <row r="3" spans="1:5">
      <c r="A3" s="91"/>
      <c r="B3" s="93" t="s">
        <v>128</v>
      </c>
      <c r="C3" s="91"/>
      <c r="D3" s="103" t="s">
        <v>46</v>
      </c>
      <c r="E3" s="104" t="s">
        <v>46</v>
      </c>
    </row>
    <row r="4" spans="1:5">
      <c r="A4" s="91"/>
      <c r="B4" s="93" t="s">
        <v>129</v>
      </c>
      <c r="C4" s="91"/>
      <c r="D4" s="101" t="s">
        <v>137</v>
      </c>
      <c r="E4" s="102" t="s">
        <v>122</v>
      </c>
    </row>
    <row r="5" spans="1:5">
      <c r="A5" s="91"/>
      <c r="B5" s="93" t="s">
        <v>130</v>
      </c>
      <c r="C5" s="91"/>
      <c r="D5" s="94" t="s">
        <v>123</v>
      </c>
      <c r="E5" s="95" t="s">
        <v>124</v>
      </c>
    </row>
    <row r="6" spans="1:5">
      <c r="A6" s="91"/>
      <c r="B6" s="98" t="s">
        <v>131</v>
      </c>
      <c r="C6" s="91"/>
      <c r="D6" s="94" t="s">
        <v>125</v>
      </c>
      <c r="E6" s="95" t="s">
        <v>126</v>
      </c>
    </row>
    <row r="7" spans="1:5">
      <c r="A7" s="91"/>
      <c r="B7" s="93" t="s">
        <v>132</v>
      </c>
      <c r="C7" s="91"/>
      <c r="D7" s="94" t="s">
        <v>142</v>
      </c>
      <c r="E7" s="95" t="s">
        <v>127</v>
      </c>
    </row>
    <row r="8" spans="1:5">
      <c r="A8" s="91"/>
      <c r="B8" s="93" t="s">
        <v>133</v>
      </c>
      <c r="C8" s="91"/>
      <c r="D8" s="96" t="s">
        <v>136</v>
      </c>
      <c r="E8" s="97" t="s">
        <v>138</v>
      </c>
    </row>
    <row r="9" spans="1:5">
      <c r="A9" s="91"/>
      <c r="B9" s="93" t="s">
        <v>141</v>
      </c>
      <c r="C9" s="91"/>
      <c r="D9" s="89"/>
      <c r="E9" s="89"/>
    </row>
    <row r="10" spans="1:5">
      <c r="A10" s="91"/>
      <c r="B10" s="93" t="s">
        <v>144</v>
      </c>
      <c r="C10" s="91"/>
      <c r="D10" s="89"/>
      <c r="E10" s="89"/>
    </row>
    <row r="11" spans="1:5">
      <c r="A11" s="91"/>
      <c r="B11" s="93" t="s">
        <v>119</v>
      </c>
      <c r="C11" s="91"/>
      <c r="D11" s="89"/>
      <c r="E11" s="89"/>
    </row>
    <row r="12" spans="1:5">
      <c r="A12" s="91"/>
      <c r="B12" s="99" t="s">
        <v>134</v>
      </c>
      <c r="C12" s="91"/>
      <c r="D12" s="89"/>
      <c r="E12" s="89"/>
    </row>
    <row r="13" spans="1:5">
      <c r="A13" s="91"/>
      <c r="B13" s="89"/>
      <c r="C13" s="91"/>
      <c r="D13" s="89"/>
      <c r="E13" s="89"/>
    </row>
    <row r="14" spans="1:5">
      <c r="A14" s="91"/>
      <c r="B14" s="89"/>
      <c r="C14" s="91"/>
      <c r="D14" s="89"/>
      <c r="E14" s="89"/>
    </row>
    <row r="15" spans="1:5">
      <c r="A15" s="91"/>
      <c r="B15" s="89"/>
      <c r="C15" s="91"/>
      <c r="D15" s="89"/>
      <c r="E15" s="89"/>
    </row>
    <row r="16" spans="1:5">
      <c r="A16" s="91"/>
      <c r="C16" s="91"/>
      <c r="D16" s="89"/>
      <c r="E16" s="89"/>
    </row>
    <row r="17" spans="1:5">
      <c r="A17" s="91"/>
      <c r="C17" s="91"/>
      <c r="D17" s="89"/>
      <c r="E17" s="89"/>
    </row>
    <row r="18" spans="1:5">
      <c r="A18" s="91"/>
      <c r="C18" s="91"/>
    </row>
    <row r="19" spans="1:5">
      <c r="A19" s="91"/>
      <c r="C19" s="91"/>
      <c r="D19" s="91"/>
      <c r="E19" s="91"/>
    </row>
    <row r="20" spans="1:5">
      <c r="A20" s="91"/>
      <c r="C20" s="91"/>
      <c r="D20" s="91"/>
      <c r="E20" s="91"/>
    </row>
    <row r="21" spans="1:5">
      <c r="A21" s="91"/>
      <c r="C21" s="91"/>
      <c r="D21" s="91"/>
      <c r="E21" s="91"/>
    </row>
    <row r="22" spans="1:5">
      <c r="A22" s="89"/>
      <c r="B22" s="100"/>
      <c r="C22" s="91"/>
      <c r="D22" s="91"/>
      <c r="E22" s="91"/>
    </row>
    <row r="23" spans="1:5">
      <c r="A23" s="89"/>
      <c r="B23" s="89"/>
      <c r="C23" s="91"/>
      <c r="D23" s="91"/>
      <c r="E23" s="91"/>
    </row>
    <row r="24" spans="1:5">
      <c r="A24" s="89"/>
      <c r="B24" s="89"/>
      <c r="C24" s="91"/>
      <c r="D24" s="91"/>
      <c r="E24" s="91"/>
    </row>
    <row r="25" spans="1:5">
      <c r="A25" s="89"/>
      <c r="B25" s="89"/>
      <c r="C25" s="91"/>
      <c r="D25" s="91"/>
      <c r="E25" s="91"/>
    </row>
    <row r="26" spans="1:5">
      <c r="A26" s="89"/>
      <c r="B26" s="90"/>
      <c r="C26" s="91"/>
      <c r="D26" s="91"/>
      <c r="E26" s="91"/>
    </row>
    <row r="27" spans="1:5">
      <c r="A27" s="89"/>
      <c r="B27" s="90"/>
      <c r="C27" s="91"/>
      <c r="D27" s="91"/>
      <c r="E27" s="91"/>
    </row>
    <row r="28" spans="1:5">
      <c r="A28" s="89"/>
      <c r="B28" s="89"/>
      <c r="C28" s="91"/>
      <c r="D28" s="91"/>
      <c r="E28" s="91"/>
    </row>
    <row r="29" spans="1:5">
      <c r="A29" s="89"/>
      <c r="B29" s="89"/>
      <c r="C29" s="91"/>
      <c r="D29" s="91"/>
      <c r="E29" s="91"/>
    </row>
    <row r="30" spans="1:5">
      <c r="A30" s="89"/>
      <c r="B30" s="89"/>
      <c r="C30" s="91"/>
      <c r="D30" s="91"/>
      <c r="E30" s="91"/>
    </row>
    <row r="31" spans="1:5">
      <c r="A31" s="89"/>
      <c r="B31" s="89"/>
      <c r="C31" s="91"/>
      <c r="D31" s="91"/>
      <c r="E31" s="91"/>
    </row>
    <row r="32" spans="1:5">
      <c r="A32" s="89"/>
      <c r="B32" s="89"/>
      <c r="C32" s="91"/>
      <c r="D32" s="91"/>
      <c r="E32" s="91"/>
    </row>
    <row r="33" spans="1:2">
      <c r="A33" s="100"/>
      <c r="B33" s="10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8</vt:i4>
      </vt:variant>
    </vt:vector>
  </HeadingPairs>
  <TitlesOfParts>
    <vt:vector size="17" baseType="lpstr">
      <vt:lpstr>(Flow example)</vt:lpstr>
      <vt:lpstr>Overview</vt:lpstr>
      <vt:lpstr>Screen Design</vt:lpstr>
      <vt:lpstr>Event List</vt:lpstr>
      <vt:lpstr>FC110</vt:lpstr>
      <vt:lpstr>FS000</vt:lpstr>
      <vt:lpstr>BC000</vt:lpstr>
      <vt:lpstr>BS000</vt:lpstr>
      <vt:lpstr>Data</vt:lpstr>
      <vt:lpstr>'(Flow example)'!Print_Area</vt:lpstr>
      <vt:lpstr>BC000!Print_Area</vt:lpstr>
      <vt:lpstr>BS000!Print_Area</vt:lpstr>
      <vt:lpstr>'Event List'!Print_Area</vt:lpstr>
      <vt:lpstr>'FC110'!Print_Area</vt:lpstr>
      <vt:lpstr>FS000!Print_Area</vt:lpstr>
      <vt:lpstr>Overview!Print_Area</vt:lpstr>
      <vt:lpstr>'Screen Design'!Print_Area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2021-03-04T08:08:25Z</dcterms:modified>
</cp:coreProperties>
</file>