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75" activeTab="3"/>
  </bookViews>
  <sheets>
    <sheet name="Cover" sheetId="38" r:id="rId1"/>
    <sheet name="ProductList" sheetId="1" r:id="rId2"/>
    <sheet name="AddNewProduct" sheetId="4" r:id="rId3"/>
    <sheet name="UpdateProduct" sheetId="5" r:id="rId4"/>
    <sheet name="TE01" sheetId="3" r:id="rId5"/>
    <sheet name="TE02" sheetId="6" r:id="rId6"/>
    <sheet name="TE03" sheetId="7" r:id="rId7"/>
    <sheet name="TE04" sheetId="8" r:id="rId8"/>
    <sheet name="TE05" sheetId="36" r:id="rId9"/>
    <sheet name="TE06" sheetId="37" r:id="rId10"/>
    <sheet name="TE07" sheetId="9" r:id="rId11"/>
    <sheet name="TE08" sheetId="10" r:id="rId12"/>
    <sheet name="TE09" sheetId="11" r:id="rId13"/>
    <sheet name="TE10" sheetId="12" r:id="rId14"/>
    <sheet name="TE11" sheetId="13" r:id="rId15"/>
    <sheet name="TE12" sheetId="14" r:id="rId16"/>
    <sheet name="TE13" sheetId="15" r:id="rId17"/>
    <sheet name="TE14" sheetId="16" r:id="rId18"/>
    <sheet name="TE15" sheetId="17" r:id="rId19"/>
    <sheet name="TE16" sheetId="18" r:id="rId20"/>
    <sheet name="TE17" sheetId="19" r:id="rId21"/>
    <sheet name="TE18" sheetId="20" r:id="rId22"/>
    <sheet name="TE19" sheetId="21" r:id="rId23"/>
    <sheet name="TE20" sheetId="22" r:id="rId24"/>
    <sheet name="TE21" sheetId="23" r:id="rId25"/>
    <sheet name="TE22" sheetId="26" r:id="rId26"/>
    <sheet name="TE23" sheetId="24" r:id="rId27"/>
    <sheet name="TE24" sheetId="25" r:id="rId28"/>
    <sheet name="TE25" sheetId="27" r:id="rId29"/>
    <sheet name="TE26" sheetId="28" r:id="rId30"/>
    <sheet name="TE27" sheetId="29" r:id="rId31"/>
    <sheet name="TE28" sheetId="30" r:id="rId32"/>
    <sheet name="TE29" sheetId="31" r:id="rId33"/>
    <sheet name="TE30" sheetId="33" r:id="rId34"/>
    <sheet name="TE31" sheetId="34" r:id="rId35"/>
    <sheet name="Data" sheetId="2" r:id="rId36"/>
  </sheets>
  <externalReferences>
    <externalReference r:id="rId37"/>
    <externalReference r:id="rId38"/>
    <externalReference r:id="rId39"/>
  </externalReferences>
  <definedNames>
    <definedName name="ListBox1" localSheetId="0">[1]ListBoxData!$D$3:$D$16</definedName>
    <definedName name="ListBox1">[2]ListBoxData!$D$3:$D$16</definedName>
    <definedName name="ListData" localSheetId="0">[1]ListBoxData!$B$3:$B$31</definedName>
    <definedName name="ListData">[2]ListBoxData!$B$3:$B$31</definedName>
    <definedName name="_xlnm.Print_Area" localSheetId="2">AddNewProduct!$A$1:$CN$14</definedName>
    <definedName name="_xlnm.Print_Area" localSheetId="0">Cover!$A$1:$BC$82</definedName>
    <definedName name="_xlnm.Print_Area" localSheetId="1">ProductList!$A$1:$CN$28</definedName>
    <definedName name="_xlnm.Print_Area" localSheetId="3">UpdateProduct!$A$1:$CN$13</definedName>
  </definedNames>
  <calcPr calcId="152511"/>
</workbook>
</file>

<file path=xl/calcChain.xml><?xml version="1.0" encoding="utf-8"?>
<calcChain xmlns="http://schemas.openxmlformats.org/spreadsheetml/2006/main">
  <c r="AR3" i="1" l="1"/>
  <c r="A9" i="4" l="1"/>
  <c r="A12" i="5" l="1"/>
  <c r="A11" i="5"/>
  <c r="A10" i="5"/>
  <c r="A9" i="5"/>
  <c r="A8" i="5"/>
  <c r="AK5" i="5"/>
  <c r="AR5" i="5" s="1"/>
  <c r="AK4" i="5"/>
  <c r="AR4" i="5" s="1"/>
  <c r="AK3" i="5"/>
  <c r="AR3" i="5" s="1"/>
  <c r="AK2" i="5"/>
  <c r="A11" i="4"/>
  <c r="A13" i="4"/>
  <c r="A12" i="4"/>
  <c r="A10" i="4"/>
  <c r="A8" i="4"/>
  <c r="AK5" i="4"/>
  <c r="AK4" i="4"/>
  <c r="AK3" i="4"/>
  <c r="AK2" i="4" l="1"/>
  <c r="AR5" i="4" s="1"/>
  <c r="A18" i="1"/>
  <c r="A17" i="1"/>
  <c r="A16" i="1"/>
  <c r="A15" i="1"/>
  <c r="A13" i="1"/>
  <c r="A12" i="1"/>
  <c r="A10" i="1"/>
  <c r="A9" i="1"/>
  <c r="AR4" i="4" l="1"/>
  <c r="AR3" i="4"/>
  <c r="AK5" i="1"/>
  <c r="AK4" i="1"/>
  <c r="AK3" i="1"/>
  <c r="A24" i="1" l="1"/>
  <c r="A23" i="1"/>
  <c r="A25" i="1"/>
  <c r="A26" i="1"/>
  <c r="A8" i="1"/>
  <c r="A22" i="1"/>
  <c r="A27" i="1"/>
  <c r="A21" i="1"/>
  <c r="A20" i="1"/>
  <c r="A19" i="1"/>
  <c r="A14" i="1"/>
  <c r="A11" i="1"/>
  <c r="AK2" i="1" l="1"/>
  <c r="AR4" i="1" l="1"/>
  <c r="AR5" i="1"/>
</calcChain>
</file>

<file path=xl/sharedStrings.xml><?xml version="1.0" encoding="utf-8"?>
<sst xmlns="http://schemas.openxmlformats.org/spreadsheetml/2006/main" count="7838" uniqueCount="1679">
  <si>
    <t>OK/NG</t>
  </si>
  <si>
    <t>〇</t>
  </si>
  <si>
    <t>✖</t>
  </si>
  <si>
    <t>Vu Xuan Ngoc</t>
  </si>
  <si>
    <t>INTEGRATION TEST CASE LIST</t>
  </si>
  <si>
    <t>Classification</t>
  </si>
  <si>
    <t>Control</t>
  </si>
  <si>
    <t>Expect Result</t>
  </si>
  <si>
    <t>Note</t>
  </si>
  <si>
    <t>No.</t>
  </si>
  <si>
    <t>Validation</t>
  </si>
  <si>
    <t>Script/Condition</t>
  </si>
  <si>
    <t>N/A</t>
  </si>
  <si>
    <t>All</t>
  </si>
  <si>
    <t>Button Search</t>
  </si>
  <si>
    <t>TE No.</t>
  </si>
  <si>
    <t>Button Create New</t>
  </si>
  <si>
    <t>Click button Create New</t>
  </si>
  <si>
    <t>Button Edit</t>
  </si>
  <si>
    <t>Click button Edit</t>
  </si>
  <si>
    <t>Combobox Show</t>
  </si>
  <si>
    <t>Paging</t>
  </si>
  <si>
    <t>Action</t>
  </si>
  <si>
    <t>Select value "15"</t>
  </si>
  <si>
    <t>Select value "25"</t>
  </si>
  <si>
    <t>Select value "50"</t>
  </si>
  <si>
    <t>Click any page number</t>
  </si>
  <si>
    <t>Click button "&gt;"</t>
  </si>
  <si>
    <t>Click button "&lt;"</t>
  </si>
  <si>
    <t xml:space="preserve">Click button </t>
  </si>
  <si>
    <t>Interface and layout controls are similar in Mockup Screen</t>
  </si>
  <si>
    <t>Current Screen</t>
  </si>
  <si>
    <t>Mockup Screen</t>
  </si>
  <si>
    <t>Returns the corresponding search results</t>
  </si>
  <si>
    <t>Display 15 Equipment per page</t>
  </si>
  <si>
    <t>Display 25 Equipment per page</t>
  </si>
  <si>
    <t>Display 50 Equipment per page</t>
  </si>
  <si>
    <t>Display content of next page</t>
  </si>
  <si>
    <t>Display content of previous page</t>
  </si>
  <si>
    <t>Display content of last page</t>
  </si>
  <si>
    <t>Display content of first page</t>
  </si>
  <si>
    <t>Display content of corresponding page</t>
  </si>
  <si>
    <t>Project:</t>
  </si>
  <si>
    <t>Sub System:</t>
  </si>
  <si>
    <t>Screen ID:</t>
  </si>
  <si>
    <t>Screen Name:</t>
  </si>
  <si>
    <t>Date Created:</t>
  </si>
  <si>
    <t>Total:</t>
  </si>
  <si>
    <t>OK:</t>
  </si>
  <si>
    <t>NG:</t>
  </si>
  <si>
    <t>N/A:</t>
  </si>
  <si>
    <t>Ratio:</t>
  </si>
  <si>
    <t>case</t>
  </si>
  <si>
    <t>Interface</t>
  </si>
  <si>
    <t>Open screen Product List ==&gt; Compare Current Screen and Mockup Screen</t>
  </si>
  <si>
    <t>Purchase Process Management</t>
  </si>
  <si>
    <t>P001</t>
  </si>
  <si>
    <t>-</t>
  </si>
  <si>
    <t>Product List</t>
  </si>
  <si>
    <t>Create Test Case:</t>
  </si>
  <si>
    <t>Tester:</t>
  </si>
  <si>
    <t>Date Test:</t>
  </si>
  <si>
    <t>Button Export Excel</t>
  </si>
  <si>
    <t>Fill value in Product Name, Category ==&gt; Click button Search ==&gt; Click button Export Excel</t>
  </si>
  <si>
    <t>Export corresponding Products to file excel</t>
  </si>
  <si>
    <t>Export  file empty</t>
  </si>
  <si>
    <t>Open dialog "Add New Product"</t>
  </si>
  <si>
    <t>Button Delete</t>
  </si>
  <si>
    <t>Open corresponding dialog "Update Product"</t>
  </si>
  <si>
    <t>Button Add New</t>
  </si>
  <si>
    <t>Close</t>
  </si>
  <si>
    <t>Click button Close</t>
  </si>
  <si>
    <t>Fill  value in all fields on the screen ==&gt; Click button Add New</t>
  </si>
  <si>
    <t>P002</t>
  </si>
  <si>
    <t>Add New Product</t>
  </si>
  <si>
    <t>Open screen AddNewProduct ==&gt; Compare Current Screen and Mockup Screen</t>
  </si>
  <si>
    <t>Close pop-up "Add New Product"</t>
  </si>
  <si>
    <t xml:space="preserve">・Create new Product
・Close pop-up Add New Product
・Re-load Product List
・Show message "Add New Product Successfully"
</t>
  </si>
  <si>
    <t>Combobox Product Code</t>
  </si>
  <si>
    <t>Selected value combobox Product Code</t>
  </si>
  <si>
    <t>Textbox Product Code change corresponding value</t>
  </si>
  <si>
    <t>P003</t>
  </si>
  <si>
    <t>Update Product</t>
  </si>
  <si>
    <t>Open screen UpdateProduct ==&gt; Compare Current Screen and Mockup Screen</t>
  </si>
  <si>
    <t>Button Update</t>
  </si>
  <si>
    <t>Close pop-up "Update Product"</t>
  </si>
  <si>
    <t>Fill  value in all fields on the screen ==&gt; Click button Update</t>
  </si>
  <si>
    <t xml:space="preserve">・Update Product
・Close pop-up Update Product
・Re-load Product List
・Show message "Update Product Successfully"
</t>
  </si>
  <si>
    <t>TE01</t>
  </si>
  <si>
    <t>TE02</t>
  </si>
  <si>
    <t>TE03</t>
  </si>
  <si>
    <t>TE04</t>
  </si>
  <si>
    <t>TE05</t>
  </si>
  <si>
    <t>TE06</t>
  </si>
  <si>
    <t>TE07</t>
  </si>
  <si>
    <t>TE08</t>
  </si>
  <si>
    <t>TE09</t>
  </si>
  <si>
    <t>TE10</t>
  </si>
  <si>
    <t>TE11</t>
  </si>
  <si>
    <t>TE12</t>
  </si>
  <si>
    <t>TE13</t>
  </si>
  <si>
    <t>TE14</t>
  </si>
  <si>
    <t>TE15</t>
  </si>
  <si>
    <t>TE16</t>
  </si>
  <si>
    <t>TE17</t>
  </si>
  <si>
    <t>TE18</t>
  </si>
  <si>
    <t>TE19</t>
  </si>
  <si>
    <t>TE20</t>
  </si>
  <si>
    <t>TE21</t>
  </si>
  <si>
    <t>TE22</t>
  </si>
  <si>
    <t>TE23</t>
  </si>
  <si>
    <t>TE24</t>
  </si>
  <si>
    <t>TE25</t>
  </si>
  <si>
    <t>TE26</t>
  </si>
  <si>
    <t>TE27</t>
  </si>
  <si>
    <t>TE28</t>
  </si>
  <si>
    <t>TE29</t>
  </si>
  <si>
    <t>TE30</t>
  </si>
  <si>
    <t>TE31</t>
  </si>
  <si>
    <t>Fill value in Product Name, Category ==&gt; Click button Search</t>
  </si>
  <si>
    <t>Not fill value in Product Name, Category ==&gt; Click button Search</t>
  </si>
  <si>
    <t>Database</t>
  </si>
  <si>
    <t>MES-COO-00173</t>
  </si>
  <si>
    <t>Hexagon socket cap bolt M16x70x2.0</t>
  </si>
  <si>
    <t>NULL</t>
  </si>
  <si>
    <t>VND</t>
  </si>
  <si>
    <t>ICT-CO-00002</t>
  </si>
  <si>
    <t>Pin</t>
  </si>
  <si>
    <t>Pin con tho</t>
  </si>
  <si>
    <t>ICT-CO-00009</t>
  </si>
  <si>
    <t>SSD WD 120GB</t>
  </si>
  <si>
    <t>Model: WDS120G2G0A</t>
  </si>
  <si>
    <t>MES-CO-00005</t>
  </si>
  <si>
    <t>Pannel 634x460mm</t>
  </si>
  <si>
    <t>Pannel 634x460mm, khung nhựa trắng 3cm, có khoan 2 móc ở trên</t>
  </si>
  <si>
    <t>MES-CO-00007</t>
  </si>
  <si>
    <t>Super X8008 Clear  AX- 139 (389-0058) 135ml/tube, Cemedine</t>
  </si>
  <si>
    <t>Super X8008 Clear  AX- 139 (389-0058) 135ml/tube, Cemedine, keo dán Jig, Super X8008, màu trong, AX- 139 (389-0058)</t>
  </si>
  <si>
    <t>MES-CO-00011</t>
  </si>
  <si>
    <t>SUP705 resin support</t>
  </si>
  <si>
    <t>SUP705 resin support 3.6kg/ box, vật liệu in SUP705 resin support</t>
  </si>
  <si>
    <t>MES-CO-00014</t>
  </si>
  <si>
    <t>Strainer model: SFT-12-150W</t>
  </si>
  <si>
    <t xml:space="preserve">Strainer model: SFT-12-150W, bộ lọc dầu model SFT-12-150W bảo dưỡng máy động Saginomiya </t>
  </si>
  <si>
    <t>MES-CO-00039</t>
  </si>
  <si>
    <t>Orgabeat SP-11V, 20kg/can</t>
  </si>
  <si>
    <t>Orgabeat SP-11V, 20kg/can, hóa chất chống ăn mòn, cáu cặn và rong rêu Orgabeat SP-11V, 20kg/can</t>
  </si>
  <si>
    <t>MES-CO-00041</t>
  </si>
  <si>
    <t>Tatters liquid, white</t>
  </si>
  <si>
    <t>Tatters liquid, white, giẻ lau màu trắng 30x40cm</t>
  </si>
  <si>
    <t>MES-CO-00066</t>
  </si>
  <si>
    <t>Heat and chemicals resistant gloves length 52cm, PVC-600X</t>
  </si>
  <si>
    <t>Heat and chemicals resistant gloves length 52cm, PVC-600X, găng tay cao su bảo hộ dài 52cm chịu nhiệt, hóa chất, PVC-600X</t>
  </si>
  <si>
    <t>MES-CO-00069</t>
  </si>
  <si>
    <t>Pastic Pallet - Blue, model: PL08LK, 1200x1000x150mm</t>
  </si>
  <si>
    <t xml:space="preserve">Plastic Pallet - Blue, model: PL08LK,  1200x1000x150mm, pallet nhựa màu xanh, model: PL08LK, 1200x1000x150mm </t>
  </si>
  <si>
    <t>MES-CO-00070</t>
  </si>
  <si>
    <t>Blue apron</t>
  </si>
  <si>
    <t xml:space="preserve">Blue apron, tạp dề Màu xanh </t>
  </si>
  <si>
    <t>MES-CO-00079</t>
  </si>
  <si>
    <t>Carton B - flute (3 layers) 210x160x130mm</t>
  </si>
  <si>
    <t>MES-CO-00080</t>
  </si>
  <si>
    <t>Carton AB - flute (5 layers) 250x250x150mm</t>
  </si>
  <si>
    <t>MES-CO-00093</t>
  </si>
  <si>
    <t>Gray basket A2</t>
  </si>
  <si>
    <t>Gray basket A2 Thùng nhựa A2 màu xám, in logo công ty Khoan lỗ M6 hai tay cầm</t>
  </si>
  <si>
    <t>MES-CO-00096</t>
  </si>
  <si>
    <t>Plastic bag - black 30kg</t>
  </si>
  <si>
    <t>Plastic bag - black 30kg, túi bóng rác màu đen 30kg</t>
  </si>
  <si>
    <t>MES-CO-00100</t>
  </si>
  <si>
    <t>Filter model HC9600FKP16H</t>
  </si>
  <si>
    <t>Filter model HC9600FKP16H - Bộ lọc dầu máy KYB model HC9600FKP16H</t>
  </si>
  <si>
    <t>MES-CO-00102</t>
  </si>
  <si>
    <t>Soap glass cleaning Cif (520ml)</t>
  </si>
  <si>
    <t>Soap glass cleaning - Nước lau kính Cif (520ml)</t>
  </si>
  <si>
    <t>MES-CO-00103</t>
  </si>
  <si>
    <t xml:space="preserve">Floor cleaner sunlight 1kg </t>
  </si>
  <si>
    <t>Floor cleaner sunlight 1kg - Nước lau sàn hương dâu</t>
  </si>
  <si>
    <t>MES-CO-00107</t>
  </si>
  <si>
    <t xml:space="preserve">Thread seal tape 0.075mmx1/2"x10-20m TOMLO </t>
  </si>
  <si>
    <t xml:space="preserve">Thread seal tape 0.075mmx1/2"x10-20m TOMLO - Cao su non màu xanh nước biển </t>
  </si>
  <si>
    <t>MES-CO-00110</t>
  </si>
  <si>
    <t>Roughness paper 100</t>
  </si>
  <si>
    <t>Roughness paper 100 - Giấy nhám 100</t>
  </si>
  <si>
    <t>MES-CO-00111</t>
  </si>
  <si>
    <t>Roughness paper 1000</t>
  </si>
  <si>
    <t>Roughness paper 1000 - Giấy nhám 1000</t>
  </si>
  <si>
    <t>MES-CO-00112</t>
  </si>
  <si>
    <t>Hand pump 70cm</t>
  </si>
  <si>
    <t>Hand pump 70cm - Bơm tay nhựa 70cm</t>
  </si>
  <si>
    <t>MES-CO-00114</t>
  </si>
  <si>
    <t>Flaw detection spray 420ml (1 3) model: ALP-TC TRUSCO - Cleaning</t>
  </si>
  <si>
    <t>Flaw detection spray 420ml (1 3) model: ALP-TC TRUSCO - Cleaning - Bình xịt làm sạch bề mặt kim loại (thuộc bộ bình xịt kiểm tra vết nứt).  Mã sản phẩm: ALP-TC TRUSCO Dung tích 420ml/bình</t>
  </si>
  <si>
    <t>MES-CO-00115</t>
  </si>
  <si>
    <t>Palm Fit Gloves size M model: B0500EU-M10P White (253-3235)</t>
  </si>
  <si>
    <t>Palm Fit Gloves size M model: B0500EU-M10P White (253-3235), Maker: Showa, 10 pair/pack - Găng tay model: B0500EU-M10P màu trắng (253-3235), size M, nhà sản xuất: Showa, 10 đôi/túi</t>
  </si>
  <si>
    <t>MES-CO-00116</t>
  </si>
  <si>
    <t xml:space="preserve">Power Free Gloves VINYL size L, 2023-L (818-6277) </t>
  </si>
  <si>
    <t>Power Free Gloves VINYL size L 2023-L (818-6277) maker: Kawanishi, 100pcs/box - Găng tay nylon VINYL size L 2023-L (818-6277) nhà sản xuất: Kawanishi, 100 chiếc/hộp</t>
  </si>
  <si>
    <t>MES-CO-00117</t>
  </si>
  <si>
    <t>Rubber gloves 48cm (size M) ,</t>
  </si>
  <si>
    <t>Rubber gloves 48cm (size M), 5 pairs/box, maker: Singer, model: 1210-0820M Găng tay cao su 48cm ( size M), 5 đôi/hộp, Nhà sản xuất: Singer, model: 1210-0820M</t>
  </si>
  <si>
    <t>MES-CO-00118</t>
  </si>
  <si>
    <t>White cotton gloves 25cm</t>
  </si>
  <si>
    <t>White cotton gloves 25cm - Găng tay cotton trắng 25cm</t>
  </si>
  <si>
    <t>MES-CO-00119</t>
  </si>
  <si>
    <t>Glove nylon 50pairs/box</t>
  </si>
  <si>
    <t>Glove nylon 50pairs/box - Găng tay nylon 50đôi/hộp</t>
  </si>
  <si>
    <t>MES-CO-00120</t>
  </si>
  <si>
    <t>Asaki 5" CR-V AK-8 147</t>
  </si>
  <si>
    <t>Kìm nhổ Asaki 5" CR-V AK-8 147</t>
  </si>
  <si>
    <t>MES-CO-00121</t>
  </si>
  <si>
    <t>Asaki 6" CR-V AK-8 148</t>
  </si>
  <si>
    <t>Kìm nhổ Asaki 6" CR-V AK-8 148</t>
  </si>
  <si>
    <t>MES-CO-00123</t>
  </si>
  <si>
    <t>Ballpoint Hexagonal-bar wrench TBRL-80,  Trusco</t>
  </si>
  <si>
    <t>Ballpoint Hexagonal-bar wrench TBRL-80,  Trusco - Lục giác khớp cầu TBRL-80 Trusco</t>
  </si>
  <si>
    <t>MES-CO-00124</t>
  </si>
  <si>
    <t>Ballpoint Hexagonal-bar wrench TBRL-100 Trusco</t>
  </si>
  <si>
    <t>Ballpoint Hexagonal-bar wrench TBRL-100 Trusco - Lục giác khớp cầu TBRL-100 Trusco</t>
  </si>
  <si>
    <t>MES-CO-00125</t>
  </si>
  <si>
    <t xml:space="preserve">Ballpoint Hexagonal-bar wrench 950PKLS8 (022047) Wera </t>
  </si>
  <si>
    <t>Ballpoint Hexagonal-bar wrench 950PKLS8 (022047) Wera - Lục giác khớp cầu (dài-M8) 950PKLS8 (022047) Wera</t>
  </si>
  <si>
    <t>MES-CO-00126</t>
  </si>
  <si>
    <t xml:space="preserve">Ballpoint Hexagonal-bar wrench (shot-M8), TBRS-80 Trusco </t>
  </si>
  <si>
    <t xml:space="preserve">Ballpoint Hexagonal-bar wrench (shot-M8), TBRS-80 Trusco  - Lục giác khớp cầu (ngắn-M8) TBRS-80, Trusco </t>
  </si>
  <si>
    <t>MES-CO-00127</t>
  </si>
  <si>
    <t>Ratchet Handle (insertion 9.5mm) TSRH3-B Cr3+, Trusco</t>
  </si>
  <si>
    <t xml:space="preserve">Ratchet Handle (insertion 9.5mm) TSRH3-B Cr3+, Trusco - Tay lục xiết 2 chiều TSRH3-B, Trusco </t>
  </si>
  <si>
    <t>MES-CO-00128</t>
  </si>
  <si>
    <t>Head tube M8, 3KH-08, Tone</t>
  </si>
  <si>
    <t>Head tube M8, 3KH-08, Tone - Đầu tuýp M8, 3KH-08,Tone</t>
  </si>
  <si>
    <t>MES-CO-00129</t>
  </si>
  <si>
    <t>Head tube  M10, 3KH-10, Tone</t>
  </si>
  <si>
    <t>Head tube  M10, 3KH-10, Tone - Đầu tuýp M10, 3KH-10, Tone</t>
  </si>
  <si>
    <t>MES-CO-00130</t>
  </si>
  <si>
    <t>Triple handle 45-angle power lever 435-8520 , Trusco Yellow , N02040</t>
  </si>
  <si>
    <t xml:space="preserve">Triple handle 45-angle power lever 435-8520 , Trusco Yellow , N02040 - Đòn trợ lực 45 độ - vàng 435-8520, Trusco </t>
  </si>
  <si>
    <t>MES-CO-00131</t>
  </si>
  <si>
    <t>Triple handle 30-angle power lever , red, Trusco, N02030</t>
  </si>
  <si>
    <t>Triple handle 30-angle power lever , red, Trusco, N02030 - Đòn trợ lực 30 độ - đỏ 356-9225, Trusco</t>
  </si>
  <si>
    <t>MES-CO-00138</t>
  </si>
  <si>
    <t>Table rubber roll 1x10mx2mm, Green color</t>
  </si>
  <si>
    <t>Table rubber roll 1x10mx2mm, Green color - Cao su bàn thao tác 1x10mx2mm, màu xanh</t>
  </si>
  <si>
    <t>MES-CO-00139</t>
  </si>
  <si>
    <t>White wipe 30x40cm</t>
  </si>
  <si>
    <t>White wipe 30x40cm - Khăn lau màu trắng 30x40cm</t>
  </si>
  <si>
    <t>MES-CO-00142</t>
  </si>
  <si>
    <t xml:space="preserve">Flaw detection spray 420ml (2) ALP-TP  maker: TRUSCO - Red </t>
  </si>
  <si>
    <t>Flaw detection spray 420ml (2) ALP-TP  maker: TRUSCO - Red - Bình xịt dung dịch chất thẩm thấu bề mặt kim loại. Mã sản phẩm ALP-TP, dung tích 420ml, hãng sản xuất: TRUSCO</t>
  </si>
  <si>
    <t>MES-CO-00146</t>
  </si>
  <si>
    <t>KOBELCO gennuine Screw Oil</t>
  </si>
  <si>
    <t>KOBELCO gennuine Screw Oil - Dầu bôi trơn Kobelco, 20lit/can</t>
  </si>
  <si>
    <t>MES-CO-00147</t>
  </si>
  <si>
    <t>Hitachi New Hiscrew Oil Next</t>
  </si>
  <si>
    <t>Hitachi New Hiscrew Oil Next - Dầu bôi trơn Hitachi, 20 lit/can</t>
  </si>
  <si>
    <t>MES-CO-00150</t>
  </si>
  <si>
    <t>Uncoded reference point marker 1.5mm, White, Medium adhesive strength</t>
  </si>
  <si>
    <t>Uncoded reference point marker 1.5mm, White, Medium adhesive strength, 3000 markers per box - Điểm dán tham chiếu 1.5mm, 3000 điểm dán/hộp</t>
  </si>
  <si>
    <t>MES-CO-00151</t>
  </si>
  <si>
    <t>Calcium Choloride, model: 031-24997, maker: Wako</t>
  </si>
  <si>
    <t>Calcium Choloride, model: 031-24997, maker: Wako, 10kg/ box - Muối Canxi Clorua (Calcium Choloride), model: 031-24997, Nhà sản xuất: Wako, 10kg/ box</t>
  </si>
  <si>
    <t>MES-CO-00153</t>
  </si>
  <si>
    <t>Aron Alpha AA-201-02AI-5</t>
  </si>
  <si>
    <t>Aron Alpha AA-201-02AI-5 (2g/tube) - Keo dán  AA-201-02AI-5</t>
  </si>
  <si>
    <t>MES-CO-00161</t>
  </si>
  <si>
    <t>Hexagon wrench L model 454-9368, Eight (14SNCM+V)</t>
  </si>
  <si>
    <t>Hexagon wrench L model 454-9368 Eight (14SNCM+V), đầu lục Eight, model: 454-9368</t>
  </si>
  <si>
    <t>MES-CO-00163</t>
  </si>
  <si>
    <t>Magnetic base TMG-100, maker: Trusco</t>
  </si>
  <si>
    <t>Magnetic base TMG-100, maker: Trusco, đế từ TMG-100, nhà sản xuất Trusco</t>
  </si>
  <si>
    <t>MES-CO-00164</t>
  </si>
  <si>
    <t>Tap handle 229-2963  (1-10mm) TH-10, M1-M10, maker: Trusco</t>
  </si>
  <si>
    <t>Tap handle 229-2963  (1-10mm) TH-10, M1-M10, maker: Trusco, tay taro TH-10, model: 229-2963, nhà sản xuất: Trusco</t>
  </si>
  <si>
    <t>MES-CO-00165</t>
  </si>
  <si>
    <t>Tap handle 229-2971 (4-13mm) TH-13, M4-M13 maker: Trusco</t>
  </si>
  <si>
    <t>Tap handle 229-2971 (4-13mm) TH-13, M4-M13 maker: Trusco, tay taro TH-13, model: 229-2971, nhà sản xuất: Trusco</t>
  </si>
  <si>
    <t>MES-CO-00166</t>
  </si>
  <si>
    <t>Hexagon socket cap bolt  M10x50x1.5</t>
  </si>
  <si>
    <t>Hexagon socket cap bolt  M10x50x1.5, bulong đầu lục chìm M10x50x1.5</t>
  </si>
  <si>
    <t>MES-CO-00167</t>
  </si>
  <si>
    <t>Hexagon socket cap bolt M10x90x1.5</t>
  </si>
  <si>
    <t>Hexagon socket cap bolt M10x90x1.5, bulong đầu lục chìm M10x90x1.5</t>
  </si>
  <si>
    <t>MES-CO-00168</t>
  </si>
  <si>
    <t>Hexagon socket cap bolt M12x250x1.75</t>
  </si>
  <si>
    <t>Hexagon socket cap bolt M12x250x1.75, bulong đầu lục chìm M12x250x1.75</t>
  </si>
  <si>
    <t>MES-CO-00171</t>
  </si>
  <si>
    <t>Hanging magnet</t>
  </si>
  <si>
    <t>Hanging magnet - móc treo nam châm 2-3kg</t>
  </si>
  <si>
    <t>MES-CO-00177</t>
  </si>
  <si>
    <t>Flaw detection spray 420ml (4) ALP-TD, maker: TRUSCO - White</t>
  </si>
  <si>
    <t>Flaw detection spray 420ml (4) ALP-TD, maker: TRUSCO - White, bình xịt dung dịch chất chỉ thị (thuộc bộ bình xịt kiểm tra vết nứt)</t>
  </si>
  <si>
    <t>MES-CO-00179</t>
  </si>
  <si>
    <t>Styrofoam packing  20x30cm</t>
  </si>
  <si>
    <t>Styrofoam packing  20x30cm/ 30g/túi, túi xốp hạt 20x30cm/ 30g/túi</t>
  </si>
  <si>
    <t>MES-CO-00180</t>
  </si>
  <si>
    <t>Hexagon socket cap bolt M10x15x1.5</t>
  </si>
  <si>
    <t>MES-CO-00181</t>
  </si>
  <si>
    <t>Hexagon socket cap bolt M10x20x1.5</t>
  </si>
  <si>
    <t>MES-CO-00182</t>
  </si>
  <si>
    <t>Hexagon socket cap bolt M10x25x1.5</t>
  </si>
  <si>
    <t>MES-CO-00183</t>
  </si>
  <si>
    <t>Hexagon socket cap bolt M10x30x1.5</t>
  </si>
  <si>
    <t>MES-CO-00184</t>
  </si>
  <si>
    <t>Bush model: ETP-E-050-NH</t>
  </si>
  <si>
    <t>Bush model: ETP-E-050-NH, maker: MIKI PULLEY Đai xiết model: ETP-E-050-NH, nhà sản xuất: MIKI PULLEY (Sử dung máy xoắn tĩnh va bền)</t>
  </si>
  <si>
    <t>MES-CO-00185</t>
  </si>
  <si>
    <t>Styrofoam roll 1.52x100m</t>
  </si>
  <si>
    <t>Styrofoam roll 1.52x100m, Cuộn hơi chống xóc 1.52x100m</t>
  </si>
  <si>
    <t>MES-CO-00186</t>
  </si>
  <si>
    <t>PE roll, 50cmx4kg</t>
  </si>
  <si>
    <t>PE roll, 50cmx4kg, cuộn màng PE, 50cmx4kg</t>
  </si>
  <si>
    <t>MES-CO-00190</t>
  </si>
  <si>
    <t>Filter-Element, model: HC9801FDT4H</t>
  </si>
  <si>
    <t xml:space="preserve">Filter-Element, model: HC9801FDT4H, lọc dầu model HC9801FDT4H  bảo dưỡng máy động Saginomiya </t>
  </si>
  <si>
    <t>MES-CO-00192</t>
  </si>
  <si>
    <t>Mist filter element model: E-100M (MF1000用)</t>
  </si>
  <si>
    <t xml:space="preserve">Mist filter element model: E-100M (MF1000用), lọc hút ẩm model: E-100M (MF1000)  </t>
  </si>
  <si>
    <t>MES-CO-00193</t>
  </si>
  <si>
    <t>Air filter element model: PP(FN900用)</t>
  </si>
  <si>
    <t>Air filter element model: PP(FN900用), lọc khí model:  PP(FN900)</t>
  </si>
  <si>
    <t>MES-CO-00194</t>
  </si>
  <si>
    <t>Silencer model:  SL-10A</t>
  </si>
  <si>
    <t>Silencer model:  SL-10A, bộ giảm âm thanh model:  SL-10A</t>
  </si>
  <si>
    <t>MES-CO-00195</t>
  </si>
  <si>
    <t>Silencer  model: PSA-102</t>
  </si>
  <si>
    <t>Silencer  model: PSA-102, bộ giảm âm thanh model: PSA-102</t>
  </si>
  <si>
    <t>MES-CO-00196</t>
  </si>
  <si>
    <t>Silencer model: ANA1-04</t>
  </si>
  <si>
    <t>Silencer model: ANA1-04, bộ giảm âm thanh, model: ANA1-04</t>
  </si>
  <si>
    <t>MES-CO-00197</t>
  </si>
  <si>
    <t>Silencer model: ANA203-02</t>
  </si>
  <si>
    <t>Silencer model: ANA203-02, bộ giảm âm thanh, model: ANA203-02</t>
  </si>
  <si>
    <t>MES-CO-00198</t>
  </si>
  <si>
    <t>Flow switch model: CQS-1503MLW</t>
  </si>
  <si>
    <t>Flow switch model: CQS-1503MLW, công tắc cảm ứng mực nước, model: CQS-1503MLW</t>
  </si>
  <si>
    <t>MES-CO-00199</t>
  </si>
  <si>
    <t>Fisher space pen silver space pen - Bold point, Blistered model: SR80SL</t>
  </si>
  <si>
    <t>Fisher space pen silver space pen - Bold point, Blistered model: SR80SL, bút sơn viết cao su model: SR80SL</t>
  </si>
  <si>
    <t>MES-CO-00200</t>
  </si>
  <si>
    <t>Coupling model: XBW-104C8-35-35 maker: NABEYA</t>
  </si>
  <si>
    <t>Coupling model: XBW-104C8-35-35 maker: NABEYA, khớp nối,  model: XBW-104C8-35-35 Nhà sản xuất: NABEYA</t>
  </si>
  <si>
    <t>MES-CO-00201</t>
  </si>
  <si>
    <t>Alcohol 90 (500ml)</t>
  </si>
  <si>
    <t>Alcohol 90 (500ml), cồn công nghiệp</t>
  </si>
  <si>
    <t>MES-CO-00202</t>
  </si>
  <si>
    <t>Tatters oil 30x40cm</t>
  </si>
  <si>
    <t>Tatters oil 30x40cm, giẻ lau nhiều màu 30x40cm</t>
  </si>
  <si>
    <t>MES-CO-00208</t>
  </si>
  <si>
    <t>Band-aid</t>
  </si>
  <si>
    <t>Band-aid, gạc cá nhân urgo</t>
  </si>
  <si>
    <t>MES-CO-00209</t>
  </si>
  <si>
    <t>Daphne Super Hydro 46A, maker: Idemitsu</t>
  </si>
  <si>
    <t>Daphne Super Hydro 46A, maker: Idemitsu, dầu nhờn Daphne Super Hydro  46A, nhà sản xuất:  Idemitsu</t>
  </si>
  <si>
    <t>MES-CO-00226</t>
  </si>
  <si>
    <t>Thermal Sensor, model: HTK0282, maker: Hakko</t>
  </si>
  <si>
    <t>Thermal Sensor, model: HTK0282, maker: Hakko, cảm biến nhiệt, model: HTK0282 nhà sản xuất: Hakko</t>
  </si>
  <si>
    <t>MES-CO-00229</t>
  </si>
  <si>
    <t>Servo valve for Elastomer test system machine (1kHz Dynamic testing machine) Model: J827-0001</t>
  </si>
  <si>
    <t>Servo valve for Elastomer test system machine (1kHz Dynamic testing machine) model: J827-0001, van Servo Model: J827-0001 cho máy kiểm tra độ đàn hồi Elastomer test system, Model: KCH-KCV3379</t>
  </si>
  <si>
    <t>MES-CO-00230</t>
  </si>
  <si>
    <t>Filter 25mm-1 inch model: 10FDY-25A (115L-75H-110H1), maker: Kitz</t>
  </si>
  <si>
    <t>Filter 25mm-1 inch model: 10FDY-25A (115L-75H-110H1), maker: Kitz, lọc nước 25mm, chất liệu Inox, model: 10FDY-25A, nhà sản xuất : kitz</t>
  </si>
  <si>
    <t>MES-CO-00231</t>
  </si>
  <si>
    <t>Filter 50mm-2 inch, model: 10FDY-50A (180L-115H-RC 1/2-170H1), maker: Kitz</t>
  </si>
  <si>
    <t>Filter 50mm-2 inch, model: 10FDY-50A (180L-115H-RC 1/2-170H1), maker: Kitz, lọc nước 50mm, chất liệu inox, model: 10FDY-50A, nhà sản xuất: kitz</t>
  </si>
  <si>
    <t>MES-CO-00233</t>
  </si>
  <si>
    <t>Hexagon socket cap bolt M12x40x1.75</t>
  </si>
  <si>
    <t>Hexagon socket cap bolt M12x40x1.75, bulong đầu lục chìm  M12x40x1.75 độ cứng 12.9, mạ đen</t>
  </si>
  <si>
    <t>MES-CO-00234</t>
  </si>
  <si>
    <t>Hexagon socket cap bolt M12x50x1.75</t>
  </si>
  <si>
    <t>Hexagon socket cap bolt M12x50x1.75, bulong đầu lục chìm M12x50x1.75 độ cứng 12.9, mạ đen</t>
  </si>
  <si>
    <t>MES-CO-00235</t>
  </si>
  <si>
    <t>Hexagon socket cap bolt M12x55x1.75</t>
  </si>
  <si>
    <t>Hexagon socket cap bolt M12x55x1.75, bulong đầu lục chìm M12x55x1.75 độ cứng 12.9, mạ đen</t>
  </si>
  <si>
    <t>MES-CO-00236</t>
  </si>
  <si>
    <t>Hexagon socket cap bolt M12x60x1.75</t>
  </si>
  <si>
    <t>Hexagon socket cap bolt M12x60x1.75, bulong đầu lục chìm M12x60x1.75 độ cứng 12.9, mạ đen</t>
  </si>
  <si>
    <t>MES-CO-00237</t>
  </si>
  <si>
    <t>Carton AB - flute  (5 layers) 450x250x180mm</t>
  </si>
  <si>
    <t>Carton AB - flute  (5 layers) 450x250x180mm, thùng carton 5 lớp sóng AB 450x250x180mm</t>
  </si>
  <si>
    <t>MES-CO-00238</t>
  </si>
  <si>
    <t>Carton AB - flute  (5 layers) 480x350x280mm</t>
  </si>
  <si>
    <t>Carton AB - flute  (5 layers) 480x350x280mm, thùng carton 5 lớp sóng AB 480x350x280mm</t>
  </si>
  <si>
    <t>MES-CO-00239</t>
  </si>
  <si>
    <t>Carton AB - flute  (5 layers) 540x450x340mm</t>
  </si>
  <si>
    <t>Carton AB - flute  (5 layers) 540x450x340mm, thùng carton 5 lớp sóng AB 540x450x340mm</t>
  </si>
  <si>
    <t>MES-CO-00240</t>
  </si>
  <si>
    <t>Thermometer model: E52-CA35C-N D=10, maker: Omron</t>
  </si>
  <si>
    <t>Thermometer model: E52-CA35C-N D=10, maker: Omron, cảm biến nhiệt model: E52-CA35C-N D=10, nhà sản xuất: Omron</t>
  </si>
  <si>
    <t>MES-CO-00242</t>
  </si>
  <si>
    <t>Hand washing soap  Dr Clean</t>
  </si>
  <si>
    <t>Hand washing soap  Dr Clean, nước rửa tay Dr Clean vị dâu</t>
  </si>
  <si>
    <t>MES-CO-00243</t>
  </si>
  <si>
    <t>Temperature and Humidity clock - NAKATA, model: NJ-2099-TH</t>
  </si>
  <si>
    <t>Temperature and Humidity clock - NAKATA, model: NJ-2099-TH, đồng hồ đo ẩm Nakata model: NJ-2099-TH</t>
  </si>
  <si>
    <t>MES-CO-00249</t>
  </si>
  <si>
    <t>Plastic basket  B5 (600x388x300mm)</t>
  </si>
  <si>
    <t>Plastic basket  B5, size: 600x388x300mm, thùng nhựa xanh B5, size: 600x388x300mm</t>
  </si>
  <si>
    <t>MES-CO-00252</t>
  </si>
  <si>
    <t>Scope Input adapter (10-32 jack to BNC Plug) model: 070A02</t>
  </si>
  <si>
    <t>Scope Input adapter (10-32 jack to BNC Plug) model: 070A02, bộ điều chỉnh đầu vào  từ  đầu cắm 10-32 tới đầu cắm  BNC ) model: 070A02</t>
  </si>
  <si>
    <t>MES-CO-00253</t>
  </si>
  <si>
    <t xml:space="preserve">Guide roller, model: GRL24M6P-F-SUS, maker: Misumi </t>
  </si>
  <si>
    <t>Guide roller, model: GRL24M6P-F-SUS, maker: Misumi, con lăn, model: GRL24M6P-F-SUS</t>
  </si>
  <si>
    <t>MES-CO-00254</t>
  </si>
  <si>
    <t>Protractor 150mm, model: TP-101 ( 229-7159), Trusco</t>
  </si>
  <si>
    <t>Protractor 150mm, model: TP-101 ( 229-7159), Trusco Thước đo độ 150mm</t>
  </si>
  <si>
    <t>MES-CO-00255</t>
  </si>
  <si>
    <t>Square Block JIS 2, model: ULA 300, Trusco</t>
  </si>
  <si>
    <t>Square Block JIS 2, model: ULA 300, Trusco, thước đo góc</t>
  </si>
  <si>
    <t>MES-CO-00256</t>
  </si>
  <si>
    <t>Set Taro  M3-M12 NO850RRD-DIN (41pcs/set), SKC</t>
  </si>
  <si>
    <t>Set Taro  M3-M12 NO850RRD-DIN (41pcs/set), SKC, bộ taro bước ren trong và ngoài</t>
  </si>
  <si>
    <t>MES-CO-00257</t>
  </si>
  <si>
    <t>Hand tap M8x1.25, model: 365-6667, Trusco</t>
  </si>
  <si>
    <t>Hand tap M8x1.25, model: 365-6667, Trusco, mũi taro M8x1.25</t>
  </si>
  <si>
    <t>MES-CO-00258</t>
  </si>
  <si>
    <t>Hand tap M10x1.25, model: 440-9990, Trusco</t>
  </si>
  <si>
    <t>Hand tap M10x1.25, model: 440-9990, Trusco, mũi taro M10x1.25</t>
  </si>
  <si>
    <t>MES-CO-00259</t>
  </si>
  <si>
    <t>Hand tap M10x1.5, model: 365-6349, Trusco</t>
  </si>
  <si>
    <t>Hand tap M10x1.5, model: 365-6349, Trusco, mũi taro M10x1.5</t>
  </si>
  <si>
    <t>MES-CO-00260</t>
  </si>
  <si>
    <t>Hand tap M12x1.25, model: 854-9581 Trusco</t>
  </si>
  <si>
    <t>Hand tap M12x1.25, model: 854-9581 Trusco, mũi taro M12x1.25</t>
  </si>
  <si>
    <t>MES-CO-00261</t>
  </si>
  <si>
    <t>Hand tap M12x1.5, model: 441-5485, Trusco</t>
  </si>
  <si>
    <t>Hand tap M12x1.5, model: 441-5485, Trusco, mũi taro M12x1.5</t>
  </si>
  <si>
    <t>MES-CO-00262</t>
  </si>
  <si>
    <t>Hand tap M12x1.75, model: 365-6381 Trusco</t>
  </si>
  <si>
    <t>Hand tap M12x1.75, model: 365-6381 Trusco, mũi taro M12x1.75</t>
  </si>
  <si>
    <t>MES-CO-00263</t>
  </si>
  <si>
    <t>Hexagonal  model: HBL100S 10mm, Mitoloy</t>
  </si>
  <si>
    <t>MES-CO-00264</t>
  </si>
  <si>
    <t>Hammer model: X0HD, Maeda</t>
  </si>
  <si>
    <t>Hammer model: X0HD, Maeda, búa</t>
  </si>
  <si>
    <t>MES-CO-00267</t>
  </si>
  <si>
    <t>Aluminum tape model: TRAT50-1 (356-5637), Trusco</t>
  </si>
  <si>
    <t xml:space="preserve">Aluminum tape model: TRAT50-1 (356-5637), Trusco, băng dính cách nhiệt </t>
  </si>
  <si>
    <t>MES-CO-00268</t>
  </si>
  <si>
    <t>Flange bolt M10x16x1.25 model: 95701-10016-08</t>
  </si>
  <si>
    <t>MES-CO-00269</t>
  </si>
  <si>
    <t>Flange bolt M12x15x1.25 model: 92800-12000</t>
  </si>
  <si>
    <t>MES-CO-00270</t>
  </si>
  <si>
    <t>Flange bolt M12x20x1.25 model: 95701-12020-08</t>
  </si>
  <si>
    <t>MES-CO-00271</t>
  </si>
  <si>
    <t>Flange bolt M12x25x1.25 model: 95701-12025-08</t>
  </si>
  <si>
    <t>MES-CO-00272</t>
  </si>
  <si>
    <t>Flange bolt M12x40x1.25 model: 95701-12040-08</t>
  </si>
  <si>
    <t>MES-CO-00273</t>
  </si>
  <si>
    <t>Flange bolt M12x50x1.25 model: 95701-12050-08</t>
  </si>
  <si>
    <t>MES-CO-00274</t>
  </si>
  <si>
    <t>Flange bolt M12x55x1.25 model: 95701-12055-08</t>
  </si>
  <si>
    <t>MES-CO-00275</t>
  </si>
  <si>
    <t>Flange bolt M12x60x1.25 model: 95701-12060-08</t>
  </si>
  <si>
    <t>MES-CO-00276</t>
  </si>
  <si>
    <t>Flange bolt M12x65x1.25 model: 95701-12065-08</t>
  </si>
  <si>
    <t>MES-CO-00277</t>
  </si>
  <si>
    <t>Flange bolt M12x75x1.25 model: 90396-S7A-0100</t>
  </si>
  <si>
    <t>MES-CO-00278</t>
  </si>
  <si>
    <t>Flange bolt  M12x100x1.25 model: 90164-SAA-0001</t>
  </si>
  <si>
    <t>MES-CO-00279</t>
  </si>
  <si>
    <t>Flange bolt M14x50x1.5 model: 90168-SMG-E010</t>
  </si>
  <si>
    <t>MES-CO-00280</t>
  </si>
  <si>
    <t>Flange bolt M14x55x1.5 model: 90162-STK-A001</t>
  </si>
  <si>
    <t>MES-CO-00281</t>
  </si>
  <si>
    <t>Flange bolt M14x59x1.5 model: 90163-STX-A000</t>
  </si>
  <si>
    <t>MES-CO-00282</t>
  </si>
  <si>
    <t>Flange bolt M14x65x1.5 model: 90119-TF0-0000</t>
  </si>
  <si>
    <t>MES-CO-00283</t>
  </si>
  <si>
    <t>Flange bolt M14x76x1.5 model: 90164-TLA-A000</t>
  </si>
  <si>
    <t>MES-CO-00286</t>
  </si>
  <si>
    <t>Broom</t>
  </si>
  <si>
    <t>Broom, chổi đót cán dài</t>
  </si>
  <si>
    <t>MES-CO-00291</t>
  </si>
  <si>
    <t>Socket 12-15A</t>
  </si>
  <si>
    <t>Socket 12-15A, phích nối chia 3</t>
  </si>
  <si>
    <t>MES-CO-00292</t>
  </si>
  <si>
    <t>Glue Dog X-66, 200g</t>
  </si>
  <si>
    <t xml:space="preserve">Glue Dog X-66, 200g, keo X-66, 200g </t>
  </si>
  <si>
    <t>MES-CO-00294</t>
  </si>
  <si>
    <t>Tire lever, model: MCOL-260, maker: KTC</t>
  </si>
  <si>
    <t>Tire lever, model: MCOL-260, maker: KTC, đòn bẩy</t>
  </si>
  <si>
    <t>MES-CO-00295</t>
  </si>
  <si>
    <t>Silencer for air model: 279-5671  AJ-S</t>
  </si>
  <si>
    <t>Silencer for air model: 279-5671  AJ-S, bộ giảm âm thanh</t>
  </si>
  <si>
    <t>MES-CO-00296</t>
  </si>
  <si>
    <t>Replacement nozzle for air model: 219-8614 AJ-N2</t>
  </si>
  <si>
    <t>Replacement nozzle for air model: 219-8614 AJ-N2, vòi phun khí</t>
  </si>
  <si>
    <t>MES-CO-00297</t>
  </si>
  <si>
    <t>Air cooling device body model: 220-4029 AJ-C</t>
  </si>
  <si>
    <t>Air cooling device body model: 220-4029 AJ-C, thân chính của thiết bị làm mát bằng khí</t>
  </si>
  <si>
    <t>MES-CO-00298</t>
  </si>
  <si>
    <t>Ace ball model: BO-1200</t>
  </si>
  <si>
    <t>Ace ball model: BO-1200, van khí model: BO-1200</t>
  </si>
  <si>
    <t>MES-CO-00299</t>
  </si>
  <si>
    <t>Air jet model: AJ-CS</t>
  </si>
  <si>
    <t>Air jet model: AJ-CS, thiết bị làm mát bằng không khí</t>
  </si>
  <si>
    <t>MES-CO-00300</t>
  </si>
  <si>
    <t>Screwdrivers model: PLPGD6 (773-3607)</t>
  </si>
  <si>
    <t>Screwdrivers model: PLPGD6 (773-3607), bộ tua vít 2 và 4 cạnh</t>
  </si>
  <si>
    <t>MES-CO-00301</t>
  </si>
  <si>
    <t>Magazine ratchet driver, model: TMDR 300-6999</t>
  </si>
  <si>
    <t>Magazine ratchet driver, model: TMDR 300-6999, bộ tua vít đa năng</t>
  </si>
  <si>
    <t>MES-CO-00302</t>
  </si>
  <si>
    <t>Driver model: D1M2-530 (373-3566), KTC</t>
  </si>
  <si>
    <t>Driver model: D1M2-530 (373-3566), KTC, tua vít 2 cạnh</t>
  </si>
  <si>
    <t>MES-CO-00303</t>
  </si>
  <si>
    <t>Driver model: D1M2-630 (373-3572), KTC</t>
  </si>
  <si>
    <t xml:space="preserve">Driver model: D1M2-630 (373-3572), KTC, tua vít 2 cạnh </t>
  </si>
  <si>
    <t>MES-CO-00304</t>
  </si>
  <si>
    <t>Driver, model: D1M2-830 (373-3599), KTC</t>
  </si>
  <si>
    <t>Driver, model: D1M2-830 (373-3599), KTC, tua vít 2 cạnh</t>
  </si>
  <si>
    <t>MES-CO-00305</t>
  </si>
  <si>
    <t>Driver model: D1P2-130 (373-3629), KTC</t>
  </si>
  <si>
    <t>Driver model: D1P2-130 (373-3629), KTC, tua vít 4 cạnh</t>
  </si>
  <si>
    <t>MES-CO-00306</t>
  </si>
  <si>
    <t xml:space="preserve"> Driver model: D1P2-230 (373-3645), KTC</t>
  </si>
  <si>
    <t xml:space="preserve"> Driver model: D1P2-230 (373-3645), KTC, tua vít 4 cạnh</t>
  </si>
  <si>
    <t>MES-CO-00307</t>
  </si>
  <si>
    <t>Driver, model: D1P2-330 (373-3661), KTC</t>
  </si>
  <si>
    <t>Driver, model: D1P2-330 (373-3661), KTC, tua vít 4 cạnh</t>
  </si>
  <si>
    <t>MES-CO-00309</t>
  </si>
  <si>
    <t>Floor cleaning kits  360°</t>
  </si>
  <si>
    <t>Floor cleaning kits  360°, bộ lau nhà 360 độ</t>
  </si>
  <si>
    <t>MES-CO-00310</t>
  </si>
  <si>
    <t>Heatproof gloves, 38cm</t>
  </si>
  <si>
    <t>Heatproof gloves, 38cm, găng tay chịu nhiệt 500°C, 38cm</t>
  </si>
  <si>
    <t>MES-CO-00311</t>
  </si>
  <si>
    <t>Rubber gloves 45cm</t>
  </si>
  <si>
    <t>Rubber gloves 45cm, găng tay cao su chống acid đen dài 45cm</t>
  </si>
  <si>
    <t>MES-CO-00318</t>
  </si>
  <si>
    <t>LOADCELL</t>
  </si>
  <si>
    <t>LOADCELL, thiết bị cảm biến lực</t>
  </si>
  <si>
    <t>MES-CO-00319</t>
  </si>
  <si>
    <t>Cable model: CBL-CON-IO-05, maker : THK</t>
  </si>
  <si>
    <t xml:space="preserve">Cable model: CBL-CON-IO-05, maker : THK, dây cáp </t>
  </si>
  <si>
    <t>MES-CO-00320</t>
  </si>
  <si>
    <t>Cylinder model: PCT25-06N-0050-N-TH-R/M10D00D2F3-3679290, maker: THK</t>
  </si>
  <si>
    <t>Cylinder model: PCT25-06N-0050-N-TH-R/M10D00D2F3-3679290, maker: THK, xilanh</t>
  </si>
  <si>
    <t>MES-CO-00321</t>
  </si>
  <si>
    <t>Cable, model: CBL-COM-03, maker: THK</t>
  </si>
  <si>
    <t xml:space="preserve">Cable, model: CBL-COM-03, maker: THK, dây cáp </t>
  </si>
  <si>
    <t>MES-CO-00322</t>
  </si>
  <si>
    <t>Servo valve for Direction X Model : 761-4183B</t>
  </si>
  <si>
    <t>Servo valve for Direction X. model : 761-4183B</t>
  </si>
  <si>
    <t>MES-CO-00324</t>
  </si>
  <si>
    <t>Thermocouple cable (H-10m) Model: 1-3583-02</t>
  </si>
  <si>
    <t xml:space="preserve">Thermocouple cable (H-10m), model: 1-3583-02, dây cáp nối cho cảm biến nhiệt độ </t>
  </si>
  <si>
    <t>MES-CO-00325</t>
  </si>
  <si>
    <t>Coating powder Chemetall  ARDROX 9D1B</t>
  </si>
  <si>
    <t>Coating powder Chemetall  ARDROX 9D1B, 1box=10bottle, bột phủ chống bóng</t>
  </si>
  <si>
    <t>MES-CO-00326</t>
  </si>
  <si>
    <t>Sand Paper BD46A-Type 1</t>
  </si>
  <si>
    <t>Sand Paper BD46A-Type 1 3pcs/set, giấy nhám cho máy mài loại 1, mặt trong không dính cho máy mài Belt sander</t>
  </si>
  <si>
    <t>MES-CO-00327</t>
  </si>
  <si>
    <t>Sand Paper BD46A-Type 2</t>
  </si>
  <si>
    <t>Sand Paper BD46A-Type 2, 5pcs/set, giấy nhám cho máy mài loại 2, mặt trong  dính cho máy mài Belt sander</t>
  </si>
  <si>
    <t>MES-CO-00328</t>
  </si>
  <si>
    <t>Screwdriver Speedout hard 53</t>
  </si>
  <si>
    <t>Screwdriver Speedout hard 53, bộ tháo vít gãy độ cứng 53</t>
  </si>
  <si>
    <t>MES-CO-00329</t>
  </si>
  <si>
    <t>Screwdriver SKC1816</t>
  </si>
  <si>
    <t>Screwdriver SKC1816, bộ tháo bulong, vít gãy SKC1816</t>
  </si>
  <si>
    <t>MES-CO-00330</t>
  </si>
  <si>
    <t>Cleaning solution RP7 300g</t>
  </si>
  <si>
    <t>Cleaning solution RP7 300g, dung dịch làm sạch gỉ RP7 300g</t>
  </si>
  <si>
    <t>MES-CO-00331</t>
  </si>
  <si>
    <t>Air ducting</t>
  </si>
  <si>
    <t>Air ducting, ống dẫn khí 100m/cuộn</t>
  </si>
  <si>
    <t>MES-CO-00333</t>
  </si>
  <si>
    <t>Filter model HC9600FKP13H</t>
  </si>
  <si>
    <t>Filter model HC9600FKP13H, lọc dầu máy động Saginomiya</t>
  </si>
  <si>
    <t>MES-CO-00337</t>
  </si>
  <si>
    <t>Cup breaker 100ml, model: 2-5091-03</t>
  </si>
  <si>
    <t>Cup breaker 100ml, model: 2-5091-03, cốc đong 100ml</t>
  </si>
  <si>
    <t>MES-CO-00338</t>
  </si>
  <si>
    <t>Hot plate ,magnetic stirrec model:C-MAG HS7, maker: Ika</t>
  </si>
  <si>
    <t>Hot plate ,magnetic stirrec model:C-MAG HS7, maker: Ika, máy khuấy từ</t>
  </si>
  <si>
    <t>MES-CO-00339</t>
  </si>
  <si>
    <t>Flange bolt M10x20x1.25, model: 95701-10020-08</t>
  </si>
  <si>
    <t>MES-CO-00340</t>
  </si>
  <si>
    <t>Flange bolt M10x25x1.25, model: 95701-10025-08</t>
  </si>
  <si>
    <t>MES-CO-00341</t>
  </si>
  <si>
    <t>Flange bolt M10x30x1.25, model: 95701-10030-08</t>
  </si>
  <si>
    <t>MES-CO-00342</t>
  </si>
  <si>
    <t>Flange bolt M10x40x1.25, model: 95701-10040-08</t>
  </si>
  <si>
    <t>MES-CO-00343</t>
  </si>
  <si>
    <t>Flange bolt M10x50x1.25, model: 95701-10050-08</t>
  </si>
  <si>
    <t>MES-CO-00344</t>
  </si>
  <si>
    <t>Flange bolt M10x60x1.25, model: 95701-10060-08</t>
  </si>
  <si>
    <t>MES-CO-00345</t>
  </si>
  <si>
    <t>Flange bolt M10x70x1.25 model: 95701-10070-08</t>
  </si>
  <si>
    <t>MES-CO-00346</t>
  </si>
  <si>
    <t>Thermocouple connector Model: 2-1611-01, AS ONE</t>
  </si>
  <si>
    <t>Thermocouple connector, model: 2-1611-01, AS ONE, đầu nối</t>
  </si>
  <si>
    <t>MES-CO-00347</t>
  </si>
  <si>
    <t>Air Filter Koganei FN900-08-A</t>
  </si>
  <si>
    <t>Air Filter Koganei FN900-08-A, lọc khí</t>
  </si>
  <si>
    <t>MES-CO-00348</t>
  </si>
  <si>
    <t>Ballpoint Hexagonal-bar wrench TDS-1719, Trusco</t>
  </si>
  <si>
    <t>Ballpoint Hexagonal-bar wrench TDS-1719, Trusco, cờ lê hai đầu</t>
  </si>
  <si>
    <t>MES-CO-00349</t>
  </si>
  <si>
    <t xml:space="preserve">Two-headed Offset Wrench TRM-1214, Trusco </t>
  </si>
  <si>
    <t>Two-headed Offset Wrench TRM-1214, Trusco, cờ lê vặn 2 đầu</t>
  </si>
  <si>
    <t>MES-CO-00350</t>
  </si>
  <si>
    <t>Two-headed Offset Wrench TRM-1719, Trusco</t>
  </si>
  <si>
    <t>Two-headed Offset Wrench TRM-1719, Trusco, cờ lê vặn 2 đầu</t>
  </si>
  <si>
    <t>MES-CO-00351</t>
  </si>
  <si>
    <t>Socket (6 type insertion 9.5mm) NHS3 12mm , Tone</t>
  </si>
  <si>
    <t>Socket (6 type insertion 9.5mm) NHS3 12mm , Tone, tuyp đầu lục</t>
  </si>
  <si>
    <t>MES-CO-00352</t>
  </si>
  <si>
    <t>Socket (6 type insertion 9.5mm) NHS3 14m , Tone</t>
  </si>
  <si>
    <t>Socket (6 type insertion 9.5mm) NHS3 14m , Tone, tuyp đầu lục</t>
  </si>
  <si>
    <t>MES-CO-00353</t>
  </si>
  <si>
    <t>Socket (12 type insertion 9.5mm) NHS3 17mm</t>
  </si>
  <si>
    <t xml:space="preserve">Socket (12 type insertion 9.5mm) NHS3 17mm, tuyp đầu lục </t>
  </si>
  <si>
    <t>MES-CO-00354</t>
  </si>
  <si>
    <t>Socket (12 type insertion 9.5mm) NHS3 19mm , Tone</t>
  </si>
  <si>
    <t>Socket (12 type insertion 9.5mm) NHS3 19mm , Tone, tuyp đầu lục</t>
  </si>
  <si>
    <t>MES-CO-00355</t>
  </si>
  <si>
    <t>Extension bar (engh 75mm) TEB3-75, Trusco</t>
  </si>
  <si>
    <t>Extension bar (engh 75mm) TEB3-75, Trusco, tuyp nối đầu lục 75mm</t>
  </si>
  <si>
    <t>MES-CO-00356</t>
  </si>
  <si>
    <t>Cooking oil Simply</t>
  </si>
  <si>
    <t>Cooking oil Simply , 1 lit/ bottle, dầu ăn Simply</t>
  </si>
  <si>
    <t>MES-CO-00357</t>
  </si>
  <si>
    <t>Zip bag 215x135 mm</t>
  </si>
  <si>
    <t>Zip bag 215x135 mm, túi zip 215x135mm</t>
  </si>
  <si>
    <t>MES-CO-00358</t>
  </si>
  <si>
    <t>Zip bag 290x210mm</t>
  </si>
  <si>
    <t>Zip bag 290x210mm, túi zip 290x210mm</t>
  </si>
  <si>
    <t>MES-CO-00359</t>
  </si>
  <si>
    <t>Hand hacksaw blades 31-32mm (FR-135)</t>
  </si>
  <si>
    <t>Hand hacksaw blades 31-32mm (FR-135), lưỡi cưa tay 31-32mm (Red-Blue) (1set=10pcs)</t>
  </si>
  <si>
    <t>MES-CO-00360</t>
  </si>
  <si>
    <t>Paint brush 3cm</t>
  </si>
  <si>
    <t>Paint brush 3cm, chổi quét sơn 3cm</t>
  </si>
  <si>
    <t>MES-CO-00361</t>
  </si>
  <si>
    <t>Paint brush 5cm</t>
  </si>
  <si>
    <t>Paint brush 5cm, chổi quét sơn 5cm</t>
  </si>
  <si>
    <t>MES-CO-00362</t>
  </si>
  <si>
    <t>Stud 5, length 50mm</t>
  </si>
  <si>
    <t xml:space="preserve">Stud 5, length 50mm, đinh </t>
  </si>
  <si>
    <t>MES-CO-00363</t>
  </si>
  <si>
    <t>Thermometer TM-200 AS ONE model: 2-3362-01</t>
  </si>
  <si>
    <t>Thermometer TM-200 AS ONE, model: 2-3362-01, thiết bị đo nhiệt độ</t>
  </si>
  <si>
    <t>MES-CO-00364</t>
  </si>
  <si>
    <t>Sensor  model: HTK0282, HAKKO</t>
  </si>
  <si>
    <t>Sensor  model: HTK0282, HAKKO, cảm biến đo nhiệt độ</t>
  </si>
  <si>
    <t>MES-CO-00365</t>
  </si>
  <si>
    <t>Hexagon socket cap bolt M5x20x0.8</t>
  </si>
  <si>
    <t>Hexagon socket cap bolt M5x20x0.8, bulong đầu lục chìm</t>
  </si>
  <si>
    <t>MES-CO-00368</t>
  </si>
  <si>
    <t>Flashlight small (L100mm, D 22mm), HY-806-2</t>
  </si>
  <si>
    <t>Flashlight small (L100mm, D 22mm), HY-806-2, đèn pin siêu sáng</t>
  </si>
  <si>
    <t>MES-CO-00369</t>
  </si>
  <si>
    <t>Lock of the door</t>
  </si>
  <si>
    <t>Lock of the door, khóa cửa dùng cho cửa nhôm kính phòng Microcheck</t>
  </si>
  <si>
    <t>MES-CO-00370</t>
  </si>
  <si>
    <t xml:space="preserve">Hexagon socket cap bolt M5x10x0.8 </t>
  </si>
  <si>
    <t>Hexagon socket cap bolt M5x10x0.8, bulong đầu lục chìm</t>
  </si>
  <si>
    <t>MES-CO-00371</t>
  </si>
  <si>
    <t>Hexagon socket cap bolt M5x15x0.8</t>
  </si>
  <si>
    <t>Hexagon socket cap bolt M5x15x0.8, bulong đầu lục chìm</t>
  </si>
  <si>
    <t>MES-CO-00372</t>
  </si>
  <si>
    <t>Grease gun EA991CF, ESCO, 400ml</t>
  </si>
  <si>
    <t>Grease gun EA991CF, ESCO, 400ml, súng bơm mỡ bằng tay</t>
  </si>
  <si>
    <t>MES-CO-00373</t>
  </si>
  <si>
    <t>Torque Wrench -200N QL200N4-MH include Hexagon socket wrench 4H14</t>
  </si>
  <si>
    <t>Torque Wrench -200N QL200N4-MH include Hexagon socket wrench 4H14, thiết bị kiểm tra lực xiết (tay vặn) đã bao gồm đầu vặn lục giác 4H14 Tonichi</t>
  </si>
  <si>
    <t>MES-CO-00374</t>
  </si>
  <si>
    <t>Long glasses Wrench M45-2224, Tone</t>
  </si>
  <si>
    <t>Long glasses Wrench M45-2224, Tone, cờ lê M45-2224</t>
  </si>
  <si>
    <t>MES-CO-00375</t>
  </si>
  <si>
    <t>Wide Light Loupe 1-6490-03</t>
  </si>
  <si>
    <t>Wide Light Loupe 1-6490-03, kính lúp có đèn</t>
  </si>
  <si>
    <t>MES-CO-00376</t>
  </si>
  <si>
    <t>Accelerometer Model: 2220E,maker Meggit for IMV machine Sensor VP02 Sensor (-55~+260 °C)</t>
  </si>
  <si>
    <t>Accelerometer Model: 2220E,maker Meggit for IMV machine Sensor VP02 Sensor (-55~+260 °C). Includes : Cable 3053VM1-180, BNC connector and certificate of calibration, cảm biến đo gia tốc đã bao gồm dây cáp 3053VM1-180, đầu nối  BNC và giấy chứng nhận hiệu chuẩn</t>
  </si>
  <si>
    <t>MES-CO-00377</t>
  </si>
  <si>
    <t xml:space="preserve">Power socket 6 holes </t>
  </si>
  <si>
    <t>Power socket 6 holes, ổ điện 6 lỗ Lioa</t>
  </si>
  <si>
    <t>MES-CO-00378</t>
  </si>
  <si>
    <t>Electromagnetic clutch Model: MCSP-5</t>
  </si>
  <si>
    <t>Electromagnetic clutch, model: MCSP-5, bộ phanh ly hợp từ</t>
  </si>
  <si>
    <t>MES-CO-00379</t>
  </si>
  <si>
    <t xml:space="preserve">Brightness meter </t>
  </si>
  <si>
    <t>Brightness meter, máy đo độ sáng</t>
  </si>
  <si>
    <t>MES-CO-00380</t>
  </si>
  <si>
    <t>Plastic PP Danpla 1.2x2.44m, blue</t>
  </si>
  <si>
    <t>Plastic PP Danpla 1.2x2.44m, blue, tấm nhựa Danpla</t>
  </si>
  <si>
    <t>MES-CO-00381</t>
  </si>
  <si>
    <t>Resin MB 20</t>
  </si>
  <si>
    <t>Resin MB 20 (Packing 25 liter/ bag) Hạt nhựa trao đổi ion MB20 cho máy lọc nước Organo</t>
  </si>
  <si>
    <t>MES-CO-00382</t>
  </si>
  <si>
    <t xml:space="preserve">Torque wrench DB200N-S (272-4049) maker: Tohnichi </t>
  </si>
  <si>
    <t>Torque wrench 2DB200N-S (272-4049) maker: Tohnichi Cờ lê lực</t>
  </si>
  <si>
    <t>MES-CO-00383</t>
  </si>
  <si>
    <t>Retaining Rings RTWS37</t>
  </si>
  <si>
    <t>Retaining Rings RTWS37, maker: Misumi, đai xiết chữ C</t>
  </si>
  <si>
    <t>MES-CO-00384</t>
  </si>
  <si>
    <t xml:space="preserve">Retaining Rings Plier STWP32-58, maker: Misumi </t>
  </si>
  <si>
    <t>Retaining Rings Plier STWP32-58, maker: Misumi, kìm xiết lỗ cho đai chữ C</t>
  </si>
  <si>
    <t>MES-CO-00385</t>
  </si>
  <si>
    <t xml:space="preserve"> Spherical Plain Bushing SB22A IKO, 22x37x19mm</t>
  </si>
  <si>
    <t xml:space="preserve"> Spherical Plain Bushing SB22A IKO, 22x37x19mm, đai nối hình cầu  SB22A IKO, 22x37x19mm</t>
  </si>
  <si>
    <t>MES-CO-00386</t>
  </si>
  <si>
    <t xml:space="preserve">Drum 200L (Blue)                                                                                                                                                                                        </t>
  </si>
  <si>
    <t xml:space="preserve">Drum 200L (Blue), thùng chứa 200L màu xanh, nắp mở phía trên và đai xiết kim loại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</si>
  <si>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MES-CO-00388</t>
  </si>
  <si>
    <t>Flange bolt M14x30x1.5 HES 90107-S3V-A001</t>
  </si>
  <si>
    <t>MES-CO-00389</t>
  </si>
  <si>
    <t>Flange bolt M14x40x1.5 HES 90190-SZT-0000</t>
  </si>
  <si>
    <t>MES-CO-00390</t>
  </si>
  <si>
    <t>Closed wrench  3/8-7/16 model: EA616BL-2, Esco</t>
  </si>
  <si>
    <t>Closed wrench  3/8-7/16, model: EA616BL-2, Esco, cờ lê hai đầu tròn</t>
  </si>
  <si>
    <t>MES-CO-00391</t>
  </si>
  <si>
    <t>Double open ended wrench kit model: 61-2339-41, Asone</t>
  </si>
  <si>
    <t>Double open ended wrench kit, model: 61-2339-41, Asone, bộ cờ lê</t>
  </si>
  <si>
    <t>MES-CO-00392</t>
  </si>
  <si>
    <t>Combination wrench 13mm, model: EA614AB-13, Esco</t>
  </si>
  <si>
    <t>Combination wrench 13mm, model: EA614AB-13, Esco, cờ lê</t>
  </si>
  <si>
    <t>MES-CO-00393</t>
  </si>
  <si>
    <t>Combination wrench 17mm, model: EA614AB-17, Esco</t>
  </si>
  <si>
    <t>Combination wrench 17mm, model: EA614AB-17, Esco, cờ lê</t>
  </si>
  <si>
    <t>MES-CO-00394</t>
  </si>
  <si>
    <t xml:space="preserve">Combination wrench 19mm,  model: EA614AB-19, Esco </t>
  </si>
  <si>
    <t>Combination wrench 19mm,  model: EA614AB-19, Esco, cờ lê</t>
  </si>
  <si>
    <t>MES-CO-00395</t>
  </si>
  <si>
    <t>Combination wrench 22mm, model: 78-0343-57, Asone</t>
  </si>
  <si>
    <t>Combination wrench 22mm, model: 78-0343-57, Asone, cờ lê</t>
  </si>
  <si>
    <t>MES-CO-00396</t>
  </si>
  <si>
    <t>Combination wrench 24mm, model: EA614AB-24, Esco</t>
  </si>
  <si>
    <t>Combination wrench 24mm, model: EA614AB-24, Esco, cờ lê</t>
  </si>
  <si>
    <t>MES-CO-00397</t>
  </si>
  <si>
    <t>Single‐ended wrench 27mm, model: 61-2334-19, Asone</t>
  </si>
  <si>
    <t>Single‐ended wrench 27mm, model: 61-2334-19, Asone, cờ lê</t>
  </si>
  <si>
    <t>MES-CO-00398</t>
  </si>
  <si>
    <t>Single‐ended wrench 30mm, model: 61-2334-21, Asone</t>
  </si>
  <si>
    <t>Single‐ended wrench 30mm, model: 61-2334-21, Asone, cờ lê</t>
  </si>
  <si>
    <t>MES-CO-00399</t>
  </si>
  <si>
    <t>Single‐ended wrench 36mm, model: 61-2334-24, Asone</t>
  </si>
  <si>
    <t>Single‐ended wrench 36mm, model: 61-2334-24, Asone, cờ lê</t>
  </si>
  <si>
    <t>MES-CO-00400</t>
  </si>
  <si>
    <t>Box end wrench 24mm, model: TSR0024, Trusco</t>
  </si>
  <si>
    <t>Box end wrench 24mm, model: TSR0024, Trusco, cờ lê đầu tròn</t>
  </si>
  <si>
    <t>MES-CO-00401</t>
  </si>
  <si>
    <t>Box end wrench 36mm, model: 61-2324-50, Asone</t>
  </si>
  <si>
    <t>Box end wrench 36mm, model: 61-2324-50, Asone, cờ lê đầu tròn</t>
  </si>
  <si>
    <t>MES-CO-00402</t>
  </si>
  <si>
    <t>Monkey wrench 150mm, model: MW-150, Tone</t>
  </si>
  <si>
    <t>Monkey wrench 150mm, model: MW-150, Tone, mỏ lết</t>
  </si>
  <si>
    <t>MES-CO-00403</t>
  </si>
  <si>
    <t>Monkey wrench 250mm, model: MW-250, Tone</t>
  </si>
  <si>
    <t>Monkey wrench 250mm, model: MW-250, Tone, mỏ lết</t>
  </si>
  <si>
    <t>MES-CO-00404</t>
  </si>
  <si>
    <t xml:space="preserve">Monkey wrench 300mm,model: MW-300, Tone </t>
  </si>
  <si>
    <t>Monkey wrench 300mm,model: MW-300, Tone, mỏ lết</t>
  </si>
  <si>
    <t>MES-CO-00405</t>
  </si>
  <si>
    <t>Monkey wrench 375mm, model: MW-375, Tone</t>
  </si>
  <si>
    <t>Monkey wrench 375mm, model: MW-375, Tone, mỏ lết</t>
  </si>
  <si>
    <t>MES-CO-00406</t>
  </si>
  <si>
    <t>Short ball point hex wrench 14mm, model: GXB-140, Trusco</t>
  </si>
  <si>
    <t>Short ball point hex wrench 14mm, model: GXB-140, Trusco, lục lăng</t>
  </si>
  <si>
    <t>MES-CO-00407</t>
  </si>
  <si>
    <t>Short ball point hex wrench 17mm, model: GXBL-170, Trusco</t>
  </si>
  <si>
    <t xml:space="preserve">Short ball point hex wrench 17mm, model: GXBL-170, Trusco, lục lăng </t>
  </si>
  <si>
    <t>MES-CO-00408</t>
  </si>
  <si>
    <t>Short ball point hex wrench 19mm,model: GXBL-190, Trusco</t>
  </si>
  <si>
    <t>Short ball point hex wrench 19mm,model: GXBL-190, Trusco, lục lăng</t>
  </si>
  <si>
    <t>MES-CO-00409</t>
  </si>
  <si>
    <t>Ball point hex wrench 14mm, model: TTBR140, Trusco</t>
  </si>
  <si>
    <t>Ball point hex wrench 14mm, model: TTBR140, Trusco, lục lăng</t>
  </si>
  <si>
    <t>MES-CO-00410</t>
  </si>
  <si>
    <t>Ball point hex wrench 17mm model: TTBR170, Trusco</t>
  </si>
  <si>
    <t>Ball point hex wrench 17mm model: TTBR170, Trusco, lục lăng</t>
  </si>
  <si>
    <t>MES-CO-00411</t>
  </si>
  <si>
    <t>Ball point hex wrench 19mm, model: TTBR190, Trusco</t>
  </si>
  <si>
    <t>Ball point hex wrench 19mm, model: TTBR190, Trusco, lục lăng</t>
  </si>
  <si>
    <t>MES-CO-00412</t>
  </si>
  <si>
    <t>Hex wrench 12mm model:TRRS-120, Trusco</t>
  </si>
  <si>
    <t>Hex wrench 12mm model:TRRS-120, Trusco, lục lăng</t>
  </si>
  <si>
    <t>MES-CO-00413</t>
  </si>
  <si>
    <t>Hex wrench 14mm, model: TRRS-140, Trusco</t>
  </si>
  <si>
    <t xml:space="preserve">Hex wrench 14mm, model: TRRS-140, Trusco, lục lăng </t>
  </si>
  <si>
    <t>MES-CO-00414</t>
  </si>
  <si>
    <t>Hex wrench 17mm, model: HK-17, Tone</t>
  </si>
  <si>
    <t xml:space="preserve">Hex wrench 17mm, model: HK-17, Tone, lục lăng </t>
  </si>
  <si>
    <t>MES-CO-00415</t>
  </si>
  <si>
    <t>Hex wrench 19mm model :HK-19, Tone</t>
  </si>
  <si>
    <t xml:space="preserve">Hex wrench 19mm model :HK-19, Tone, lục lăng </t>
  </si>
  <si>
    <t>MES-CO-00416</t>
  </si>
  <si>
    <t>Hex wrench 22mm, model: HK-22, Tone</t>
  </si>
  <si>
    <t xml:space="preserve">Hex wrench 22mm, model: HK-22, Tone, lục lăng </t>
  </si>
  <si>
    <t>MES-CO-00417</t>
  </si>
  <si>
    <t>Short ball point hex wrench kit model: BL-900, Tone</t>
  </si>
  <si>
    <t>Short ball point hex wrench kit model: BL-900, Tone, bộ lục lăng</t>
  </si>
  <si>
    <t>MES-CO-00418</t>
  </si>
  <si>
    <t>Hex wrench kit model:  EA573GD-90, Esco</t>
  </si>
  <si>
    <t>Hex wrench kit model:  EA573GD-90, Esco, bộ lục lăng</t>
  </si>
  <si>
    <t>MES-CO-00419</t>
  </si>
  <si>
    <t>Ball point hex wrench kit model: EA573GG-90, Esco</t>
  </si>
  <si>
    <t>Ball point hex wrench kit model: EA573GG-90, Esco, bộ lục lăng</t>
  </si>
  <si>
    <t>MES-CO-00420</t>
  </si>
  <si>
    <t>Hex Wrench kit (inch) model:  EA573GD-190, Esco</t>
  </si>
  <si>
    <t>Hex Wrench kit (inch) model:  EA573GD-190, Esco, bộ lục lăng</t>
  </si>
  <si>
    <t>MES-CO-00421</t>
  </si>
  <si>
    <t xml:space="preserve">Ball point hex wrench kit model: EA573GG-190, Esco </t>
  </si>
  <si>
    <t>Ball point hex wrench kit model: EA573GG-190, Esco, bộ lục lăng</t>
  </si>
  <si>
    <t>MES-CO-00422</t>
  </si>
  <si>
    <t>Extension pipe (triple) model: 61-2371-38, Asone</t>
  </si>
  <si>
    <t>Extension pipe (triple) model: 61-2371-38, Asone, thanh nối dài</t>
  </si>
  <si>
    <t>MES-CO-00423</t>
  </si>
  <si>
    <t>Extension pipe model: WP-S2,EIGHT</t>
  </si>
  <si>
    <t>Extension pipe model: WP-S2,EIGHT,  2 pcs/set, thanh nối dài</t>
  </si>
  <si>
    <t>MES-CO-00424</t>
  </si>
  <si>
    <t>Pipe wrench model: EA546H-300, Esco</t>
  </si>
  <si>
    <t>Pipe wrench model: EA546H-300, Esco, kìm nước</t>
  </si>
  <si>
    <t>MES-CO-00425</t>
  </si>
  <si>
    <t>Pipe wrench  model:  EA546H-600, Esco</t>
  </si>
  <si>
    <t>Pipe wrench  model:  EA546H-600, Esco, kìm nước</t>
  </si>
  <si>
    <t>MES-CO-00426</t>
  </si>
  <si>
    <t>Chain wrench (1) model: 61-2474-15, Asone</t>
  </si>
  <si>
    <t xml:space="preserve">Chain wrench (1) model: 61-2474-15, Asone, cờ lê xích </t>
  </si>
  <si>
    <t>MES-CO-00427</t>
  </si>
  <si>
    <t>Chain wrench (2) model: 61-2474-14, Asone</t>
  </si>
  <si>
    <t xml:space="preserve">Chain wrench (2) model: 61-2474-14, Asone, cờ lê xích </t>
  </si>
  <si>
    <t>MES-CO-00428</t>
  </si>
  <si>
    <t>Ratchet wrench model: 61-2316-02, Asone</t>
  </si>
  <si>
    <t>Ratchet wrench model: 61-2316-02, Asone, cờ lê</t>
  </si>
  <si>
    <t>MES-CO-00429</t>
  </si>
  <si>
    <t>Chisel model: THT-13, Trusco</t>
  </si>
  <si>
    <t>Chisel model: THT-13, Trusco, dùi đục</t>
  </si>
  <si>
    <t>MES-CO-00430</t>
  </si>
  <si>
    <t>Tape Rule model: 2-2921-02, Asone</t>
  </si>
  <si>
    <t>Tape Rule model: 2-2921-02, Asone, thước cuộn</t>
  </si>
  <si>
    <t>MES-CO-00431</t>
  </si>
  <si>
    <t>Seal tape model: EA351B, Esco, 10roll/box</t>
  </si>
  <si>
    <t xml:space="preserve">Seal tape model: EA351B, Esco, 10roll/box, băng tan </t>
  </si>
  <si>
    <t>MES-CO-00432</t>
  </si>
  <si>
    <t>Tool Box ST-350-B , Trusco</t>
  </si>
  <si>
    <t>Tool Box ST-350-B , Trusco, hộp dựng dụng cụ</t>
  </si>
  <si>
    <t>MES-CO-00433</t>
  </si>
  <si>
    <t>Tool Box TSUS3025M, Trusco</t>
  </si>
  <si>
    <t>Tool Box TSUS3025M, Trusco, hộp dựng dụng cụ</t>
  </si>
  <si>
    <t>MES-CO-00434</t>
  </si>
  <si>
    <t>Phillips head screwdriver (1)  model: 61-2353-36, asone</t>
  </si>
  <si>
    <t>Phillips head screwdriver (1)  model: 61-2353-36, asone, tô vít</t>
  </si>
  <si>
    <t>MES-CO-00435</t>
  </si>
  <si>
    <t>Phillips head screwdriver (2) model: 45002100, Vessel</t>
  </si>
  <si>
    <t>Phillips head screwdriver (2) model: 45002100, Vessel, tô vít</t>
  </si>
  <si>
    <t>MES-CO-00436</t>
  </si>
  <si>
    <t>Flat-bladed screwdriver (1) model: 45004200, Vessel</t>
  </si>
  <si>
    <t>Flat-bladed screwdriver (1) model: 45004200, Vessel, tô vít</t>
  </si>
  <si>
    <t>MES-CO-00437</t>
  </si>
  <si>
    <t>Flat-bladed screwdriver (2) model: 45008150 (61-2353-33) Vessel</t>
  </si>
  <si>
    <t xml:space="preserve">Flat-bladed screwdriver (2) model: 45008150 (61-2353-33) Vessel, tô vít </t>
  </si>
  <si>
    <t>MES-CO-00438</t>
  </si>
  <si>
    <t>Oil stone(1) model: DOS-100-25-13-80, Misumi</t>
  </si>
  <si>
    <t>Oil stone(1) model: DOS-100-25-13-80, Misumi, đá mài</t>
  </si>
  <si>
    <t>MES-CO-00439</t>
  </si>
  <si>
    <t>Oil stone(2) model: DOS-100-25-13-300, Misumi</t>
  </si>
  <si>
    <t xml:space="preserve">Oil stone(2) model: DOS-100-25-13-300, Misumi, đá mài </t>
  </si>
  <si>
    <t>MES-CO-00440</t>
  </si>
  <si>
    <t>Oil stone(3) model: DOSP-100-13-5-300, Misumi</t>
  </si>
  <si>
    <t>Oil stone(3) model: DOSP-100-13-5-300, Misumi; 5pcs/set, đá mài</t>
  </si>
  <si>
    <t>MES-CO-00441</t>
  </si>
  <si>
    <t>Plastic hammer model: 61-2406-94, Asone</t>
  </si>
  <si>
    <t>Plastic hammer model: 61-2406-94, Asone, búa</t>
  </si>
  <si>
    <t>MES-CO-00442</t>
  </si>
  <si>
    <t>Iron hammer model: 61-2405-49, Asone</t>
  </si>
  <si>
    <t>Iron hammer model: 61-2405-49, Asone, búa</t>
  </si>
  <si>
    <t>MES-CO-00443</t>
  </si>
  <si>
    <t>Copper hammer model: EA575WV-62, Esco</t>
  </si>
  <si>
    <t xml:space="preserve">Copper hammer model: EA575WV-62, Esco, búa  </t>
  </si>
  <si>
    <t>MES-CO-00444</t>
  </si>
  <si>
    <t>Water pump plier model: 61-2474-99, Asone</t>
  </si>
  <si>
    <t>Water pump plier model: 61-2474-99, Asone, kìm</t>
  </si>
  <si>
    <t>MES-CO-00445</t>
  </si>
  <si>
    <t>Ratchet handle model: EA618JA-3, Esco</t>
  </si>
  <si>
    <t>Ratchet handle model: EA618JA-3, Esco, tay vặn đầu khẩu</t>
  </si>
  <si>
    <t>MES-CO-00446</t>
  </si>
  <si>
    <t>Socket kit model: EA618JV, Esco</t>
  </si>
  <si>
    <t>Socket kit model: EA618JV, Esco, bộ đầu khẩu</t>
  </si>
  <si>
    <t>MES-CO-00447</t>
  </si>
  <si>
    <t>Bit ratchet set model: BRS-20, Tone</t>
  </si>
  <si>
    <t>Bit ratchet set model: BRS-20, Tone, bộ vặn vít</t>
  </si>
  <si>
    <t>MES-CO-00448</t>
  </si>
  <si>
    <t>Unscrewing model: PZ -59, Engineer</t>
  </si>
  <si>
    <t>Unscrewing model: PZ -59, Engineer, kìm</t>
  </si>
  <si>
    <t>MES-CO-00449</t>
  </si>
  <si>
    <t>Precision screwdriver kit model: EA552GC, Esco</t>
  </si>
  <si>
    <t>Precision screwdriver kit model: EA552GC, Esco, bộ tô vít</t>
  </si>
  <si>
    <t>MES-CO-00450</t>
  </si>
  <si>
    <t>Pic tool kit model: EA566DP-2, Esco</t>
  </si>
  <si>
    <t>Pic tool kit model: EA566DP-2, Esco, bộ dụng cụ tháo móc gioăng</t>
  </si>
  <si>
    <t>MES-CO-00451</t>
  </si>
  <si>
    <t>Grinding Stone WA60MA 455x3.5x30mm</t>
  </si>
  <si>
    <t>Grinding Stone WA60MA 455x3.5x30mm (10pcs/ box) maker: NIPPON, đá mài WA60MA</t>
  </si>
  <si>
    <t>MES-CO-00452</t>
  </si>
  <si>
    <t>Valve model: VXD242HH maker: SMC</t>
  </si>
  <si>
    <t>MES-CO-00456</t>
  </si>
  <si>
    <t>Torque wrench checker model: LC200N3</t>
  </si>
  <si>
    <t>Torque wrench checker model: LC200N3, Include : Calibration and tracebility certificate, máy đo lực xiết đính kèm giấy chứng nhận hiệu chuẩn và truy xuất nguồn gốc</t>
  </si>
  <si>
    <t>MES-CO-00460</t>
  </si>
  <si>
    <t>Heat resistant tape 2cm long 33mm</t>
  </si>
  <si>
    <t>Heat resistant tape 2cm long 33mm, băng dính chịu nhiệt 2cm dài 33mm (Dính sensor máy IMV)</t>
  </si>
  <si>
    <t>MES-CO-00461</t>
  </si>
  <si>
    <t>Puller 0-160mm</t>
  </si>
  <si>
    <t>Puller 0-160mm, cảo 3 chấu (0-160mm)</t>
  </si>
  <si>
    <t>MES-CO-00462</t>
  </si>
  <si>
    <t>Grinding Stone WA60MA 405x2.8x30mm</t>
  </si>
  <si>
    <t>Grinding Stone WA60MA 405x2.8x30mm, maker:  NIPPLA (10pcs/box), đá mài</t>
  </si>
  <si>
    <t>MES-CO-00463</t>
  </si>
  <si>
    <t>MODULE FOR TP200(SF) model: A-1207-0010</t>
  </si>
  <si>
    <t>MODULE FOR TP200(SF) model: A-1207-0010 module for probe No.3 &amp; 4</t>
  </si>
  <si>
    <t>MES-CO-00464</t>
  </si>
  <si>
    <t>MODULE FOR TP200(SF) model: A-1207-0011</t>
  </si>
  <si>
    <t>MODULE FOR TP200(SF) model: A-1207-0011 module for probe No.5</t>
  </si>
  <si>
    <t>MES-CO-00465</t>
  </si>
  <si>
    <t>Flange bolt M10x80x1.25 ( model: 95701-10080-08)</t>
  </si>
  <si>
    <t>MES-CO-00466</t>
  </si>
  <si>
    <t>Flange Bolt M12x30x1.25 (model: 95701-12030-08)</t>
  </si>
  <si>
    <t>MES-CO-00467</t>
  </si>
  <si>
    <t>Flange bolt M12x45x1.25 (model: 95701-12045-08)</t>
  </si>
  <si>
    <t>MES-CO-00468</t>
  </si>
  <si>
    <t>Flange Bolt M12x70x1.25 (model: 95701-12070-08 or 95701-12070-07)</t>
  </si>
  <si>
    <t>MES-CO-00469</t>
  </si>
  <si>
    <t>Flange Bolt M12x80x1.25 (model: 95701-12080-08)</t>
  </si>
  <si>
    <t>MES-CO-00470</t>
  </si>
  <si>
    <t>Flange Bolt M12x90x1.25 (model: 95701-12090-08)</t>
  </si>
  <si>
    <t>MES-CO-00471</t>
  </si>
  <si>
    <t>Flange Bolt M14x34x1.5 (model: 90176-TF6-0000)</t>
  </si>
  <si>
    <t>MES-CO-00472</t>
  </si>
  <si>
    <t>Rule 5m</t>
  </si>
  <si>
    <t>Rule 5m, thước cuộn 5m</t>
  </si>
  <si>
    <t>MES-CO-00473</t>
  </si>
  <si>
    <t xml:space="preserve">Plastic liners 300mm </t>
  </si>
  <si>
    <t>Plastic liners 300mm 250pcs/ pack, lạt nhựa</t>
  </si>
  <si>
    <t>MES-CO-00474</t>
  </si>
  <si>
    <t xml:space="preserve">Plastic liners 400mm </t>
  </si>
  <si>
    <t xml:space="preserve">Plastic liners 400mm 250chiếc/ pack, lạt nhựa </t>
  </si>
  <si>
    <t>MES-CO-00475</t>
  </si>
  <si>
    <t xml:space="preserve">Mop 360° </t>
  </si>
  <si>
    <t>Mop 360°, cây lau nhà 360</t>
  </si>
  <si>
    <t>MES-CO-00476</t>
  </si>
  <si>
    <t>Industrial cleaning cloth 90cm</t>
  </si>
  <si>
    <t>Industrial cleaning cloth 90cm, vải lau sàn công nghiệp 90cm</t>
  </si>
  <si>
    <t>MES-CO-00477</t>
  </si>
  <si>
    <t xml:space="preserve">Industrial mop </t>
  </si>
  <si>
    <t>Industrial mop, cây lau nhà công nghiệp, khung và vải lau</t>
  </si>
  <si>
    <t>MES-CO-00478</t>
  </si>
  <si>
    <t>Cotton swab Bonus</t>
  </si>
  <si>
    <t>Cotton swab Bonus 200pcs / bag, bông tăm</t>
  </si>
  <si>
    <t>MES-CO-00479</t>
  </si>
  <si>
    <t xml:space="preserve">Plastic chain hook (red - white) </t>
  </si>
  <si>
    <t>Plastic chain hook (red - white), móc xích nhựa 3m/ dây đỏ trắng</t>
  </si>
  <si>
    <t>MES-CO-00480</t>
  </si>
  <si>
    <t>Bare iron scouring with rolling</t>
  </si>
  <si>
    <t>Bare iron scouring with rolling, bối cọ rửa sắt có cán</t>
  </si>
  <si>
    <t>MES-CO-00481</t>
  </si>
  <si>
    <t xml:space="preserve">Flat level 1 model: EDFL  </t>
  </si>
  <si>
    <t xml:space="preserve">Flat level 1 model: EDFL, thước thủy </t>
  </si>
  <si>
    <t>MES-CO-00482</t>
  </si>
  <si>
    <t xml:space="preserve">Socket wrench  model: TSW3 - 11S  </t>
  </si>
  <si>
    <t>Socket wrench  model: TSW3 - 11S, bộ khẩu</t>
  </si>
  <si>
    <t>MES-CO-00483</t>
  </si>
  <si>
    <t xml:space="preserve">Pic tool kit model: PT-4  SSPower </t>
  </si>
  <si>
    <t xml:space="preserve">Pic tool kit model: PT-4  SSPower (1 set = 4pcs), bộ dụng cụ </t>
  </si>
  <si>
    <t>MES-CO-00484</t>
  </si>
  <si>
    <t xml:space="preserve">Socket kit model: HD310A </t>
  </si>
  <si>
    <t>Socket kit model: HD310A, đầu khẩu</t>
  </si>
  <si>
    <t>MES-CO-00485</t>
  </si>
  <si>
    <t xml:space="preserve">Hex wrench kit model: BL900S </t>
  </si>
  <si>
    <t>Hex wrench kit model: BL900S, bộ lục giác</t>
  </si>
  <si>
    <t>MES-CO-00486</t>
  </si>
  <si>
    <t>Tool box  model: GL-470-B</t>
  </si>
  <si>
    <t>Tool box  model: GL-470-B, hộp dụng cụ</t>
  </si>
  <si>
    <t>MES-CO-00487</t>
  </si>
  <si>
    <t>Bush model: ETP-E-050-NH, maker: MIKI PULLEY, đai xiết</t>
  </si>
  <si>
    <t>MES-CO-00488</t>
  </si>
  <si>
    <t xml:space="preserve">Retaining Rings Plier RTWP32-58, maker: Misumi </t>
  </si>
  <si>
    <t>Retaining Rings Plier RTWP32-58, maker: Misumi, kìm xiết</t>
  </si>
  <si>
    <t>MES-CO-00489</t>
  </si>
  <si>
    <t>Tap handle  TH19T,  (400 - 9169) 19 mm, maker: Trusco</t>
  </si>
  <si>
    <t xml:space="preserve">Tap handle  TH19T,  (400 - 9169) 19 mm, maker: Trusco, tay taro </t>
  </si>
  <si>
    <t>MES-CO-00490</t>
  </si>
  <si>
    <t xml:space="preserve">Ratchet handle RH4HW, maker: TONE </t>
  </si>
  <si>
    <t>Ratchet handle RH4HW, maker: TONE, tay vặn trợ lực</t>
  </si>
  <si>
    <t>MES-CO-00491</t>
  </si>
  <si>
    <t>Abrasive paper #80</t>
  </si>
  <si>
    <t xml:space="preserve">Abrasive paper #80 (250mm, P80) for Mopao 260E, giấy nhám </t>
  </si>
  <si>
    <t>MES-CO-00492</t>
  </si>
  <si>
    <t>Abrasive paper #240</t>
  </si>
  <si>
    <t>Abrasive paper #240 (250mm, P240) for Mopao 260E, giấy nhám</t>
  </si>
  <si>
    <t>MES-CO-00493</t>
  </si>
  <si>
    <t>Abrasive paper #600</t>
  </si>
  <si>
    <t xml:space="preserve">Abrasive paper #600 (250mm, P600) for Mopao 260E, giấy nhám </t>
  </si>
  <si>
    <t>MES-CO-00494</t>
  </si>
  <si>
    <t>Abrasive paper #1000</t>
  </si>
  <si>
    <t>Abrasive paper #1000 (250mm, P1000) for Mopao 260E, giấy nhám</t>
  </si>
  <si>
    <t>MES-CO-00495</t>
  </si>
  <si>
    <t>Abrasive paper #2500</t>
  </si>
  <si>
    <t>Abrasive paper #2500 (250mm, P2500) for Mopao 260E, giấy nhám</t>
  </si>
  <si>
    <t>MES-CO-00497</t>
  </si>
  <si>
    <t>Ear Protect</t>
  </si>
  <si>
    <t>Ear Protec, nút tai chống ồn</t>
  </si>
  <si>
    <t>MES-CO-00498</t>
  </si>
  <si>
    <t xml:space="preserve">Oil RP7, 300g </t>
  </si>
  <si>
    <t xml:space="preserve">Oil RP7, 300g, dầu RP7 làm sạch gỉ 300g </t>
  </si>
  <si>
    <t>MES-CO-00499</t>
  </si>
  <si>
    <t>Hydraulic Jack MMJ-10,  CAP 10TON, maker: Masada</t>
  </si>
  <si>
    <t xml:space="preserve">Hydraulic Jack MMJ-10,  CAP 10TON, maker: Masada, kích thủy lực </t>
  </si>
  <si>
    <t>MES-CO-00500</t>
  </si>
  <si>
    <t xml:space="preserve">Diesel pump 220V, CH8011-KIT </t>
  </si>
  <si>
    <t>Diesel pump 220V, CH8011-KIT, bơm dầu thủy lực, điện áp AC220V, công suất 550W, cột áp hút 5m, cột áp đẩy 10m, bảo dưỡng máy KYB</t>
  </si>
  <si>
    <t>MES-CO-00501</t>
  </si>
  <si>
    <t xml:space="preserve">Plastic funnel 10mm </t>
  </si>
  <si>
    <t>Plastic funnel 10mm, phễu nhựa phi 10mm</t>
  </si>
  <si>
    <t>MES-CO-00502</t>
  </si>
  <si>
    <t xml:space="preserve">Plastic funnel 20mm </t>
  </si>
  <si>
    <t>Plastic funnel 20mm, phễu nhựa phi 20mm</t>
  </si>
  <si>
    <t>MES-CO-00503</t>
  </si>
  <si>
    <t xml:space="preserve">Plastic washing brush </t>
  </si>
  <si>
    <t>Plastic washing brush, bàn chải giặt có tay cầm</t>
  </si>
  <si>
    <t>MES-CO-00504</t>
  </si>
  <si>
    <t>Meca panel size : 405x605x3mm</t>
  </si>
  <si>
    <t>Meca panel size : 405x605x3mm, tấm meca</t>
  </si>
  <si>
    <t>MES-CO-00505</t>
  </si>
  <si>
    <t xml:space="preserve">Metal Collar model: FTCLC-V10.5-D30-H34-T5-L10, Misumi </t>
  </si>
  <si>
    <t xml:space="preserve">Metal Collar model: FTCLC-V10.5-D30-H34-T5-L10, Misumi, vòng đệm nối </t>
  </si>
  <si>
    <t>MES-CO-00506</t>
  </si>
  <si>
    <t>LM GUIDE model: 2LF50UU-1246.50L, maker: THK, Shaft for Drop weight tester</t>
  </si>
  <si>
    <t xml:space="preserve">LM GUIDE model: 2LF50UU-1246.50L, maker: THK, Shaft for Drop weight tester, thanh dãn hướng </t>
  </si>
  <si>
    <t>MES-CO-00507</t>
  </si>
  <si>
    <t>Grease (2kg) for twisting axis for maintaining Torsion with transverse loading tester and Static torsion tester</t>
  </si>
  <si>
    <t>Grease (2kg) for twisting axis for maintaining Torsion with transverse loading tester and Static torsion tester (4 testers: SMT-003/020ES, MT003/050ES, MT003/050ES, SMT-003ES)</t>
  </si>
  <si>
    <t>MES-CO-00508</t>
  </si>
  <si>
    <t>Grease for straight axis for maintaining Torsion with transverse loading tester and Static torsion tester</t>
  </si>
  <si>
    <t>Grease for straight axis for maintaining Torsion with transverse loading tester and Static torsion tester (4 testers: SMT-003/020ES, MT003/050ES, MT003/050ES, SMT-003ES)</t>
  </si>
  <si>
    <t>MES-CO-00509</t>
  </si>
  <si>
    <t>Bearing input/output for maintaining Torsion with transverse loading tester and Static torsion tester</t>
  </si>
  <si>
    <t>Bearing input/output for maintaining Torsion with transverse loading tester and Static torsion tester (4 testers: SMT-003/020ES, MT003/050ES, MT003/050ES, SMT-003ES)</t>
  </si>
  <si>
    <t>MES-CO-00510</t>
  </si>
  <si>
    <t>Touch panel for Torsion with transverse loading tester</t>
  </si>
  <si>
    <t>MES-CO-00511</t>
  </si>
  <si>
    <t xml:space="preserve">IPA (99.8%), Origin: Korea </t>
  </si>
  <si>
    <t>IPA (99.8%), Origin: Korea, dung dịch nén sản phẩm cao su IPA 99.8%</t>
  </si>
  <si>
    <t>MES-CO-00513</t>
  </si>
  <si>
    <t>Tube 100m TUB-65100 Water hose for Torsion durability tester</t>
  </si>
  <si>
    <t>MES-CO-00514</t>
  </si>
  <si>
    <t>Nippla Brand cutting fluid,  model: G202W</t>
  </si>
  <si>
    <t>Nippla Brand cutting fluid,  model: G202W. 20lit/can, dầu cho máy cắt Nippla</t>
  </si>
  <si>
    <t>MES-CO-00515</t>
  </si>
  <si>
    <t xml:space="preserve">Strainer model: SFT-16-150W </t>
  </si>
  <si>
    <t>Strainer model: SFT-16-150W, bộ lọc dầu</t>
  </si>
  <si>
    <t>MES-CO-00516</t>
  </si>
  <si>
    <t xml:space="preserve">Filter element model: HC9600FCP13H </t>
  </si>
  <si>
    <t xml:space="preserve">Filter element model: HC9600FCP13H, lọc dầu </t>
  </si>
  <si>
    <t>MES-CO-00517</t>
  </si>
  <si>
    <t>Filter Element model: HC9801FCT4H</t>
  </si>
  <si>
    <t xml:space="preserve">Filter Element model: HC9801FCT4H, lọc dầu </t>
  </si>
  <si>
    <t>MES-CO-00518</t>
  </si>
  <si>
    <t>Filter Element model: J-1321-10C</t>
  </si>
  <si>
    <t>Filter Element model: J-1321-10C, lọc dầu</t>
  </si>
  <si>
    <t>MES-CO-00519</t>
  </si>
  <si>
    <t xml:space="preserve">Nuts M12x1.75 </t>
  </si>
  <si>
    <t>Nuts M12x1.75, đai ốc M12x1.75, độ cứng, mạ đen, tiêu chuẩn Nhật</t>
  </si>
  <si>
    <t>MES-CO-00520</t>
  </si>
  <si>
    <t>Chemical cleaning pipe RYDLYME</t>
  </si>
  <si>
    <t>Chemical cleaning pipe RYDLYME, chất tẩy đường ống RYDLYME</t>
  </si>
  <si>
    <t>MES-CO-00522</t>
  </si>
  <si>
    <t>Camera Canon&gt;=12MP, modle IXUS 185, full HD, Zoom 8x</t>
  </si>
  <si>
    <t>Camera Canon&gt;=12MP, modle IXUS 185, full HD, Zoom 8x, máy ảnh canon</t>
  </si>
  <si>
    <t>MES-CO-00523</t>
  </si>
  <si>
    <t>Fabric tape measure 20m</t>
  </si>
  <si>
    <t>Fabric tape measure 20m, thước cuộn dây vải 20m</t>
  </si>
  <si>
    <t>MES-CO-00524</t>
  </si>
  <si>
    <t>Fabric tape measure 30m</t>
  </si>
  <si>
    <t>Fabric tape measure 30m, thước cuộn dây vải 30m</t>
  </si>
  <si>
    <t>MES-CO-00525</t>
  </si>
  <si>
    <t>Pressure pump set 12v, 35w, 3L - BO4</t>
  </si>
  <si>
    <t>Pressure pump set 12v, 35w, 3L - BO4 Bộ máy bơm áp lực 12v, 35w, 3L - BO4</t>
  </si>
  <si>
    <t>MES-CO-00526</t>
  </si>
  <si>
    <t>Flange bolt  M10x35x1.25 -&gt; M10x45x1.25 (90164-TVA-A010-M1)</t>
  </si>
  <si>
    <t xml:space="preserve">Flange bolt  M10x35x1.25 -&gt; M10x45x1.25 (90164-TVA-A010-M1) </t>
  </si>
  <si>
    <t>MES-CO-00527</t>
  </si>
  <si>
    <t>Hexagon socket cap bolt M8x220x1.25 (CSH-SUS-M8-220)</t>
  </si>
  <si>
    <t>MES-CO-00529</t>
  </si>
  <si>
    <t xml:space="preserve">Ball bearing for Drop Weight Tester, model: 6206ZZ </t>
  </si>
  <si>
    <t>Ball bearing for Drop Weight Tester model: 6206ZZ, vòng bi</t>
  </si>
  <si>
    <t>MES-CO-00539</t>
  </si>
  <si>
    <t>Black electrical tape</t>
  </si>
  <si>
    <t>Black electrical tape, băng dính điện màu đen</t>
  </si>
  <si>
    <t>MES-CO-00540</t>
  </si>
  <si>
    <t xml:space="preserve">Screw-top B-2274N </t>
  </si>
  <si>
    <t xml:space="preserve">Screw-top B-2274N, cốc có nắp B-2274N </t>
  </si>
  <si>
    <t>MES-CO-00541</t>
  </si>
  <si>
    <t xml:space="preserve">Plastic can 2-liter with mark  </t>
  </si>
  <si>
    <t xml:space="preserve">Plastic can 2-liter with mark, can nhựa 2 lít có vạch </t>
  </si>
  <si>
    <t>MES-CO-00543</t>
  </si>
  <si>
    <t xml:space="preserve">Strain gage (GOBLET) model: FLAB-55-23-3LJCT-F </t>
  </si>
  <si>
    <t xml:space="preserve">Strain gage (GOBLET), model: FLAB-55-23-3LJCT-F, thước đo biến dạng </t>
  </si>
  <si>
    <t>MES-CO-00544</t>
  </si>
  <si>
    <t xml:space="preserve">Strain gage (GOBLET) model: FRAB-2-23-3LJBT-F </t>
  </si>
  <si>
    <t xml:space="preserve">Strain gage (GOBLET), model: FRAB-2-23-3LJBT-F, thước đo biến dạng </t>
  </si>
  <si>
    <t>MES-CO-00545</t>
  </si>
  <si>
    <t>Glue CN</t>
  </si>
  <si>
    <t>Glue CN, keo dính (2gx5pcs/pack)</t>
  </si>
  <si>
    <t>MES-CO-00546</t>
  </si>
  <si>
    <t xml:space="preserve">Tape VM 38mm x 6m x 0.635mm </t>
  </si>
  <si>
    <t>Tape VM 38mm x 6m x 0.635mm, băng dính</t>
  </si>
  <si>
    <t>MES-CO-00547</t>
  </si>
  <si>
    <t>Wrench open the lid of the barrel 200L</t>
  </si>
  <si>
    <t>Wrench open the lid of the barrel 200L Cờ lê mở nắp thùng thuy 200L</t>
  </si>
  <si>
    <t>MES-CO-00548</t>
  </si>
  <si>
    <t>Kevlar glove</t>
  </si>
  <si>
    <t>Kevlar glove, găng tay chống cắt Kevlar</t>
  </si>
  <si>
    <t>MES-CO-00552</t>
  </si>
  <si>
    <t>Oil VH 32 (20L/ tank)</t>
  </si>
  <si>
    <t xml:space="preserve">Oil VH 32 (20L/ tank), dầu thủy lực </t>
  </si>
  <si>
    <t>MES-CO-00553</t>
  </si>
  <si>
    <t>Straingage cement CC-33A (1pcs/pack)</t>
  </si>
  <si>
    <t>Straingage cement CC-33A (1pcs/pack) Keo dán dưỡng đo</t>
  </si>
  <si>
    <t>MES-CO-00554</t>
  </si>
  <si>
    <t>HONDA LLC (GB) Engine  Coolant Maker: CCI</t>
  </si>
  <si>
    <t>MES-CO-00555</t>
  </si>
  <si>
    <t>Flange bolt M10x36x1.25 ( washer), model: 90102-TBA-A002</t>
  </si>
  <si>
    <t>Flange bolt M10x36x1.25 (Có washer), model: 90102-TBA-A002</t>
  </si>
  <si>
    <t>MES-CO-00559</t>
  </si>
  <si>
    <t xml:space="preserve">Needle point of dialgauge </t>
  </si>
  <si>
    <t>Needle point of dialgauge, đầu đo của dial gauge F3MM(901312)</t>
  </si>
  <si>
    <t>MES-CO-00562</t>
  </si>
  <si>
    <t>Powder free latex examination glove</t>
  </si>
  <si>
    <t>Powder free latex examination gloves Găng tay y tế cao su 100pcs/ box</t>
  </si>
  <si>
    <t>MES-CO-00574</t>
  </si>
  <si>
    <t>Sand paper for Belt-sander #120 P100</t>
  </si>
  <si>
    <t>Sand paper for Belt-sander, giấy mài dạng cuộn rộng 100mm, chu vi 950mm, độ nhám#120 P100</t>
  </si>
  <si>
    <t>MES-CO-00575</t>
  </si>
  <si>
    <t>Bearing ,maker: NTN, model: 6318ZZCM</t>
  </si>
  <si>
    <t>Bearing ,maker: NTN, model: 6318ZZCM, vòng bi</t>
  </si>
  <si>
    <t>MES-CO-00580</t>
  </si>
  <si>
    <t>Seal for pump of Salt-cal machine</t>
  </si>
  <si>
    <t>Seal for pump of Salt-cal machine, phớt cho bơm máy muối</t>
  </si>
  <si>
    <t>MES-CO-00587</t>
  </si>
  <si>
    <t>Hexagon socket cap bolt M5x35x0.8</t>
  </si>
  <si>
    <t>Bulong đầu lục chìm độ cứng 12.9 M5x35x0.8</t>
  </si>
  <si>
    <t>MES-CO-00588</t>
  </si>
  <si>
    <t>Hexagon socket cap bolt M5x40x0.8</t>
  </si>
  <si>
    <t>Bulong đầu lục chìm độ cứng 12.9 M5x40x0.8</t>
  </si>
  <si>
    <t>MES-CO-00589</t>
  </si>
  <si>
    <t>Bearing for creep machine Model: 6000ZZCM</t>
  </si>
  <si>
    <t>MES-CO-00590</t>
  </si>
  <si>
    <t>Bearing for creep machine Model: 6201ZZCM</t>
  </si>
  <si>
    <t>MES-CO-00608</t>
  </si>
  <si>
    <t>Nuts M12x1.75, đai ốc M12x1.75, 12M-HN Độ cứng,S45C mạ đem, tiêu chuẩn Nhật</t>
  </si>
  <si>
    <t>MES-CO-00612</t>
  </si>
  <si>
    <t>Engine mouth fluid EMF-224,maker: CCI</t>
  </si>
  <si>
    <t>Engine mouth fluid EMF-224,maker: CCI, dung dịch nén mouth</t>
  </si>
  <si>
    <t>MES-CO-00613</t>
  </si>
  <si>
    <t>200k element filter Model HC9600FCP8H</t>
  </si>
  <si>
    <t>200k element filter, model HC9600FCP8H</t>
  </si>
  <si>
    <t>MES-CO-00614</t>
  </si>
  <si>
    <t>Triple hydraulic source element filter Model HC9600FCP16H</t>
  </si>
  <si>
    <t>Triple hydraulic source element filter, model HC9600FCP16H</t>
  </si>
  <si>
    <t>MES-CO-00615</t>
  </si>
  <si>
    <t>Triple value element filter Model HC9600FCP8H</t>
  </si>
  <si>
    <t>Triple value element filter, model HC9600FCP8H</t>
  </si>
  <si>
    <t>MES-CO-00618</t>
  </si>
  <si>
    <t>Camera canon IXUS 185 - Black</t>
  </si>
  <si>
    <t>Camera canon IXUS 185 - Black, máy ảnh canon IXUS 185 đen</t>
  </si>
  <si>
    <t>MES-CO-00619</t>
  </si>
  <si>
    <t>Glove cutting Asell 70-138</t>
  </si>
  <si>
    <t>Glove cutting Asell 70-138, găng tay chống cắt dài  45cm</t>
  </si>
  <si>
    <t>MES-CO-00620</t>
  </si>
  <si>
    <t>battery PLC of Durability Kokusai  Q6BAT</t>
  </si>
  <si>
    <t>battery PLC of Durability Kokusai  Q6BAT, pin</t>
  </si>
  <si>
    <t>MES-CO-00621</t>
  </si>
  <si>
    <t>Battery of servo AMP  MR-BAT</t>
  </si>
  <si>
    <t>Pin of servo AMP  MR-BAT Pin MR-BAT</t>
  </si>
  <si>
    <t>MES-CO-00623</t>
  </si>
  <si>
    <t>Encorder REC20D50-201-1 maker: Copal</t>
  </si>
  <si>
    <t>MES-CO-00624</t>
  </si>
  <si>
    <t>Sandpaper TEB100-A100,100x915mm</t>
  </si>
  <si>
    <t>Giấy nhám vòng TEB100-A100 Độ nhám 100#. Kích thước 100x915mm</t>
  </si>
  <si>
    <t>MES-CO-00626</t>
  </si>
  <si>
    <t xml:space="preserve">Touch Signal Probe Metric192-007, Mitutoyo </t>
  </si>
  <si>
    <t>Touch Signal Probe Metric192-007, Mitutoyo, thước đo Mitutoyo192-007</t>
  </si>
  <si>
    <t>MES-CO-00627</t>
  </si>
  <si>
    <t>200kN element filter (Model: HC9020FCP8H)</t>
  </si>
  <si>
    <t>200kN element filter, model: HC9020FCP8H</t>
  </si>
  <si>
    <t>MES-CO-00628</t>
  </si>
  <si>
    <t>Battery of touch panel GT15-BAT</t>
  </si>
  <si>
    <t>MES-CO-00629</t>
  </si>
  <si>
    <t>Nuts M10x1.5 (s45C_gilded)</t>
  </si>
  <si>
    <t>Nuts M10x1.5 (s45C_mạ)</t>
  </si>
  <si>
    <t>MES-CO-00630</t>
  </si>
  <si>
    <t>Nuts M12x1.75 (s45C_gilded)</t>
  </si>
  <si>
    <t>Nuts M12x1.75 (s45C_mạ)</t>
  </si>
  <si>
    <t>MES-CO-00631</t>
  </si>
  <si>
    <t>Hexagon socket cap bolt M12x40x1.25</t>
  </si>
  <si>
    <t>MES-CO-00634</t>
  </si>
  <si>
    <t>Plain washer M10 (5mm)</t>
  </si>
  <si>
    <t>MES-CO-00635</t>
  </si>
  <si>
    <t>Plain washer M12 (5mm)</t>
  </si>
  <si>
    <t>MES-CO-00636</t>
  </si>
  <si>
    <t>Hexagon  wrench B4-5/8 Chorme Vanadium</t>
  </si>
  <si>
    <t>MES-CO-00639</t>
  </si>
  <si>
    <t>NSFRHP10-L140-F10-P6 (H7), Misumi</t>
  </si>
  <si>
    <t>MES-CO-00641</t>
  </si>
  <si>
    <t>Battery 9V than panasonic</t>
  </si>
  <si>
    <t>MES-CO-00642</t>
  </si>
  <si>
    <t>Battery 3,6V Cannon NB-11L</t>
  </si>
  <si>
    <t>battery 3,6V Cannon NB-11L</t>
  </si>
  <si>
    <t>MES-CO-00643</t>
  </si>
  <si>
    <t>Hand saw 1305-12"x24T</t>
  </si>
  <si>
    <t>MES-CO-00645</t>
  </si>
  <si>
    <t>Silicon Rubber plate</t>
  </si>
  <si>
    <t>MES-CO-00647</t>
  </si>
  <si>
    <t>Hexagon wrench HBL120S</t>
  </si>
  <si>
    <t>MES-CO-00649</t>
  </si>
  <si>
    <t>STUD BOLT M16x100x2.0 Model: SBM16100</t>
  </si>
  <si>
    <t>MES-CO-00650</t>
  </si>
  <si>
    <t>Posca pen, yellow, 0.9-1.3mm</t>
  </si>
  <si>
    <t>MES-CO-00651</t>
  </si>
  <si>
    <t>Posca pen, white, 0.9-1.3mm</t>
  </si>
  <si>
    <t>MES-CO-00652</t>
  </si>
  <si>
    <t>Posca pen, yellow, 0.7mm</t>
  </si>
  <si>
    <t>MES-CO-00653</t>
  </si>
  <si>
    <t>Hose For Gearoven Ống bạc lõi thép 100x8m</t>
  </si>
  <si>
    <t>Hose For Gearoven, ống bạc lõi thép D100x8m</t>
  </si>
  <si>
    <t>MES-CO-00654</t>
  </si>
  <si>
    <t>Seal of Pump for kayaba</t>
  </si>
  <si>
    <t>Seal of Pump for kayaba, giăng phớt bơm áp lực</t>
  </si>
  <si>
    <t>MES-CO-00655</t>
  </si>
  <si>
    <t>Flange bolt M10x45x1.25 90164-TVA-A010-M1</t>
  </si>
  <si>
    <t>Flange bolt M10x45x1.25 (90164-TVA-A010-M1)</t>
  </si>
  <si>
    <t>MES-CO-00656</t>
  </si>
  <si>
    <t>Mist filter element</t>
  </si>
  <si>
    <t>MES-CO-00657</t>
  </si>
  <si>
    <t>Air filter element</t>
  </si>
  <si>
    <t>MES-CO-00658</t>
  </si>
  <si>
    <t xml:space="preserve">Siliencer </t>
  </si>
  <si>
    <t>Siliencer - Bộ giảm thanh</t>
  </si>
  <si>
    <t>MES-CO-00659</t>
  </si>
  <si>
    <t>MES-CO-00660</t>
  </si>
  <si>
    <t>MES-CO-00661</t>
  </si>
  <si>
    <t>Siliencer</t>
  </si>
  <si>
    <t>MES-CO-00662</t>
  </si>
  <si>
    <t>Filter Air Koganei FN 900-08- A</t>
  </si>
  <si>
    <t>Filter Air Koganei  FN 900-08- A</t>
  </si>
  <si>
    <t>MES-CO-00663</t>
  </si>
  <si>
    <t>Filter Mist Koganei MF 1000- 08-A</t>
  </si>
  <si>
    <t>Filter Mist Koganei  MF 1000- 08-A</t>
  </si>
  <si>
    <t>MES-CO-00664</t>
  </si>
  <si>
    <t xml:space="preserve">Shim Tape 0.1mm FGSMW0.1, Misumi </t>
  </si>
  <si>
    <t>Shim Tape 0.1mm FGSMW0.1, Misumi Dưỡng đo chiều dày gauge 0.1mm, width 45mm, length 1m</t>
  </si>
  <si>
    <t>MES-CO-00665</t>
  </si>
  <si>
    <t>Torque Wrench QL25N5, Tohnichi</t>
  </si>
  <si>
    <t>Torque Wrench QL25N5, Tohnichi Thanh vặn cân lực tohnichi, QL25N5</t>
  </si>
  <si>
    <t>MES-CO-00667</t>
  </si>
  <si>
    <t xml:space="preserve">Belt M54 for Grinder polisher </t>
  </si>
  <si>
    <t>Belt M54 for Grinder polisher, dây đai thang cho máy mài M54</t>
  </si>
  <si>
    <t>MES-CO-00668</t>
  </si>
  <si>
    <t>Guide bars of salt machine</t>
  </si>
  <si>
    <t>Guide bars of salt machine, thanh dẫn hướng cửa máy muối vật liệu: SUS304</t>
  </si>
  <si>
    <t>MES-CO-00671</t>
  </si>
  <si>
    <t>Connector EA469AH-3A</t>
  </si>
  <si>
    <t>Đầu nối EA469AH-3A</t>
  </si>
  <si>
    <t>MES-CO-00672</t>
  </si>
  <si>
    <t>Connector EA469AS-3A</t>
  </si>
  <si>
    <t>Đầu nối EA469AS-3A</t>
  </si>
  <si>
    <t>MES-CO-00673</t>
  </si>
  <si>
    <t>Connector EA469AC-3A</t>
  </si>
  <si>
    <t>Đầu nối EA469AC-3A</t>
  </si>
  <si>
    <t>MES-CO-00675</t>
  </si>
  <si>
    <t>Hexagon socket cap bolt M6x60x1.0</t>
  </si>
  <si>
    <t>Bolt M6x60x1.0</t>
  </si>
  <si>
    <t>MES-CO-00676</t>
  </si>
  <si>
    <t>Hexagon socket cap bolt M6x65x1.0</t>
  </si>
  <si>
    <t>Bolt M6x65x1.0</t>
  </si>
  <si>
    <t>MES-CO-00677</t>
  </si>
  <si>
    <t>Pump for salt machine PSS2-205-0.15T Kawamoto</t>
  </si>
  <si>
    <t>Pump for salt machine, bơm cho máy muối PSS2-205-0.15T Kawamoto</t>
  </si>
  <si>
    <t>MES-CO-00678</t>
  </si>
  <si>
    <t>Servo for salt machine 5IK60A-SW2T, ORIENTAL</t>
  </si>
  <si>
    <t>Servo for salt machine, động cơ khuấy cho buồng nước muối 5IK60A-SW2T, ORIENTAL</t>
  </si>
  <si>
    <t>MES-CO-00679</t>
  </si>
  <si>
    <t>PL10-01D Connector</t>
  </si>
  <si>
    <t>PL10-01D Connector  Đầu nối PL10-01D AIRTAC/Taiwan</t>
  </si>
  <si>
    <t>MES-CO-00680</t>
  </si>
  <si>
    <t>Loadcell 20KN for Kokusai Durability tester UFT-10ES-4Q, UFT-0/0ES-4ST</t>
  </si>
  <si>
    <t>Loadcell 20KN for Kokusai Durability  tester  UFT-10ES-4Q, UFT-0/0ES-4ST, cảm biến lực 20KN cho máy kiểm tra độ bền  Kokusai</t>
  </si>
  <si>
    <t>MES-CO-00681</t>
  </si>
  <si>
    <t>Plastic bag 30x40 cm</t>
  </si>
  <si>
    <t>Plastic bag (Túi PE_Packexim) 30x40 cm Túi bóng kính 30x40cm</t>
  </si>
  <si>
    <t>MES-CO-00682</t>
  </si>
  <si>
    <t>Plastic bag 20x30cm</t>
  </si>
  <si>
    <t>Plastic bag (Túi PE_Packexim) 20x30 cm Túi bóng kính 20x30cm</t>
  </si>
  <si>
    <t>MES-CO-00683</t>
  </si>
  <si>
    <t>Plastic bag 30x50cm</t>
  </si>
  <si>
    <t>Plastic bag (Túi PE_Packexim) 30x50 cm Túi bóng kính 30x50cm</t>
  </si>
  <si>
    <t>MES-CO-00684</t>
  </si>
  <si>
    <t>Hexagon socket cap bolt M3x10 (INOX304)</t>
  </si>
  <si>
    <t>Hexagon socket cap bolt M3x10 (INOX304) Bulong lục giác chìm M3x10 INOX304</t>
  </si>
  <si>
    <t>MES-CO-00685</t>
  </si>
  <si>
    <t>Nylon cable ties 5x300mm</t>
  </si>
  <si>
    <t>Nylon cable ties 5x300mm, lạt nhựa 5x 300mm</t>
  </si>
  <si>
    <t>MES-CO-00686</t>
  </si>
  <si>
    <t>Nylon cable ties 3x150mm</t>
  </si>
  <si>
    <t>Nylon cable ties 3x150mm, lạt nhựa 3x 150mm</t>
  </si>
  <si>
    <t>MES-CO-00687</t>
  </si>
  <si>
    <t>Seal of  microcheck pump Ebara</t>
  </si>
  <si>
    <t>Seal of  microcheck pump Ebara, phớt máy bơm Ebara 3M32-160/1.5</t>
  </si>
  <si>
    <t>MES-CO-00688</t>
  </si>
  <si>
    <t>Paper for barcode print size: 10x100 cm</t>
  </si>
  <si>
    <t>Paper for barcode print size: 10x100 cm, Use for machine print: SATO, mode Cutter</t>
  </si>
  <si>
    <t>MES-CO-00690</t>
  </si>
  <si>
    <t>Binding screw clamp Ø 12(000)</t>
  </si>
  <si>
    <t>Binding screw clamp Ø 12(000), đai xiết Ø 12(000)</t>
  </si>
  <si>
    <t>MES-CO-00691</t>
  </si>
  <si>
    <t>Binding screw clamp Ø 20(0)</t>
  </si>
  <si>
    <t>Binding screw clamp Ø 20(0), đai xiết Ø 20(0)</t>
  </si>
  <si>
    <t>MES-CO-00692</t>
  </si>
  <si>
    <t>Binding screw clamp Ø 16(M00)</t>
  </si>
  <si>
    <t>Binding screw clamp Ø 16(M00), đai xiết Ø 16(M00)</t>
  </si>
  <si>
    <t>MES-CO-00693</t>
  </si>
  <si>
    <t>Binding screw clamp Ø 27(0X)</t>
  </si>
  <si>
    <t>Binding screw clamp Ø 27(0X), đai xiết Ø 27(0X)</t>
  </si>
  <si>
    <t>MES-CO-00694</t>
  </si>
  <si>
    <t>Binding screw clamp Ø 32(1A)</t>
  </si>
  <si>
    <t>Binding screw clamp Ø 32(1A), đai xiết Ø 32(1A)</t>
  </si>
  <si>
    <t>MES-CO-00695</t>
  </si>
  <si>
    <t>Binding screw clamp Ø 38(1)</t>
  </si>
  <si>
    <t>Binding screw clamp Ø 38(1), đai xiết Ø 38(1)</t>
  </si>
  <si>
    <t>MES-CO-00696</t>
  </si>
  <si>
    <t>Binding screw clamp Ø 44(1X)</t>
  </si>
  <si>
    <t>Binding screw clamp Ø 44(1X), đai xiết Ø 44(1X)</t>
  </si>
  <si>
    <t>MES-CO-00697</t>
  </si>
  <si>
    <t>Binding screw clamp Ø 52(2A)</t>
  </si>
  <si>
    <t>Binding screw clamp Ø 52(2A), đai xiết Ø 52(2A)</t>
  </si>
  <si>
    <t>MES-COO-00004</t>
  </si>
  <si>
    <t>Aluminum Putty_Devcon</t>
  </si>
  <si>
    <t>Aluminum Putty_ Devcon -Thạch cao</t>
  </si>
  <si>
    <t>MES-COO-00016</t>
  </si>
  <si>
    <t>Plastic bag 180x270x0.03</t>
  </si>
  <si>
    <t>Plastic bag (Túi PE_Packexim) 180x270x0.03</t>
  </si>
  <si>
    <t>MES-COO-00017</t>
  </si>
  <si>
    <t>Plastic bag 230x340x0.07</t>
  </si>
  <si>
    <t>Plastic bag (Túi PE_Packexim) 230x340x0.07</t>
  </si>
  <si>
    <t>MES-COO-00018</t>
  </si>
  <si>
    <t>Plastic bag 250x350x0.035</t>
  </si>
  <si>
    <t>Plastic bag (Túi PE_Packexim) 250x350x0.035</t>
  </si>
  <si>
    <t>MES-COO-00019</t>
  </si>
  <si>
    <t>Plastic bag 320x230x0.05</t>
  </si>
  <si>
    <t>Plastic bag (Túi PE_Packexim) 320x230x0.05</t>
  </si>
  <si>
    <t>MES-COO-00020</t>
  </si>
  <si>
    <t>Plastic bag 340x230x0.03</t>
  </si>
  <si>
    <t>Plastic bag (Túi PE_Packexim) 340x230x0.03</t>
  </si>
  <si>
    <t>MES-COO-00021</t>
  </si>
  <si>
    <t>Plastic bag 340x480x0.03</t>
  </si>
  <si>
    <t>Plastic bag (Túi PE_Packexim) 340x480x0.03</t>
  </si>
  <si>
    <t>MES-COO-00022</t>
  </si>
  <si>
    <t>Plastic bag 400x600x0.035</t>
  </si>
  <si>
    <t>Plastic bag (Túi PE_Packexim) 400x600x0.035</t>
  </si>
  <si>
    <t>MES-COO-00023</t>
  </si>
  <si>
    <t>Plastic bag 550x400x0.03</t>
  </si>
  <si>
    <t>Plastic bag (Túi PE_Packexim) 550x400x0.03</t>
  </si>
  <si>
    <t>MES-COO-00024</t>
  </si>
  <si>
    <t>Plastic bag 550x780x0.07</t>
  </si>
  <si>
    <t>Plastic bag (Túi PE_Packexim) 550x780x0.07</t>
  </si>
  <si>
    <t>MES-COO-00026</t>
  </si>
  <si>
    <t>Blade of Cutting Machine (455m/m)~210mm/ 41208-B/ WA60MA</t>
  </si>
  <si>
    <t>Blade of Cutting Machine (455m/m)~210mm/ 41208-B/ WA60MA/ S.Max 55M/S/ Thickness 4mm</t>
  </si>
  <si>
    <t>MES-COO-00053</t>
  </si>
  <si>
    <t>Sunpar 107</t>
  </si>
  <si>
    <t>Sunpar 107- Dầu bôi cho cao su khí nén bush- Sampa</t>
  </si>
  <si>
    <t>MES-COO-00054</t>
  </si>
  <si>
    <t>Mobil - Dầu máy IMV 2kHz</t>
  </si>
  <si>
    <t>MES-COO-00055</t>
  </si>
  <si>
    <t>Screw oil Kobelco</t>
  </si>
  <si>
    <t>Screw oil -Máy nén khí 2 trục (1 tank =20lit) - Kobelco</t>
  </si>
  <si>
    <t>MES-COO-00057</t>
  </si>
  <si>
    <t>Ethyl Acetat -Komual</t>
  </si>
  <si>
    <t>Ethyl Acetat -Komual C4H8O2/ Ethyl acetat (20 lit/can)</t>
  </si>
  <si>
    <t>MES-COO-00059</t>
  </si>
  <si>
    <t>Shell Stamina</t>
  </si>
  <si>
    <t xml:space="preserve">Shell Stamina -Mỡ máy động 1 trục </t>
  </si>
  <si>
    <t>MES-COO-00062</t>
  </si>
  <si>
    <t>Hexagon socket cap bolt M3x5</t>
  </si>
  <si>
    <t>MES-COO-00063</t>
  </si>
  <si>
    <t>Hexagon socket cap bolt M4x15x0.7</t>
  </si>
  <si>
    <t>MES-COO-00064</t>
  </si>
  <si>
    <t>Hexagon socket cap bolt M4x20x0.7</t>
  </si>
  <si>
    <t>MES-COO-00065</t>
  </si>
  <si>
    <t>Hexagon socket cap bolt M4x25x0.7</t>
  </si>
  <si>
    <t>MES-COO-00066</t>
  </si>
  <si>
    <t>Hexagon socket cap bolt M4x30x0.7</t>
  </si>
  <si>
    <t>MES-COO-00067</t>
  </si>
  <si>
    <t>Hexagon socket cap bolt M4x50x0.7</t>
  </si>
  <si>
    <t>MES-COO-00068</t>
  </si>
  <si>
    <t>Hexagon socket cap bolt M4x70x0.7</t>
  </si>
  <si>
    <t>MES-COO-00071</t>
  </si>
  <si>
    <t>Hexagon socket cap bolt M5x25x0.8</t>
  </si>
  <si>
    <t>MES-COO-00072</t>
  </si>
  <si>
    <t>Hexagon socket cap bolt M5x30x0.8</t>
  </si>
  <si>
    <t>MES-COO-00073</t>
  </si>
  <si>
    <t>Hexagon socket cap bolt M5x50x0.8</t>
  </si>
  <si>
    <t>MES-COO-00074</t>
  </si>
  <si>
    <t>Hexagon socket cap bolt M5x70x0.8</t>
  </si>
  <si>
    <t>MES-COO-00075</t>
  </si>
  <si>
    <t>Hexagon socket cap bolt M6x15x1.0</t>
  </si>
  <si>
    <t>MES-COO-00076</t>
  </si>
  <si>
    <t>Hexagon socket cap bolt M6x20x1.0</t>
  </si>
  <si>
    <t>MES-COO-00077</t>
  </si>
  <si>
    <t>Hexagon socket cap bolt M6x25x1.0</t>
  </si>
  <si>
    <t>MES-COO-00078</t>
  </si>
  <si>
    <t>Hexagon socket cap bolt M6x30x1.0</t>
  </si>
  <si>
    <t>MES-COO-00079</t>
  </si>
  <si>
    <t>Hexagon socket cap bolt M6x50x1.0</t>
  </si>
  <si>
    <t>MES-COO-00080</t>
  </si>
  <si>
    <t>Hexagon socket cap bolt M6x70x1.0</t>
  </si>
  <si>
    <t>MES-COO-00081</t>
  </si>
  <si>
    <t>Hexagon socket cap bolt M6x90x1.0</t>
  </si>
  <si>
    <t>MES-COO-00082</t>
  </si>
  <si>
    <t>Hexagon socket cap bolt M8x15x1.25</t>
  </si>
  <si>
    <t>MES-COO-00083</t>
  </si>
  <si>
    <t>Hexagon socket cap bolt M8x20x1.25</t>
  </si>
  <si>
    <t>MES-COO-00084</t>
  </si>
  <si>
    <t>Hexagon socket cap bolt M8x25x1.25</t>
  </si>
  <si>
    <t>MES-COO-00085</t>
  </si>
  <si>
    <t>Hexagon socket cap bolt M8x30x1.25</t>
  </si>
  <si>
    <t>MES-COO-00086</t>
  </si>
  <si>
    <t>Hexagon socket cap bolt M8x35x1.25</t>
  </si>
  <si>
    <t>MES-COO-00087</t>
  </si>
  <si>
    <t>Hexagon socket cap bolt M8x40x1.25</t>
  </si>
  <si>
    <t>MES-COO-00088</t>
  </si>
  <si>
    <t>Hexagon socket cap bolt M8x45x1.25</t>
  </si>
  <si>
    <t>MES-COO-00089</t>
  </si>
  <si>
    <t>Hexagon socket cap bolt M8x50x1.25</t>
  </si>
  <si>
    <t>MES-COO-00090</t>
  </si>
  <si>
    <t>Hexagon socket cap bolt M8x55x1.25</t>
  </si>
  <si>
    <t>MES-COO-00091</t>
  </si>
  <si>
    <t>Hexagon socket cap bolt M8x60x1.25</t>
  </si>
  <si>
    <t>MES-COO-00092</t>
  </si>
  <si>
    <t>Hexagon socket cap bolt M8x65x1.25</t>
  </si>
  <si>
    <t>MES-COO-00093</t>
  </si>
  <si>
    <t>Hexagon socket cap bolt M8x70x1.25</t>
  </si>
  <si>
    <t>MES-COO-00094</t>
  </si>
  <si>
    <t>Hexagon socket cap bolt M8x75x1.25</t>
  </si>
  <si>
    <t>MES-COO-00095</t>
  </si>
  <si>
    <t>Hexagon socket cap bolt M8x80x1.25</t>
  </si>
  <si>
    <t>MES-COO-00096</t>
  </si>
  <si>
    <t>Hexagon socket cap bolt M8x90x1.25</t>
  </si>
  <si>
    <t>MES-COO-00097</t>
  </si>
  <si>
    <t>Hexagon socket cap bolt M8x100x1.25</t>
  </si>
  <si>
    <t>MES-COO-00098</t>
  </si>
  <si>
    <t>Hexagon socket cap bolt M8x120x1.25</t>
  </si>
  <si>
    <t>MES-COO-00099</t>
  </si>
  <si>
    <t>Hexagon socket cap bolt M8x150x1.25</t>
  </si>
  <si>
    <t>MES-COO-00100</t>
  </si>
  <si>
    <t>Hexagon socket cap bolt M8x170x1.25</t>
  </si>
  <si>
    <t>MES-COO-00101</t>
  </si>
  <si>
    <t>Hexagon socket cap bolt M8x180x1.25</t>
  </si>
  <si>
    <t>MES-COO-00102</t>
  </si>
  <si>
    <t>Hexagon socket cap bolt M10x20x1.25</t>
  </si>
  <si>
    <t>MES-COO-00103</t>
  </si>
  <si>
    <t>Hexagon socket cap bolt M10x30x1.25</t>
  </si>
  <si>
    <t>MES-COO-00104</t>
  </si>
  <si>
    <t>Hexagon socket cap bolt M10x50x1.25</t>
  </si>
  <si>
    <t>MES-COO-00105</t>
  </si>
  <si>
    <t>Hexagon socket cap bolt M10x80x1.25</t>
  </si>
  <si>
    <t>MES-COO-00110</t>
  </si>
  <si>
    <t>Hexagon socket cap bolt M10x35x1.5</t>
  </si>
  <si>
    <t>MES-COO-00111</t>
  </si>
  <si>
    <t>Hexagon socket cap bolt M10x40x1.5</t>
  </si>
  <si>
    <t>MES-COO-00113</t>
  </si>
  <si>
    <t>Hexagon socket cap bolt M10x60x1.5</t>
  </si>
  <si>
    <t>MES-COO-00114</t>
  </si>
  <si>
    <t>Hexagon socket cap bolt M10x70x1.5</t>
  </si>
  <si>
    <t>MES-COO-00115</t>
  </si>
  <si>
    <t>Hexagon socket cap bolt M10x80x1.5</t>
  </si>
  <si>
    <t>MES-COO-00117</t>
  </si>
  <si>
    <t>Hexagon socket cap bolt M10x100x1.5</t>
  </si>
  <si>
    <t>MES-COO-00118</t>
  </si>
  <si>
    <t>Hexagon socket cap bolt M10x130x1.5</t>
  </si>
  <si>
    <t>MES-COO-00119</t>
  </si>
  <si>
    <t>Hexagon socket cap bolt M10x150x1.5</t>
  </si>
  <si>
    <t>MES-COO-00120</t>
  </si>
  <si>
    <t>Hexagon socket cap bolt M10x170x1.5</t>
  </si>
  <si>
    <t>MES-COO-00121</t>
  </si>
  <si>
    <t>Hexagon socket cap bolt M10x200x1.5</t>
  </si>
  <si>
    <t>MES-COO-00122</t>
  </si>
  <si>
    <t>Hexagon socket cap bolt M12x20x1.25</t>
  </si>
  <si>
    <t>MES-COO-00123</t>
  </si>
  <si>
    <t>Hexagon socket cap bolt M12x25x1.25</t>
  </si>
  <si>
    <t>MES-COO-00124</t>
  </si>
  <si>
    <t>Hexagon socket cap bolt M12x30x1.25</t>
  </si>
  <si>
    <t>MES-COO-00125</t>
  </si>
  <si>
    <t>Hexagon socket cap bolt M12x50x1.25</t>
  </si>
  <si>
    <t>MES-COO-00126</t>
  </si>
  <si>
    <t>Hexagon socket cap bolt M12x80x1.25</t>
  </si>
  <si>
    <t>MES-COO-00127</t>
  </si>
  <si>
    <t>Hexagon socket cap bolt M12x110x1.25</t>
  </si>
  <si>
    <t>MES-COO-00128</t>
  </si>
  <si>
    <t>Hexagon socket cap bolt M12x120x1.25</t>
  </si>
  <si>
    <t>MES-COO-00129</t>
  </si>
  <si>
    <t>Hexagon socket cap bolt M12x130x1.25</t>
  </si>
  <si>
    <t>MES-COO-00130</t>
  </si>
  <si>
    <t>Hexagon socket cap bolt M12x150x1.25</t>
  </si>
  <si>
    <t>MES-COO-00131</t>
  </si>
  <si>
    <t>Hexagon socket cap bolt M12x15x1.5</t>
  </si>
  <si>
    <t>MES-COO-00132</t>
  </si>
  <si>
    <t>Hexagon socket cap bolt M12x20x1.5</t>
  </si>
  <si>
    <t>MES-COO-00133</t>
  </si>
  <si>
    <t>Hexagon socket cap bolt M12x25x1.5</t>
  </si>
  <si>
    <t>MES-COO-00134</t>
  </si>
  <si>
    <t>Hexagon socket cap bolt M12x20x1.75</t>
  </si>
  <si>
    <t>MES-COO-00135</t>
  </si>
  <si>
    <t>Hexagon socket cap bolt M12x25x1.75</t>
  </si>
  <si>
    <t>MES-COO-00136</t>
  </si>
  <si>
    <t>Hexagon socket cap bolt M12x30x1.75</t>
  </si>
  <si>
    <t>MES-COO-00137</t>
  </si>
  <si>
    <t>Hexagon socket cap bolt M12x35x1.75</t>
  </si>
  <si>
    <t>MES-COO-00142</t>
  </si>
  <si>
    <t>Hexagon socket cap bolt M12x65x1.75</t>
  </si>
  <si>
    <t>MES-COO-00143</t>
  </si>
  <si>
    <t>Hexagon socket cap bolt M12x70x1.75</t>
  </si>
  <si>
    <t>MES-COO-00144</t>
  </si>
  <si>
    <t>Hexagon socket cap bolt M12x75x1.75</t>
  </si>
  <si>
    <t>MES-COO-00145</t>
  </si>
  <si>
    <t>Hexagon socket cap bolt M12x80x1.75</t>
  </si>
  <si>
    <t>MES-COO-00146</t>
  </si>
  <si>
    <t>Hexagon socket cap bolt M12x90x1.75</t>
  </si>
  <si>
    <t>MES-COO-00147</t>
  </si>
  <si>
    <t>Hexagon socket cap bolt M12x100x1.75</t>
  </si>
  <si>
    <t>MES-COO-00148</t>
  </si>
  <si>
    <t>Hexagon socket cap bolt M12x130x1.75</t>
  </si>
  <si>
    <t>MES-COO-00149</t>
  </si>
  <si>
    <t>Hexagon socket cap bolt M12x150x1.75</t>
  </si>
  <si>
    <t>MES-COO-00150</t>
  </si>
  <si>
    <t>Hexagon socket cap bolt M12x170x1.75</t>
  </si>
  <si>
    <t>MES-COO-00151</t>
  </si>
  <si>
    <t>Hexagon socket cap bolt M12x200x1.75</t>
  </si>
  <si>
    <t>MES-COO-00152</t>
  </si>
  <si>
    <t>Hexagon socket cap bolt M14x20x2.0</t>
  </si>
  <si>
    <t>MES-COO-00153</t>
  </si>
  <si>
    <t>Hexagon socket cap bolt M14x25x2.0</t>
  </si>
  <si>
    <t>MES-COO-00154</t>
  </si>
  <si>
    <t>Hexagon socket cap bolt M14x30x2.0</t>
  </si>
  <si>
    <t>MES-COO-00155</t>
  </si>
  <si>
    <t>Hexagon socket cap bolt M14x50x2.0</t>
  </si>
  <si>
    <t>MES-COO-00156</t>
  </si>
  <si>
    <t>Hexagon socket cap bolt M14x70x2.0</t>
  </si>
  <si>
    <t>MES-COO-00157</t>
  </si>
  <si>
    <t>Hexagon socket cap bolt M14x90x2.0</t>
  </si>
  <si>
    <t>MES-COO-00158</t>
  </si>
  <si>
    <t>Hexagon socket cap bolt M14x100x2.0</t>
  </si>
  <si>
    <t>MES-COO-00159</t>
  </si>
  <si>
    <t>Hexagon socket cap bolt M14x110x2.0</t>
  </si>
  <si>
    <t>MES-COO-00160</t>
  </si>
  <si>
    <t>Hexagon socket cap bolt M14x120x2.0</t>
  </si>
  <si>
    <t>MES-COO-00161</t>
  </si>
  <si>
    <t>Hexagon socket cap bolt M14x130x2.0</t>
  </si>
  <si>
    <t>MES-COO-00162</t>
  </si>
  <si>
    <t>Hexagon socket cap bolt M14x150x2.0</t>
  </si>
  <si>
    <t>MES-COO-00163</t>
  </si>
  <si>
    <t>Hexagon socket cap bolt M14x170x2.0</t>
  </si>
  <si>
    <t>MES-COO-00164</t>
  </si>
  <si>
    <t>Hexagon socket cap bolt M16x90x2.0</t>
  </si>
  <si>
    <t>MES-COO-00165</t>
  </si>
  <si>
    <t>Hexagon socket cap bolt M16x110x2.0</t>
  </si>
  <si>
    <t>MES-COO-00166</t>
  </si>
  <si>
    <t>Hexagon socket cap bolt M16x130x2.0</t>
  </si>
  <si>
    <t>MES-COO-00167</t>
  </si>
  <si>
    <t>Hexagon socket cap bolt M16x150x2.0</t>
  </si>
  <si>
    <t>MES-COO-00168</t>
  </si>
  <si>
    <t>Hexagon socket cap bolt M16x170x2.0</t>
  </si>
  <si>
    <t>MES-COO-00169</t>
  </si>
  <si>
    <t>Hexagon socket cap bolt M16x20x2.0</t>
  </si>
  <si>
    <t>MES-COO-00170</t>
  </si>
  <si>
    <t>Hexagon socket cap bolt M16x25x2.0</t>
  </si>
  <si>
    <t>MES-COO-00171</t>
  </si>
  <si>
    <t>Hexagon socket cap bolt M16x30x2.0</t>
  </si>
  <si>
    <t>MES-COO-00172</t>
  </si>
  <si>
    <t>Hexagon socket cap bolt M16x50x2.0</t>
  </si>
  <si>
    <t>MES-COO-00174</t>
  </si>
  <si>
    <t>Plain washer M4</t>
  </si>
  <si>
    <t>MES-COO-00175</t>
  </si>
  <si>
    <t>Plain washer M5</t>
  </si>
  <si>
    <t>MES-COO-00176</t>
  </si>
  <si>
    <t>Plain washerM6</t>
  </si>
  <si>
    <t>MES-COO-00177</t>
  </si>
  <si>
    <t>Plain washer M8</t>
  </si>
  <si>
    <t>MES-COO-00178</t>
  </si>
  <si>
    <t>Plain washer M14 (15x30x2.6)</t>
  </si>
  <si>
    <t>MES-COO-00179</t>
  </si>
  <si>
    <t>Plain washer M16 (17x32x3.2)</t>
  </si>
  <si>
    <t>MES-COO-00180</t>
  </si>
  <si>
    <t>Plain washer M16 (17x35x3.2)</t>
  </si>
  <si>
    <t>MES-COO-00181</t>
  </si>
  <si>
    <t>Sig angle nut JIS standard M4x0.7</t>
  </si>
  <si>
    <t>MES-COO-00182</t>
  </si>
  <si>
    <t>Sig angle nut JIS standard M5x0.8</t>
  </si>
  <si>
    <t>MES-COO-00183</t>
  </si>
  <si>
    <t>Sig angle nut JIS standard M6x1.0</t>
  </si>
  <si>
    <t>MES-COO-00184</t>
  </si>
  <si>
    <t>Sig angle nut JIS standard M8x1.25 (S45C _gilded)</t>
  </si>
  <si>
    <t>Sig angle nut JIS standard M8x1.25 (S45C _mạ)</t>
  </si>
  <si>
    <t>MES-COO-00185</t>
  </si>
  <si>
    <t>Sig angle nut E-626/ C-850 (50mmx20mmx8.5)</t>
  </si>
  <si>
    <t>MES-COO-00186</t>
  </si>
  <si>
    <t>Sig angle nut JIS standard M10x1.25 (S45C _gilded)</t>
  </si>
  <si>
    <t>Sig angle nut JIS standard M10x1.25 (S45C _mạ)</t>
  </si>
  <si>
    <t>MES-COO-00187</t>
  </si>
  <si>
    <t>Sig angle nut JIS standard M14 x2.0 (S45C _gilded</t>
  </si>
  <si>
    <t>Sig angle nut JIS standard M14 x2.0 (S45C _mạ)</t>
  </si>
  <si>
    <t>MES-COO-00188</t>
  </si>
  <si>
    <t>Sig angle nut JIS standard M16x2.0  (S45C)</t>
  </si>
  <si>
    <t>MES-COO-00189</t>
  </si>
  <si>
    <t>Sig angle nut JIS standard M12x1.25 (S45C _gilded</t>
  </si>
  <si>
    <t>Sig angle nut JIS standard M12x1.25 (S45C _mạ)</t>
  </si>
  <si>
    <t>MES-COO-00190</t>
  </si>
  <si>
    <t>Sig angle nut JIS standard M12x1.5 (S45C)</t>
  </si>
  <si>
    <t>ProductNo</t>
  </si>
  <si>
    <t>PICGroupID</t>
  </si>
  <si>
    <t>ProductName</t>
  </si>
  <si>
    <t>ProductType</t>
  </si>
  <si>
    <t>Description</t>
  </si>
  <si>
    <t>ProductCategoryID</t>
  </si>
  <si>
    <t>UnitID</t>
  </si>
  <si>
    <t>OriginPrice</t>
  </si>
  <si>
    <t>Currency</t>
  </si>
  <si>
    <t>AvatarID</t>
  </si>
  <si>
    <t>Weight</t>
  </si>
  <si>
    <t>Volume</t>
  </si>
  <si>
    <t>Remark</t>
  </si>
  <si>
    <t>CreateDate</t>
  </si>
  <si>
    <t>CreateBy</t>
  </si>
  <si>
    <t>UpdateDate</t>
  </si>
  <si>
    <t>UpdateBy</t>
  </si>
  <si>
    <t>Fill value in Product Name ==&gt; Click button Search</t>
  </si>
  <si>
    <t>Click button Delete</t>
  </si>
  <si>
    <t>Display message "Are you sure delete this Product?"</t>
  </si>
  <si>
    <t>Click button Delete ==&gt; select Yes</t>
  </si>
  <si>
    <t>Delete selected record, close message box.</t>
  </si>
  <si>
    <t>Close message box.</t>
  </si>
  <si>
    <t>Click button Delete ==&gt; select No</t>
  </si>
  <si>
    <t>Click button Delete of product already create PR</t>
  </si>
  <si>
    <t>Display message "Can not delete this Product because this Product has been created PR "</t>
  </si>
  <si>
    <t>Database After</t>
  </si>
  <si>
    <t>Database Before</t>
  </si>
  <si>
    <t>Not fill  value in field  Product Name ==&gt; Click button Update</t>
  </si>
  <si>
    <t>Display message "Field Product Name should not be left blank."</t>
  </si>
  <si>
    <t>ICT-CHEM-00001</t>
  </si>
  <si>
    <t>Glue</t>
  </si>
  <si>
    <t>Keo</t>
  </si>
  <si>
    <t>Fill  value in Product Name ==&gt; Click button Add New</t>
  </si>
  <si>
    <t>ICT-CO-00011</t>
  </si>
  <si>
    <t>Fan</t>
  </si>
  <si>
    <t>Fill  value in Product Name ==&gt; Click button Update</t>
  </si>
  <si>
    <t>Quat</t>
  </si>
  <si>
    <t>Fill value in Product Name, Category (Case: No data to display) ==&gt; Click button Search ==&gt; Click button Export Excel</t>
  </si>
  <si>
    <t>ProductCategoryName</t>
  </si>
  <si>
    <t>UnitName</t>
  </si>
  <si>
    <t>Hardware</t>
  </si>
  <si>
    <t>pcs</t>
  </si>
  <si>
    <t/>
  </si>
  <si>
    <t>Excel File</t>
  </si>
  <si>
    <r>
      <t xml:space="preserve">PRODUCT MANAGEMENT SYSTEM
</t>
    </r>
    <r>
      <rPr>
        <sz val="18"/>
        <rFont val="Tahoma"/>
        <family val="2"/>
      </rPr>
      <t>Section: All</t>
    </r>
  </si>
  <si>
    <t xml:space="preserve">作成者/翻訳者
Người lập/Người dịch
</t>
  </si>
  <si>
    <t xml:space="preserve">確認者
Người kiểm tra
</t>
  </si>
  <si>
    <t xml:space="preserve">承認者
Người phê duyệt
</t>
  </si>
  <si>
    <t>Y-TEC VIETNAM CO., LTD</t>
  </si>
  <si>
    <t>INTERGRATION TEST</t>
  </si>
  <si>
    <t>Vu Duc Phong</t>
  </si>
  <si>
    <t>18/3/2021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</si>
</sst>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2" formatCode="_(&quot;$&quot;* #,##0_);_(&quot;$&quot;* \(#,##0\);_(&quot;$&quot;* &quot;-&quot;_);_(@_)"/>
    <numFmt numFmtId="164" formatCode="yyyy&quot;年&quot;m&quot;月&quot;d&quot;日&quot;;@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Tahoma"/>
      <family val="2"/>
    </font>
    <font>
      <sz val="11"/>
      <color theme="1"/>
      <name val="Tahoma"/>
      <family val="2"/>
    </font>
    <font>
      <b/>
      <sz val="9"/>
      <name val="Tahoma"/>
      <family val="2"/>
    </font>
    <font>
      <b/>
      <sz val="9"/>
      <color theme="0"/>
      <name val="Tahoma"/>
      <family val="2"/>
    </font>
    <font>
      <b/>
      <sz val="28"/>
      <name val="Tahoma"/>
      <family val="2"/>
    </font>
    <font>
      <sz val="8"/>
      <name val="Tahoma"/>
      <family val="2"/>
    </font>
    <font>
      <b/>
      <sz val="24"/>
      <name val="Tahoma"/>
      <family val="2"/>
    </font>
    <font>
      <sz val="18"/>
      <name val="Tahoma"/>
      <family val="2"/>
    </font>
    <font>
      <sz val="9"/>
      <color rgb="FFFF0000"/>
      <name val="Tahoma"/>
      <family val="2"/>
    </font>
    <font>
      <sz val="10.5"/>
      <name val="Tahoma"/>
      <family val="2"/>
    </font>
    <font>
      <b/>
      <sz val="16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34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0" tint="-0.499984740745262"/>
      </right>
      <top/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42" fontId="4" fillId="0" borderId="0" applyFont="0" applyFill="0" applyBorder="0" applyAlignment="0" applyProtection="0"/>
  </cellStyleXfs>
  <cellXfs count="110">
    <xf numFmtId="0" fontId="0" fillId="0" borderId="0" xfId="0"/>
    <xf numFmtId="0" fontId="1" fillId="0" borderId="0" xfId="0" applyFont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vertical="top" wrapText="1"/>
    </xf>
    <xf numFmtId="164" fontId="0" fillId="0" borderId="0" xfId="0" applyNumberFormat="1" applyFill="1" applyBorder="1" applyAlignment="1">
      <alignment vertical="center"/>
    </xf>
    <xf numFmtId="0" fontId="0" fillId="0" borderId="0" xfId="0" applyBorder="1"/>
    <xf numFmtId="0" fontId="1" fillId="3" borderId="0" xfId="0" applyFont="1" applyFill="1"/>
    <xf numFmtId="0" fontId="0" fillId="3" borderId="0" xfId="0" applyFill="1"/>
    <xf numFmtId="0" fontId="0" fillId="0" borderId="0" xfId="0" applyFont="1" applyFill="1" applyBorder="1" applyAlignment="1">
      <alignment vertical="center"/>
    </xf>
    <xf numFmtId="0" fontId="0" fillId="0" borderId="5" xfId="0" applyBorder="1"/>
    <xf numFmtId="0" fontId="0" fillId="0" borderId="7" xfId="0" applyBorder="1"/>
    <xf numFmtId="10" fontId="0" fillId="0" borderId="0" xfId="0" applyNumberFormat="1" applyBorder="1"/>
    <xf numFmtId="0" fontId="0" fillId="0" borderId="9" xfId="0" applyBorder="1"/>
    <xf numFmtId="0" fontId="0" fillId="0" borderId="10" xfId="0" applyBorder="1"/>
    <xf numFmtId="164" fontId="0" fillId="0" borderId="9" xfId="0" applyNumberFormat="1" applyBorder="1"/>
    <xf numFmtId="0" fontId="0" fillId="0" borderId="9" xfId="0" applyFont="1" applyFill="1" applyBorder="1" applyAlignment="1">
      <alignment vertical="center"/>
    </xf>
    <xf numFmtId="10" fontId="0" fillId="0" borderId="9" xfId="0" applyNumberFormat="1" applyBorder="1"/>
    <xf numFmtId="0" fontId="1" fillId="2" borderId="8" xfId="0" applyFont="1" applyFill="1" applyBorder="1"/>
    <xf numFmtId="0" fontId="0" fillId="2" borderId="9" xfId="0" applyFill="1" applyBorder="1"/>
    <xf numFmtId="0" fontId="1" fillId="2" borderId="6" xfId="0" applyFont="1" applyFill="1" applyBorder="1"/>
    <xf numFmtId="0" fontId="0" fillId="2" borderId="0" xfId="0" applyFill="1" applyBorder="1"/>
    <xf numFmtId="0" fontId="1" fillId="2" borderId="0" xfId="0" applyFont="1" applyFill="1" applyBorder="1"/>
    <xf numFmtId="0" fontId="1" fillId="2" borderId="9" xfId="0" applyFont="1" applyFill="1" applyBorder="1"/>
    <xf numFmtId="0" fontId="0" fillId="0" borderId="0" xfId="0" applyBorder="1" applyAlignment="1"/>
    <xf numFmtId="0" fontId="0" fillId="4" borderId="0" xfId="0" applyFill="1"/>
    <xf numFmtId="47" fontId="0" fillId="4" borderId="0" xfId="0" applyNumberFormat="1" applyFill="1"/>
    <xf numFmtId="0" fontId="0" fillId="0" borderId="0" xfId="0" applyFill="1"/>
    <xf numFmtId="47" fontId="0" fillId="0" borderId="0" xfId="0" applyNumberFormat="1" applyFill="1"/>
    <xf numFmtId="0" fontId="1" fillId="0" borderId="0" xfId="0" applyFont="1" applyFill="1"/>
    <xf numFmtId="0" fontId="1" fillId="3" borderId="0" xfId="0" applyNumberFormat="1" applyFont="1" applyFill="1"/>
    <xf numFmtId="0" fontId="0" fillId="4" borderId="0" xfId="0" applyNumberFormat="1" applyFill="1"/>
    <xf numFmtId="49" fontId="5" fillId="0" borderId="0" xfId="0" applyNumberFormat="1" applyFont="1" applyAlignment="1">
      <alignment vertical="center"/>
    </xf>
    <xf numFmtId="0" fontId="6" fillId="0" borderId="0" xfId="0" applyFont="1"/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Border="1" applyAlignment="1">
      <alignment vertical="center"/>
    </xf>
    <xf numFmtId="49" fontId="10" fillId="0" borderId="0" xfId="0" applyNumberFormat="1" applyFont="1" applyFill="1" applyBorder="1" applyAlignment="1">
      <alignment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5" fillId="0" borderId="22" xfId="0" applyNumberFormat="1" applyFont="1" applyBorder="1" applyAlignment="1">
      <alignment vertical="center"/>
    </xf>
    <xf numFmtId="49" fontId="5" fillId="0" borderId="23" xfId="0" applyNumberFormat="1" applyFont="1" applyBorder="1" applyAlignment="1">
      <alignment vertical="center"/>
    </xf>
    <xf numFmtId="49" fontId="5" fillId="0" borderId="0" xfId="2" applyNumberFormat="1" applyFont="1" applyBorder="1" applyAlignment="1">
      <alignment vertical="center"/>
    </xf>
    <xf numFmtId="49" fontId="13" fillId="0" borderId="0" xfId="0" applyNumberFormat="1" applyFont="1" applyAlignment="1">
      <alignment vertical="center"/>
    </xf>
    <xf numFmtId="49" fontId="13" fillId="0" borderId="0" xfId="0" applyNumberFormat="1" applyFont="1" applyBorder="1" applyAlignment="1">
      <alignment vertical="center"/>
    </xf>
    <xf numFmtId="49" fontId="13" fillId="0" borderId="22" xfId="0" applyNumberFormat="1" applyFont="1" applyBorder="1" applyAlignment="1">
      <alignment vertical="center"/>
    </xf>
    <xf numFmtId="49" fontId="13" fillId="0" borderId="23" xfId="0" applyNumberFormat="1" applyFont="1" applyBorder="1" applyAlignment="1">
      <alignment vertical="center"/>
    </xf>
    <xf numFmtId="49" fontId="5" fillId="0" borderId="0" xfId="0" quotePrefix="1" applyNumberFormat="1" applyFont="1" applyBorder="1" applyAlignment="1">
      <alignment vertical="center"/>
    </xf>
    <xf numFmtId="49" fontId="5" fillId="0" borderId="31" xfId="0" applyNumberFormat="1" applyFont="1" applyBorder="1" applyAlignment="1">
      <alignment vertical="center"/>
    </xf>
    <xf numFmtId="49" fontId="5" fillId="0" borderId="32" xfId="0" applyNumberFormat="1" applyFont="1" applyBorder="1" applyAlignment="1">
      <alignment vertical="center"/>
    </xf>
    <xf numFmtId="49" fontId="5" fillId="0" borderId="33" xfId="0" applyNumberFormat="1" applyFont="1" applyBorder="1" applyAlignment="1">
      <alignment vertical="center"/>
    </xf>
    <xf numFmtId="49" fontId="15" fillId="0" borderId="22" xfId="0" applyNumberFormat="1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5" fillId="0" borderId="23" xfId="0" applyNumberFormat="1" applyFont="1" applyBorder="1" applyAlignment="1">
      <alignment horizontal="center" vertical="center"/>
    </xf>
    <xf numFmtId="49" fontId="5" fillId="0" borderId="22" xfId="0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horizontal="left" vertical="center"/>
    </xf>
    <xf numFmtId="49" fontId="5" fillId="0" borderId="0" xfId="0" applyNumberFormat="1" applyFont="1" applyBorder="1" applyAlignment="1">
      <alignment horizontal="left" vertical="center"/>
    </xf>
    <xf numFmtId="49" fontId="14" fillId="6" borderId="24" xfId="0" applyNumberFormat="1" applyFont="1" applyFill="1" applyBorder="1" applyAlignment="1">
      <alignment horizontal="center" vertical="top" wrapText="1"/>
    </xf>
    <xf numFmtId="49" fontId="14" fillId="6" borderId="25" xfId="0" applyNumberFormat="1" applyFont="1" applyFill="1" applyBorder="1" applyAlignment="1">
      <alignment horizontal="center" vertical="top" wrapText="1"/>
    </xf>
    <xf numFmtId="49" fontId="14" fillId="6" borderId="26" xfId="0" applyNumberFormat="1" applyFont="1" applyFill="1" applyBorder="1" applyAlignment="1">
      <alignment horizontal="center" vertical="top" wrapText="1"/>
    </xf>
    <xf numFmtId="49" fontId="14" fillId="6" borderId="27" xfId="0" applyNumberFormat="1" applyFont="1" applyFill="1" applyBorder="1" applyAlignment="1">
      <alignment horizontal="center" vertical="top" wrapText="1"/>
    </xf>
    <xf numFmtId="49" fontId="14" fillId="6" borderId="17" xfId="0" applyNumberFormat="1" applyFont="1" applyFill="1" applyBorder="1" applyAlignment="1">
      <alignment horizontal="center" vertical="top" wrapText="1"/>
    </xf>
    <xf numFmtId="49" fontId="14" fillId="6" borderId="28" xfId="0" applyNumberFormat="1" applyFont="1" applyFill="1" applyBorder="1" applyAlignment="1">
      <alignment horizontal="center" vertical="top" wrapText="1"/>
    </xf>
    <xf numFmtId="49" fontId="14" fillId="0" borderId="29" xfId="0" applyNumberFormat="1" applyFont="1" applyBorder="1" applyAlignment="1">
      <alignment horizontal="center" vertical="top"/>
    </xf>
    <xf numFmtId="49" fontId="14" fillId="0" borderId="0" xfId="0" applyNumberFormat="1" applyFont="1" applyBorder="1" applyAlignment="1">
      <alignment horizontal="center" vertical="top"/>
    </xf>
    <xf numFmtId="49" fontId="14" fillId="0" borderId="30" xfId="0" applyNumberFormat="1" applyFont="1" applyBorder="1" applyAlignment="1">
      <alignment horizontal="center" vertical="top"/>
    </xf>
    <xf numFmtId="49" fontId="14" fillId="0" borderId="27" xfId="0" applyNumberFormat="1" applyFont="1" applyBorder="1" applyAlignment="1">
      <alignment horizontal="center" vertical="top"/>
    </xf>
    <xf numFmtId="49" fontId="14" fillId="0" borderId="17" xfId="0" applyNumberFormat="1" applyFont="1" applyBorder="1" applyAlignment="1">
      <alignment horizontal="center" vertical="top"/>
    </xf>
    <xf numFmtId="49" fontId="14" fillId="0" borderId="28" xfId="0" applyNumberFormat="1" applyFont="1" applyBorder="1" applyAlignment="1">
      <alignment horizontal="center" vertical="top"/>
    </xf>
    <xf numFmtId="49" fontId="5" fillId="0" borderId="0" xfId="0" quotePrefix="1" applyNumberFormat="1" applyFont="1" applyBorder="1" applyAlignment="1">
      <alignment horizontal="center" vertical="center"/>
    </xf>
    <xf numFmtId="49" fontId="5" fillId="0" borderId="23" xfId="0" quotePrefix="1" applyNumberFormat="1" applyFont="1" applyBorder="1" applyAlignment="1">
      <alignment horizontal="center" vertical="center"/>
    </xf>
    <xf numFmtId="49" fontId="9" fillId="0" borderId="22" xfId="0" applyNumberFormat="1" applyFont="1" applyBorder="1" applyAlignment="1">
      <alignment horizontal="center" vertical="center"/>
    </xf>
    <xf numFmtId="49" fontId="11" fillId="0" borderId="22" xfId="0" applyNumberFormat="1" applyFont="1" applyBorder="1" applyAlignment="1">
      <alignment horizontal="center" vertical="center" wrapText="1"/>
    </xf>
    <xf numFmtId="49" fontId="7" fillId="0" borderId="19" xfId="0" applyNumberFormat="1" applyFont="1" applyFill="1" applyBorder="1" applyAlignment="1">
      <alignment horizontal="center" vertical="center"/>
    </xf>
    <xf numFmtId="49" fontId="8" fillId="0" borderId="20" xfId="0" applyNumberFormat="1" applyFont="1" applyFill="1" applyBorder="1" applyAlignment="1">
      <alignment horizontal="center" vertical="center"/>
    </xf>
    <xf numFmtId="49" fontId="8" fillId="0" borderId="22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5" fillId="0" borderId="20" xfId="0" applyNumberFormat="1" applyFont="1" applyBorder="1" applyAlignment="1">
      <alignment horizontal="center" vertical="center"/>
    </xf>
    <xf numFmtId="49" fontId="5" fillId="0" borderId="21" xfId="0" applyNumberFormat="1" applyFont="1" applyBorder="1" applyAlignment="1">
      <alignment horizontal="center" vertical="center"/>
    </xf>
    <xf numFmtId="0" fontId="5" fillId="5" borderId="0" xfId="0" applyFont="1" applyFill="1" applyBorder="1" applyAlignment="1">
      <alignment horizontal="center" vertical="center" wrapText="1"/>
    </xf>
    <xf numFmtId="0" fontId="5" fillId="5" borderId="0" xfId="0" applyFont="1" applyFill="1" applyBorder="1" applyAlignment="1">
      <alignment horizontal="center" vertical="center"/>
    </xf>
    <xf numFmtId="49" fontId="5" fillId="5" borderId="0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Font="1" applyFill="1" applyBorder="1" applyAlignment="1">
      <alignment horizontal="left" vertical="center" wrapText="1"/>
    </xf>
    <xf numFmtId="0" fontId="0" fillId="0" borderId="2" xfId="0" applyFont="1" applyFill="1" applyBorder="1" applyAlignment="1">
      <alignment horizontal="left" vertical="center" wrapText="1"/>
    </xf>
    <xf numFmtId="164" fontId="0" fillId="0" borderId="1" xfId="0" applyNumberFormat="1" applyFill="1" applyBorder="1" applyAlignment="1">
      <alignment horizontal="left" vertical="center"/>
    </xf>
    <xf numFmtId="164" fontId="0" fillId="0" borderId="1" xfId="0" applyNumberForma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4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left" vertical="top" wrapText="1"/>
    </xf>
    <xf numFmtId="0" fontId="0" fillId="0" borderId="5" xfId="0" applyFont="1" applyFill="1" applyBorder="1" applyAlignment="1">
      <alignment horizontal="left" vertical="top" wrapText="1"/>
    </xf>
    <xf numFmtId="0" fontId="0" fillId="0" borderId="12" xfId="0" applyFont="1" applyFill="1" applyBorder="1" applyAlignment="1">
      <alignment horizontal="left" vertical="top" wrapText="1"/>
    </xf>
    <xf numFmtId="0" fontId="0" fillId="0" borderId="13" xfId="0" applyFont="1" applyFill="1" applyBorder="1" applyAlignment="1">
      <alignment horizontal="left" vertical="top" wrapText="1"/>
    </xf>
    <xf numFmtId="0" fontId="0" fillId="0" borderId="14" xfId="0" applyFont="1" applyFill="1" applyBorder="1" applyAlignment="1">
      <alignment horizontal="left" vertical="top" wrapText="1"/>
    </xf>
    <xf numFmtId="0" fontId="0" fillId="0" borderId="15" xfId="0" applyFont="1" applyFill="1" applyBorder="1" applyAlignment="1">
      <alignment horizontal="left" vertical="top" wrapText="1"/>
    </xf>
    <xf numFmtId="0" fontId="0" fillId="0" borderId="6" xfId="0" applyFont="1" applyFill="1" applyBorder="1" applyAlignment="1">
      <alignment horizontal="left" vertical="top" wrapText="1"/>
    </xf>
    <xf numFmtId="0" fontId="0" fillId="0" borderId="0" xfId="0" applyFont="1" applyFill="1" applyBorder="1" applyAlignment="1">
      <alignment horizontal="left" vertical="top" wrapText="1"/>
    </xf>
    <xf numFmtId="0" fontId="0" fillId="0" borderId="7" xfId="0" applyFont="1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center"/>
    </xf>
    <xf numFmtId="0" fontId="0" fillId="0" borderId="16" xfId="0" applyFont="1" applyFill="1" applyBorder="1" applyAlignment="1">
      <alignment horizontal="left" vertical="top" wrapText="1"/>
    </xf>
    <xf numFmtId="0" fontId="0" fillId="0" borderId="17" xfId="0" applyFont="1" applyFill="1" applyBorder="1" applyAlignment="1">
      <alignment horizontal="left" vertical="top" wrapText="1"/>
    </xf>
    <xf numFmtId="0" fontId="0" fillId="0" borderId="18" xfId="0" applyFont="1" applyFill="1" applyBorder="1" applyAlignment="1">
      <alignment horizontal="left" vertical="top" wrapText="1"/>
    </xf>
    <xf numFmtId="164" fontId="0" fillId="0" borderId="8" xfId="0" applyNumberFormat="1" applyFill="1" applyBorder="1" applyAlignment="1">
      <alignment horizontal="left" vertical="top" wrapText="1"/>
    </xf>
    <xf numFmtId="164" fontId="0" fillId="0" borderId="9" xfId="0" applyNumberFormat="1" applyFill="1" applyBorder="1" applyAlignment="1">
      <alignment horizontal="left" vertical="top"/>
    </xf>
    <xf numFmtId="164" fontId="0" fillId="0" borderId="10" xfId="0" applyNumberFormat="1" applyFill="1" applyBorder="1" applyAlignment="1">
      <alignment horizontal="left" vertical="top"/>
    </xf>
    <xf numFmtId="10" fontId="0" fillId="0" borderId="9" xfId="0" applyNumberFormat="1" applyBorder="1" applyAlignment="1">
      <alignment horizontal="left"/>
    </xf>
    <xf numFmtId="10" fontId="0" fillId="0" borderId="10" xfId="0" applyNumberFormat="1" applyBorder="1" applyAlignment="1">
      <alignment horizontal="left"/>
    </xf>
  </cellXfs>
  <cellStyles count="3">
    <cellStyle name="Currency [0]" xfId="2" builtinId="7"/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9.png"/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7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30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38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790575</xdr:colOff>
      <xdr:row>25</xdr:row>
      <xdr:rowOff>19050</xdr:rowOff>
    </xdr:from>
    <xdr:to>
      <xdr:col>24</xdr:col>
      <xdr:colOff>933450</xdr:colOff>
      <xdr:row>26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3975" y="8486775"/>
          <a:ext cx="14287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781050</xdr:colOff>
      <xdr:row>26</xdr:row>
      <xdr:rowOff>28575</xdr:rowOff>
    </xdr:from>
    <xdr:to>
      <xdr:col>24</xdr:col>
      <xdr:colOff>933450</xdr:colOff>
      <xdr:row>26</xdr:row>
      <xdr:rowOff>161925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4450" y="8686800"/>
          <a:ext cx="1524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19</xdr:col>
      <xdr:colOff>9525</xdr:colOff>
      <xdr:row>39</xdr:row>
      <xdr:rowOff>24066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591925" cy="72630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19</xdr:col>
      <xdr:colOff>0</xdr:colOff>
      <xdr:row>79</xdr:row>
      <xdr:rowOff>18098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10500"/>
          <a:ext cx="11582400" cy="72570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33618</xdr:colOff>
      <xdr:row>34</xdr:row>
      <xdr:rowOff>130973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30853" cy="6607973"/>
        </a:xfrm>
        <a:prstGeom prst="rect">
          <a:avLst/>
        </a:prstGeom>
      </xdr:spPr>
    </xdr:pic>
    <xdr:clientData/>
  </xdr:twoCellAnchor>
  <xdr:twoCellAnchor>
    <xdr:from>
      <xdr:col>2</xdr:col>
      <xdr:colOff>190499</xdr:colOff>
      <xdr:row>2</xdr:row>
      <xdr:rowOff>134470</xdr:rowOff>
    </xdr:from>
    <xdr:to>
      <xdr:col>5</xdr:col>
      <xdr:colOff>212911</xdr:colOff>
      <xdr:row>4</xdr:row>
      <xdr:rowOff>67235</xdr:rowOff>
    </xdr:to>
    <xdr:sp macro="" textlink="">
      <xdr:nvSpPr>
        <xdr:cNvPr id="4" name="Rectangle 3"/>
        <xdr:cNvSpPr/>
      </xdr:nvSpPr>
      <xdr:spPr>
        <a:xfrm>
          <a:off x="1400734" y="515470"/>
          <a:ext cx="1837765" cy="313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19</xdr:col>
      <xdr:colOff>22412</xdr:colOff>
      <xdr:row>71</xdr:row>
      <xdr:rowOff>124551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48500"/>
          <a:ext cx="11519647" cy="660155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</xdr:row>
      <xdr:rowOff>22413</xdr:rowOff>
    </xdr:from>
    <xdr:to>
      <xdr:col>19</xdr:col>
      <xdr:colOff>0</xdr:colOff>
      <xdr:row>44</xdr:row>
      <xdr:rowOff>33619</xdr:rowOff>
    </xdr:to>
    <xdr:sp macro="" textlink="">
      <xdr:nvSpPr>
        <xdr:cNvPr id="11" name="Rectangle 10"/>
        <xdr:cNvSpPr/>
      </xdr:nvSpPr>
      <xdr:spPr>
        <a:xfrm>
          <a:off x="0" y="8023413"/>
          <a:ext cx="11497235" cy="3922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571500</xdr:colOff>
      <xdr:row>74</xdr:row>
      <xdr:rowOff>78441</xdr:rowOff>
    </xdr:from>
    <xdr:to>
      <xdr:col>25</xdr:col>
      <xdr:colOff>526677</xdr:colOff>
      <xdr:row>79</xdr:row>
      <xdr:rowOff>112059</xdr:rowOff>
    </xdr:to>
    <xdr:sp macro="" textlink="">
      <xdr:nvSpPr>
        <xdr:cNvPr id="12" name="Rounded Rectangle 11"/>
        <xdr:cNvSpPr/>
      </xdr:nvSpPr>
      <xdr:spPr>
        <a:xfrm>
          <a:off x="10858500" y="14175441"/>
          <a:ext cx="4796118" cy="98611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select *</a:t>
          </a:r>
        </a:p>
        <a:p>
          <a:r>
            <a:rPr 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from pur_ProductItem</a:t>
          </a:r>
        </a:p>
        <a:p>
          <a:r>
            <a:rPr 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where PICGroupID = 1 and ProductName like '%M16x70x2.0%' and ProductCategoryID = 2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19</xdr:col>
      <xdr:colOff>33618</xdr:colOff>
      <xdr:row>71</xdr:row>
      <xdr:rowOff>118071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0"/>
          <a:ext cx="11530853" cy="6595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9510</xdr:colOff>
      <xdr:row>34</xdr:row>
      <xdr:rowOff>100853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506745" cy="6577853"/>
        </a:xfrm>
        <a:prstGeom prst="rect">
          <a:avLst/>
        </a:prstGeom>
      </xdr:spPr>
    </xdr:pic>
    <xdr:clientData/>
  </xdr:twoCellAnchor>
  <xdr:twoCellAnchor>
    <xdr:from>
      <xdr:col>2</xdr:col>
      <xdr:colOff>190499</xdr:colOff>
      <xdr:row>2</xdr:row>
      <xdr:rowOff>134470</xdr:rowOff>
    </xdr:from>
    <xdr:to>
      <xdr:col>5</xdr:col>
      <xdr:colOff>212911</xdr:colOff>
      <xdr:row>4</xdr:row>
      <xdr:rowOff>67235</xdr:rowOff>
    </xdr:to>
    <xdr:sp macro="" textlink="">
      <xdr:nvSpPr>
        <xdr:cNvPr id="3" name="Rectangle 2"/>
        <xdr:cNvSpPr/>
      </xdr:nvSpPr>
      <xdr:spPr>
        <a:xfrm>
          <a:off x="1409699" y="515470"/>
          <a:ext cx="1851212" cy="313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42</xdr:row>
      <xdr:rowOff>22413</xdr:rowOff>
    </xdr:from>
    <xdr:to>
      <xdr:col>19</xdr:col>
      <xdr:colOff>0</xdr:colOff>
      <xdr:row>44</xdr:row>
      <xdr:rowOff>33619</xdr:rowOff>
    </xdr:to>
    <xdr:sp macro="" textlink="">
      <xdr:nvSpPr>
        <xdr:cNvPr id="5" name="Rectangle 4"/>
        <xdr:cNvSpPr/>
      </xdr:nvSpPr>
      <xdr:spPr>
        <a:xfrm>
          <a:off x="0" y="8023413"/>
          <a:ext cx="11582400" cy="3922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571500</xdr:colOff>
      <xdr:row>74</xdr:row>
      <xdr:rowOff>78441</xdr:rowOff>
    </xdr:from>
    <xdr:to>
      <xdr:col>25</xdr:col>
      <xdr:colOff>526677</xdr:colOff>
      <xdr:row>79</xdr:row>
      <xdr:rowOff>156882</xdr:rowOff>
    </xdr:to>
    <xdr:sp macro="" textlink="">
      <xdr:nvSpPr>
        <xdr:cNvPr id="6" name="Rounded Rectangle 5"/>
        <xdr:cNvSpPr/>
      </xdr:nvSpPr>
      <xdr:spPr>
        <a:xfrm>
          <a:off x="10858500" y="14175441"/>
          <a:ext cx="4796118" cy="103094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select *</a:t>
          </a:r>
        </a:p>
        <a:p>
          <a:r>
            <a:rPr 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from pur_ProductItem</a:t>
          </a:r>
        </a:p>
        <a:p>
          <a:r>
            <a:rPr 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where PICGroupID = 1 and ProductName like '%M12x1.5 (S45C)%'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37</xdr:row>
      <xdr:rowOff>0</xdr:rowOff>
    </xdr:from>
    <xdr:to>
      <xdr:col>19</xdr:col>
      <xdr:colOff>12438</xdr:colOff>
      <xdr:row>71</xdr:row>
      <xdr:rowOff>89647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048500"/>
          <a:ext cx="11509672" cy="6566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19</xdr:col>
      <xdr:colOff>11206</xdr:colOff>
      <xdr:row>34</xdr:row>
      <xdr:rowOff>105253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11508441" cy="6582252"/>
        </a:xfrm>
        <a:prstGeom prst="rect">
          <a:avLst/>
        </a:prstGeom>
      </xdr:spPr>
    </xdr:pic>
    <xdr:clientData/>
  </xdr:twoCellAnchor>
  <xdr:twoCellAnchor>
    <xdr:from>
      <xdr:col>2</xdr:col>
      <xdr:colOff>190499</xdr:colOff>
      <xdr:row>2</xdr:row>
      <xdr:rowOff>134470</xdr:rowOff>
    </xdr:from>
    <xdr:to>
      <xdr:col>5</xdr:col>
      <xdr:colOff>212911</xdr:colOff>
      <xdr:row>4</xdr:row>
      <xdr:rowOff>67235</xdr:rowOff>
    </xdr:to>
    <xdr:sp macro="" textlink="">
      <xdr:nvSpPr>
        <xdr:cNvPr id="4" name="Rectangle 3"/>
        <xdr:cNvSpPr/>
      </xdr:nvSpPr>
      <xdr:spPr>
        <a:xfrm>
          <a:off x="1409699" y="515470"/>
          <a:ext cx="1851212" cy="313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42</xdr:row>
      <xdr:rowOff>22412</xdr:rowOff>
    </xdr:from>
    <xdr:to>
      <xdr:col>19</xdr:col>
      <xdr:colOff>0</xdr:colOff>
      <xdr:row>69</xdr:row>
      <xdr:rowOff>44823</xdr:rowOff>
    </xdr:to>
    <xdr:sp macro="" textlink="">
      <xdr:nvSpPr>
        <xdr:cNvPr id="5" name="Rectangle 4"/>
        <xdr:cNvSpPr/>
      </xdr:nvSpPr>
      <xdr:spPr>
        <a:xfrm>
          <a:off x="0" y="8023412"/>
          <a:ext cx="11497235" cy="516591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571500</xdr:colOff>
      <xdr:row>74</xdr:row>
      <xdr:rowOff>78441</xdr:rowOff>
    </xdr:from>
    <xdr:to>
      <xdr:col>25</xdr:col>
      <xdr:colOff>526677</xdr:colOff>
      <xdr:row>79</xdr:row>
      <xdr:rowOff>156882</xdr:rowOff>
    </xdr:to>
    <xdr:sp macro="" textlink="">
      <xdr:nvSpPr>
        <xdr:cNvPr id="6" name="Rounded Rectangle 5"/>
        <xdr:cNvSpPr/>
      </xdr:nvSpPr>
      <xdr:spPr>
        <a:xfrm>
          <a:off x="10858500" y="14175441"/>
          <a:ext cx="4796118" cy="1030941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select *</a:t>
          </a:r>
        </a:p>
        <a:p>
          <a:r>
            <a:rPr 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from pur_ProductItem</a:t>
          </a:r>
        </a:p>
        <a:p>
          <a:r>
            <a:rPr 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where PICGroupID = 1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1</xdr:rowOff>
    </xdr:from>
    <xdr:to>
      <xdr:col>19</xdr:col>
      <xdr:colOff>22412</xdr:colOff>
      <xdr:row>71</xdr:row>
      <xdr:rowOff>123675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1"/>
          <a:ext cx="11519647" cy="66006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22412</xdr:colOff>
      <xdr:row>34</xdr:row>
      <xdr:rowOff>109089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519647" cy="6586089"/>
        </a:xfrm>
        <a:prstGeom prst="rect">
          <a:avLst/>
        </a:prstGeom>
      </xdr:spPr>
    </xdr:pic>
    <xdr:clientData/>
  </xdr:twoCellAnchor>
  <xdr:twoCellAnchor>
    <xdr:from>
      <xdr:col>2</xdr:col>
      <xdr:colOff>190499</xdr:colOff>
      <xdr:row>2</xdr:row>
      <xdr:rowOff>134470</xdr:rowOff>
    </xdr:from>
    <xdr:to>
      <xdr:col>5</xdr:col>
      <xdr:colOff>212911</xdr:colOff>
      <xdr:row>4</xdr:row>
      <xdr:rowOff>67235</xdr:rowOff>
    </xdr:to>
    <xdr:sp macro="" textlink="">
      <xdr:nvSpPr>
        <xdr:cNvPr id="4" name="Rectangle 3"/>
        <xdr:cNvSpPr/>
      </xdr:nvSpPr>
      <xdr:spPr>
        <a:xfrm>
          <a:off x="1409699" y="515470"/>
          <a:ext cx="1851212" cy="313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68</xdr:row>
      <xdr:rowOff>56029</xdr:rowOff>
    </xdr:from>
    <xdr:to>
      <xdr:col>2</xdr:col>
      <xdr:colOff>201706</xdr:colOff>
      <xdr:row>70</xdr:row>
      <xdr:rowOff>78441</xdr:rowOff>
    </xdr:to>
    <xdr:sp macro="" textlink="">
      <xdr:nvSpPr>
        <xdr:cNvPr id="5" name="Rectangle 4"/>
        <xdr:cNvSpPr/>
      </xdr:nvSpPr>
      <xdr:spPr>
        <a:xfrm>
          <a:off x="0" y="13010029"/>
          <a:ext cx="1411941" cy="4034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412376</xdr:colOff>
      <xdr:row>2</xdr:row>
      <xdr:rowOff>123264</xdr:rowOff>
    </xdr:from>
    <xdr:to>
      <xdr:col>6</xdr:col>
      <xdr:colOff>78441</xdr:colOff>
      <xdr:row>4</xdr:row>
      <xdr:rowOff>56029</xdr:rowOff>
    </xdr:to>
    <xdr:sp macro="" textlink="">
      <xdr:nvSpPr>
        <xdr:cNvPr id="8" name="Rectangle 7"/>
        <xdr:cNvSpPr/>
      </xdr:nvSpPr>
      <xdr:spPr>
        <a:xfrm>
          <a:off x="3437964" y="504264"/>
          <a:ext cx="271183" cy="313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19</xdr:col>
      <xdr:colOff>22412</xdr:colOff>
      <xdr:row>71</xdr:row>
      <xdr:rowOff>112527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0"/>
          <a:ext cx="11519647" cy="6589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11206</xdr:colOff>
      <xdr:row>34</xdr:row>
      <xdr:rowOff>112123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508441" cy="6589123"/>
        </a:xfrm>
        <a:prstGeom prst="rect">
          <a:avLst/>
        </a:prstGeom>
      </xdr:spPr>
    </xdr:pic>
    <xdr:clientData/>
  </xdr:twoCellAnchor>
  <xdr:twoCellAnchor>
    <xdr:from>
      <xdr:col>2</xdr:col>
      <xdr:colOff>190499</xdr:colOff>
      <xdr:row>2</xdr:row>
      <xdr:rowOff>134470</xdr:rowOff>
    </xdr:from>
    <xdr:to>
      <xdr:col>5</xdr:col>
      <xdr:colOff>212911</xdr:colOff>
      <xdr:row>4</xdr:row>
      <xdr:rowOff>67235</xdr:rowOff>
    </xdr:to>
    <xdr:sp macro="" textlink="">
      <xdr:nvSpPr>
        <xdr:cNvPr id="4" name="Rectangle 3"/>
        <xdr:cNvSpPr/>
      </xdr:nvSpPr>
      <xdr:spPr>
        <a:xfrm>
          <a:off x="1409699" y="515470"/>
          <a:ext cx="1851212" cy="313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68</xdr:row>
      <xdr:rowOff>56029</xdr:rowOff>
    </xdr:from>
    <xdr:to>
      <xdr:col>2</xdr:col>
      <xdr:colOff>201706</xdr:colOff>
      <xdr:row>70</xdr:row>
      <xdr:rowOff>78441</xdr:rowOff>
    </xdr:to>
    <xdr:sp macro="" textlink="">
      <xdr:nvSpPr>
        <xdr:cNvPr id="5" name="Rectangle 4"/>
        <xdr:cNvSpPr/>
      </xdr:nvSpPr>
      <xdr:spPr>
        <a:xfrm>
          <a:off x="0" y="13010029"/>
          <a:ext cx="1420906" cy="4034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412376</xdr:colOff>
      <xdr:row>2</xdr:row>
      <xdr:rowOff>123264</xdr:rowOff>
    </xdr:from>
    <xdr:to>
      <xdr:col>6</xdr:col>
      <xdr:colOff>78441</xdr:colOff>
      <xdr:row>4</xdr:row>
      <xdr:rowOff>56029</xdr:rowOff>
    </xdr:to>
    <xdr:sp macro="" textlink="">
      <xdr:nvSpPr>
        <xdr:cNvPr id="6" name="Rectangle 5"/>
        <xdr:cNvSpPr/>
      </xdr:nvSpPr>
      <xdr:spPr>
        <a:xfrm>
          <a:off x="3460376" y="504264"/>
          <a:ext cx="275665" cy="313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1</xdr:rowOff>
    </xdr:from>
    <xdr:to>
      <xdr:col>19</xdr:col>
      <xdr:colOff>11206</xdr:colOff>
      <xdr:row>71</xdr:row>
      <xdr:rowOff>107821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1"/>
          <a:ext cx="11508441" cy="6584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19</xdr:col>
      <xdr:colOff>11206</xdr:colOff>
      <xdr:row>34</xdr:row>
      <xdr:rowOff>105253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11593606" cy="6582252"/>
        </a:xfrm>
        <a:prstGeom prst="rect">
          <a:avLst/>
        </a:prstGeom>
      </xdr:spPr>
    </xdr:pic>
    <xdr:clientData/>
  </xdr:twoCellAnchor>
  <xdr:twoCellAnchor>
    <xdr:from>
      <xdr:col>17</xdr:col>
      <xdr:colOff>448234</xdr:colOff>
      <xdr:row>3</xdr:row>
      <xdr:rowOff>168087</xdr:rowOff>
    </xdr:from>
    <xdr:to>
      <xdr:col>19</xdr:col>
      <xdr:colOff>0</xdr:colOff>
      <xdr:row>5</xdr:row>
      <xdr:rowOff>100852</xdr:rowOff>
    </xdr:to>
    <xdr:sp macro="" textlink="">
      <xdr:nvSpPr>
        <xdr:cNvPr id="4" name="Rectangle 3"/>
        <xdr:cNvSpPr/>
      </xdr:nvSpPr>
      <xdr:spPr>
        <a:xfrm>
          <a:off x="10735234" y="739587"/>
          <a:ext cx="762001" cy="313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268943</xdr:colOff>
      <xdr:row>37</xdr:row>
      <xdr:rowOff>123265</xdr:rowOff>
    </xdr:from>
    <xdr:to>
      <xdr:col>13</xdr:col>
      <xdr:colOff>358590</xdr:colOff>
      <xdr:row>48</xdr:row>
      <xdr:rowOff>44823</xdr:rowOff>
    </xdr:to>
    <xdr:sp macro="" textlink="">
      <xdr:nvSpPr>
        <xdr:cNvPr id="5" name="Rectangle 4"/>
        <xdr:cNvSpPr/>
      </xdr:nvSpPr>
      <xdr:spPr>
        <a:xfrm>
          <a:off x="3294531" y="7171765"/>
          <a:ext cx="4930588" cy="20170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1</xdr:rowOff>
    </xdr:from>
    <xdr:to>
      <xdr:col>19</xdr:col>
      <xdr:colOff>11206</xdr:colOff>
      <xdr:row>71</xdr:row>
      <xdr:rowOff>106117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1"/>
          <a:ext cx="11508441" cy="65831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19</xdr:col>
      <xdr:colOff>11206</xdr:colOff>
      <xdr:row>34</xdr:row>
      <xdr:rowOff>105253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11593606" cy="6582252"/>
        </a:xfrm>
        <a:prstGeom prst="rect">
          <a:avLst/>
        </a:prstGeom>
      </xdr:spPr>
    </xdr:pic>
    <xdr:clientData/>
  </xdr:twoCellAnchor>
  <xdr:twoCellAnchor>
    <xdr:from>
      <xdr:col>18</xdr:col>
      <xdr:colOff>22410</xdr:colOff>
      <xdr:row>5</xdr:row>
      <xdr:rowOff>179294</xdr:rowOff>
    </xdr:from>
    <xdr:to>
      <xdr:col>18</xdr:col>
      <xdr:colOff>280147</xdr:colOff>
      <xdr:row>7</xdr:row>
      <xdr:rowOff>44823</xdr:rowOff>
    </xdr:to>
    <xdr:sp macro="" textlink="">
      <xdr:nvSpPr>
        <xdr:cNvPr id="4" name="Rectangle 3"/>
        <xdr:cNvSpPr/>
      </xdr:nvSpPr>
      <xdr:spPr>
        <a:xfrm>
          <a:off x="10914528" y="1131794"/>
          <a:ext cx="257737" cy="2465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268943</xdr:colOff>
      <xdr:row>37</xdr:row>
      <xdr:rowOff>123265</xdr:rowOff>
    </xdr:from>
    <xdr:to>
      <xdr:col>13</xdr:col>
      <xdr:colOff>358590</xdr:colOff>
      <xdr:row>48</xdr:row>
      <xdr:rowOff>44823</xdr:rowOff>
    </xdr:to>
    <xdr:sp macro="" textlink="">
      <xdr:nvSpPr>
        <xdr:cNvPr id="5" name="Rectangle 4"/>
        <xdr:cNvSpPr/>
      </xdr:nvSpPr>
      <xdr:spPr>
        <a:xfrm>
          <a:off x="3316943" y="7171765"/>
          <a:ext cx="4966447" cy="201705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37</xdr:row>
      <xdr:rowOff>0</xdr:rowOff>
    </xdr:from>
    <xdr:to>
      <xdr:col>19</xdr:col>
      <xdr:colOff>21596</xdr:colOff>
      <xdr:row>71</xdr:row>
      <xdr:rowOff>112059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048500"/>
          <a:ext cx="11518830" cy="6589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19</xdr:col>
      <xdr:colOff>11206</xdr:colOff>
      <xdr:row>34</xdr:row>
      <xdr:rowOff>105253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11593606" cy="6582252"/>
        </a:xfrm>
        <a:prstGeom prst="rect">
          <a:avLst/>
        </a:prstGeom>
      </xdr:spPr>
    </xdr:pic>
    <xdr:clientData/>
  </xdr:twoCellAnchor>
  <xdr:twoCellAnchor>
    <xdr:from>
      <xdr:col>18</xdr:col>
      <xdr:colOff>212910</xdr:colOff>
      <xdr:row>5</xdr:row>
      <xdr:rowOff>179294</xdr:rowOff>
    </xdr:from>
    <xdr:to>
      <xdr:col>18</xdr:col>
      <xdr:colOff>470647</xdr:colOff>
      <xdr:row>7</xdr:row>
      <xdr:rowOff>44823</xdr:rowOff>
    </xdr:to>
    <xdr:sp macro="" textlink="">
      <xdr:nvSpPr>
        <xdr:cNvPr id="4" name="Rectangle 3"/>
        <xdr:cNvSpPr/>
      </xdr:nvSpPr>
      <xdr:spPr>
        <a:xfrm>
          <a:off x="11105028" y="1131794"/>
          <a:ext cx="257737" cy="2465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78443</xdr:colOff>
      <xdr:row>48</xdr:row>
      <xdr:rowOff>168088</xdr:rowOff>
    </xdr:from>
    <xdr:to>
      <xdr:col>12</xdr:col>
      <xdr:colOff>549088</xdr:colOff>
      <xdr:row>58</xdr:row>
      <xdr:rowOff>67235</xdr:rowOff>
    </xdr:to>
    <xdr:sp macro="" textlink="">
      <xdr:nvSpPr>
        <xdr:cNvPr id="5" name="Rectangle 4"/>
        <xdr:cNvSpPr/>
      </xdr:nvSpPr>
      <xdr:spPr>
        <a:xfrm>
          <a:off x="3709149" y="9312088"/>
          <a:ext cx="4101351" cy="18041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74</xdr:row>
      <xdr:rowOff>0</xdr:rowOff>
    </xdr:from>
    <xdr:to>
      <xdr:col>19</xdr:col>
      <xdr:colOff>33618</xdr:colOff>
      <xdr:row>108</xdr:row>
      <xdr:rowOff>121511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0"/>
          <a:ext cx="11530853" cy="65985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11094</xdr:colOff>
      <xdr:row>34</xdr:row>
      <xdr:rowOff>112059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508329" cy="6589059"/>
        </a:xfrm>
        <a:prstGeom prst="rect">
          <a:avLst/>
        </a:prstGeom>
      </xdr:spPr>
    </xdr:pic>
    <xdr:clientData/>
  </xdr:twoCellAnchor>
  <xdr:twoCellAnchor>
    <xdr:from>
      <xdr:col>18</xdr:col>
      <xdr:colOff>224116</xdr:colOff>
      <xdr:row>13</xdr:row>
      <xdr:rowOff>22411</xdr:rowOff>
    </xdr:from>
    <xdr:to>
      <xdr:col>18</xdr:col>
      <xdr:colOff>481853</xdr:colOff>
      <xdr:row>14</xdr:row>
      <xdr:rowOff>78440</xdr:rowOff>
    </xdr:to>
    <xdr:sp macro="" textlink="">
      <xdr:nvSpPr>
        <xdr:cNvPr id="4" name="Rectangle 3"/>
        <xdr:cNvSpPr/>
      </xdr:nvSpPr>
      <xdr:spPr>
        <a:xfrm>
          <a:off x="11116234" y="2498911"/>
          <a:ext cx="257737" cy="2465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549089</xdr:colOff>
      <xdr:row>74</xdr:row>
      <xdr:rowOff>33617</xdr:rowOff>
    </xdr:from>
    <xdr:to>
      <xdr:col>19</xdr:col>
      <xdr:colOff>0</xdr:colOff>
      <xdr:row>76</xdr:row>
      <xdr:rowOff>33618</xdr:rowOff>
    </xdr:to>
    <xdr:sp macro="" textlink="">
      <xdr:nvSpPr>
        <xdr:cNvPr id="5" name="Rectangle 4"/>
        <xdr:cNvSpPr/>
      </xdr:nvSpPr>
      <xdr:spPr>
        <a:xfrm>
          <a:off x="9625854" y="7082117"/>
          <a:ext cx="1871381" cy="381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571500</xdr:colOff>
      <xdr:row>112</xdr:row>
      <xdr:rowOff>156881</xdr:rowOff>
    </xdr:from>
    <xdr:to>
      <xdr:col>25</xdr:col>
      <xdr:colOff>526677</xdr:colOff>
      <xdr:row>116</xdr:row>
      <xdr:rowOff>112058</xdr:rowOff>
    </xdr:to>
    <xdr:sp macro="" textlink="">
      <xdr:nvSpPr>
        <xdr:cNvPr id="8" name="Rounded Rectangle 7"/>
        <xdr:cNvSpPr/>
      </xdr:nvSpPr>
      <xdr:spPr>
        <a:xfrm>
          <a:off x="10858500" y="14444381"/>
          <a:ext cx="4796118" cy="71717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select *</a:t>
          </a:r>
        </a:p>
        <a:p>
          <a:r>
            <a:rPr 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from pur_ProductItem</a:t>
          </a:r>
        </a:p>
        <a:p>
          <a:r>
            <a:rPr 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where ProductNo = 'ICT-CO-00002'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19</xdr:col>
      <xdr:colOff>24520</xdr:colOff>
      <xdr:row>71</xdr:row>
      <xdr:rowOff>100853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48500"/>
          <a:ext cx="11521755" cy="6577853"/>
        </a:xfrm>
        <a:prstGeom prst="rect">
          <a:avLst/>
        </a:prstGeom>
      </xdr:spPr>
    </xdr:pic>
    <xdr:clientData/>
  </xdr:twoCellAnchor>
  <xdr:twoCellAnchor>
    <xdr:from>
      <xdr:col>9</xdr:col>
      <xdr:colOff>246531</xdr:colOff>
      <xdr:row>55</xdr:row>
      <xdr:rowOff>112059</xdr:rowOff>
    </xdr:from>
    <xdr:to>
      <xdr:col>10</xdr:col>
      <xdr:colOff>235326</xdr:colOff>
      <xdr:row>57</xdr:row>
      <xdr:rowOff>112060</xdr:rowOff>
    </xdr:to>
    <xdr:sp macro="" textlink="">
      <xdr:nvSpPr>
        <xdr:cNvPr id="10" name="Rectangle 9"/>
        <xdr:cNvSpPr/>
      </xdr:nvSpPr>
      <xdr:spPr>
        <a:xfrm>
          <a:off x="5692590" y="10589559"/>
          <a:ext cx="593912" cy="381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74</xdr:row>
      <xdr:rowOff>0</xdr:rowOff>
    </xdr:from>
    <xdr:to>
      <xdr:col>19</xdr:col>
      <xdr:colOff>22412</xdr:colOff>
      <xdr:row>107</xdr:row>
      <xdr:rowOff>29175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97000"/>
          <a:ext cx="11519647" cy="6315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19</xdr:col>
      <xdr:colOff>0</xdr:colOff>
      <xdr:row>34</xdr:row>
      <xdr:rowOff>111709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11497235" cy="6588708"/>
        </a:xfrm>
        <a:prstGeom prst="rect">
          <a:avLst/>
        </a:prstGeom>
      </xdr:spPr>
    </xdr:pic>
    <xdr:clientData/>
  </xdr:twoCellAnchor>
  <xdr:twoCellAnchor>
    <xdr:from>
      <xdr:col>18</xdr:col>
      <xdr:colOff>224116</xdr:colOff>
      <xdr:row>13</xdr:row>
      <xdr:rowOff>22411</xdr:rowOff>
    </xdr:from>
    <xdr:to>
      <xdr:col>18</xdr:col>
      <xdr:colOff>481853</xdr:colOff>
      <xdr:row>14</xdr:row>
      <xdr:rowOff>78440</xdr:rowOff>
    </xdr:to>
    <xdr:sp macro="" textlink="">
      <xdr:nvSpPr>
        <xdr:cNvPr id="4" name="Rectangle 3"/>
        <xdr:cNvSpPr/>
      </xdr:nvSpPr>
      <xdr:spPr>
        <a:xfrm>
          <a:off x="11196916" y="2498911"/>
          <a:ext cx="257737" cy="2465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19</xdr:col>
      <xdr:colOff>24520</xdr:colOff>
      <xdr:row>71</xdr:row>
      <xdr:rowOff>100853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48500"/>
          <a:ext cx="11521755" cy="6577853"/>
        </a:xfrm>
        <a:prstGeom prst="rect">
          <a:avLst/>
        </a:prstGeom>
      </xdr:spPr>
    </xdr:pic>
    <xdr:clientData/>
  </xdr:twoCellAnchor>
  <xdr:twoCellAnchor>
    <xdr:from>
      <xdr:col>8</xdr:col>
      <xdr:colOff>369795</xdr:colOff>
      <xdr:row>55</xdr:row>
      <xdr:rowOff>123265</xdr:rowOff>
    </xdr:from>
    <xdr:to>
      <xdr:col>9</xdr:col>
      <xdr:colOff>358589</xdr:colOff>
      <xdr:row>57</xdr:row>
      <xdr:rowOff>123266</xdr:rowOff>
    </xdr:to>
    <xdr:sp macro="" textlink="">
      <xdr:nvSpPr>
        <xdr:cNvPr id="9" name="Rectangle 8"/>
        <xdr:cNvSpPr/>
      </xdr:nvSpPr>
      <xdr:spPr>
        <a:xfrm>
          <a:off x="5210736" y="10600765"/>
          <a:ext cx="593912" cy="381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19</xdr:col>
      <xdr:colOff>0</xdr:colOff>
      <xdr:row>34</xdr:row>
      <xdr:rowOff>111709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1582400" cy="6588708"/>
        </a:xfrm>
        <a:prstGeom prst="rect">
          <a:avLst/>
        </a:prstGeom>
      </xdr:spPr>
    </xdr:pic>
    <xdr:clientData/>
  </xdr:twoCellAnchor>
  <xdr:twoCellAnchor>
    <xdr:from>
      <xdr:col>18</xdr:col>
      <xdr:colOff>224116</xdr:colOff>
      <xdr:row>13</xdr:row>
      <xdr:rowOff>22411</xdr:rowOff>
    </xdr:from>
    <xdr:to>
      <xdr:col>18</xdr:col>
      <xdr:colOff>481853</xdr:colOff>
      <xdr:row>14</xdr:row>
      <xdr:rowOff>78440</xdr:rowOff>
    </xdr:to>
    <xdr:sp macro="" textlink="">
      <xdr:nvSpPr>
        <xdr:cNvPr id="4" name="Rectangle 3"/>
        <xdr:cNvSpPr/>
      </xdr:nvSpPr>
      <xdr:spPr>
        <a:xfrm>
          <a:off x="11196916" y="2498911"/>
          <a:ext cx="257737" cy="24652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19</xdr:col>
      <xdr:colOff>24520</xdr:colOff>
      <xdr:row>71</xdr:row>
      <xdr:rowOff>100853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48500"/>
          <a:ext cx="11606920" cy="6577853"/>
        </a:xfrm>
        <a:prstGeom prst="rect">
          <a:avLst/>
        </a:prstGeom>
      </xdr:spPr>
    </xdr:pic>
    <xdr:clientData/>
  </xdr:twoCellAnchor>
  <xdr:twoCellAnchor>
    <xdr:from>
      <xdr:col>9</xdr:col>
      <xdr:colOff>257736</xdr:colOff>
      <xdr:row>55</xdr:row>
      <xdr:rowOff>112059</xdr:rowOff>
    </xdr:from>
    <xdr:to>
      <xdr:col>10</xdr:col>
      <xdr:colOff>246531</xdr:colOff>
      <xdr:row>57</xdr:row>
      <xdr:rowOff>112060</xdr:rowOff>
    </xdr:to>
    <xdr:sp macro="" textlink="">
      <xdr:nvSpPr>
        <xdr:cNvPr id="6" name="Rectangle 5"/>
        <xdr:cNvSpPr/>
      </xdr:nvSpPr>
      <xdr:spPr>
        <a:xfrm>
          <a:off x="5703795" y="10589559"/>
          <a:ext cx="593912" cy="381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74</xdr:row>
      <xdr:rowOff>0</xdr:rowOff>
    </xdr:from>
    <xdr:to>
      <xdr:col>19</xdr:col>
      <xdr:colOff>33618</xdr:colOff>
      <xdr:row>108</xdr:row>
      <xdr:rowOff>118071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097000"/>
          <a:ext cx="11530853" cy="6595071"/>
        </a:xfrm>
        <a:prstGeom prst="rect">
          <a:avLst/>
        </a:prstGeom>
      </xdr:spPr>
    </xdr:pic>
    <xdr:clientData/>
  </xdr:twoCellAnchor>
  <xdr:twoCellAnchor>
    <xdr:from>
      <xdr:col>15</xdr:col>
      <xdr:colOff>515470</xdr:colOff>
      <xdr:row>74</xdr:row>
      <xdr:rowOff>0</xdr:rowOff>
    </xdr:from>
    <xdr:to>
      <xdr:col>19</xdr:col>
      <xdr:colOff>44824</xdr:colOff>
      <xdr:row>77</xdr:row>
      <xdr:rowOff>100853</xdr:rowOff>
    </xdr:to>
    <xdr:sp macro="" textlink="">
      <xdr:nvSpPr>
        <xdr:cNvPr id="8" name="Rectangle 7"/>
        <xdr:cNvSpPr/>
      </xdr:nvSpPr>
      <xdr:spPr>
        <a:xfrm>
          <a:off x="9592235" y="14097000"/>
          <a:ext cx="1949824" cy="6723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22412</xdr:colOff>
      <xdr:row>34</xdr:row>
      <xdr:rowOff>127117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19647" cy="6604117"/>
        </a:xfrm>
        <a:prstGeom prst="rect">
          <a:avLst/>
        </a:prstGeom>
      </xdr:spPr>
    </xdr:pic>
    <xdr:clientData/>
  </xdr:twoCellAnchor>
  <xdr:twoCellAnchor>
    <xdr:from>
      <xdr:col>0</xdr:col>
      <xdr:colOff>44823</xdr:colOff>
      <xdr:row>5</xdr:row>
      <xdr:rowOff>33617</xdr:rowOff>
    </xdr:from>
    <xdr:to>
      <xdr:col>19</xdr:col>
      <xdr:colOff>0</xdr:colOff>
      <xdr:row>33</xdr:row>
      <xdr:rowOff>56029</xdr:rowOff>
    </xdr:to>
    <xdr:sp macro="" textlink="">
      <xdr:nvSpPr>
        <xdr:cNvPr id="3" name="Rectangle 2"/>
        <xdr:cNvSpPr/>
      </xdr:nvSpPr>
      <xdr:spPr>
        <a:xfrm>
          <a:off x="44823" y="986117"/>
          <a:ext cx="11452412" cy="53564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186017</xdr:colOff>
      <xdr:row>4</xdr:row>
      <xdr:rowOff>0</xdr:rowOff>
    </xdr:from>
    <xdr:to>
      <xdr:col>1</xdr:col>
      <xdr:colOff>324970</xdr:colOff>
      <xdr:row>5</xdr:row>
      <xdr:rowOff>89646</xdr:rowOff>
    </xdr:to>
    <xdr:sp macro="" textlink="">
      <xdr:nvSpPr>
        <xdr:cNvPr id="9" name="Rectangle 8"/>
        <xdr:cNvSpPr/>
      </xdr:nvSpPr>
      <xdr:spPr>
        <a:xfrm>
          <a:off x="186017" y="762000"/>
          <a:ext cx="744071" cy="28014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19</xdr:col>
      <xdr:colOff>22412</xdr:colOff>
      <xdr:row>34</xdr:row>
      <xdr:rowOff>115099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1519647" cy="6592098"/>
        </a:xfrm>
        <a:prstGeom prst="rect">
          <a:avLst/>
        </a:prstGeom>
      </xdr:spPr>
    </xdr:pic>
    <xdr:clientData/>
  </xdr:twoCellAnchor>
  <xdr:twoCellAnchor>
    <xdr:from>
      <xdr:col>0</xdr:col>
      <xdr:colOff>44823</xdr:colOff>
      <xdr:row>5</xdr:row>
      <xdr:rowOff>33617</xdr:rowOff>
    </xdr:from>
    <xdr:to>
      <xdr:col>19</xdr:col>
      <xdr:colOff>0</xdr:colOff>
      <xdr:row>33</xdr:row>
      <xdr:rowOff>56029</xdr:rowOff>
    </xdr:to>
    <xdr:sp macro="" textlink="">
      <xdr:nvSpPr>
        <xdr:cNvPr id="3" name="Rectangle 2"/>
        <xdr:cNvSpPr/>
      </xdr:nvSpPr>
      <xdr:spPr>
        <a:xfrm>
          <a:off x="44823" y="986117"/>
          <a:ext cx="11537577" cy="53564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186017</xdr:colOff>
      <xdr:row>4</xdr:row>
      <xdr:rowOff>0</xdr:rowOff>
    </xdr:from>
    <xdr:to>
      <xdr:col>1</xdr:col>
      <xdr:colOff>324970</xdr:colOff>
      <xdr:row>5</xdr:row>
      <xdr:rowOff>89646</xdr:rowOff>
    </xdr:to>
    <xdr:sp macro="" textlink="">
      <xdr:nvSpPr>
        <xdr:cNvPr id="4" name="Rectangle 3"/>
        <xdr:cNvSpPr/>
      </xdr:nvSpPr>
      <xdr:spPr>
        <a:xfrm>
          <a:off x="186017" y="762000"/>
          <a:ext cx="748553" cy="28014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26178</xdr:colOff>
      <xdr:row>34</xdr:row>
      <xdr:rowOff>123265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23413" cy="6600265"/>
        </a:xfrm>
        <a:prstGeom prst="rect">
          <a:avLst/>
        </a:prstGeom>
      </xdr:spPr>
    </xdr:pic>
    <xdr:clientData/>
  </xdr:twoCellAnchor>
  <xdr:twoCellAnchor>
    <xdr:from>
      <xdr:col>0</xdr:col>
      <xdr:colOff>44823</xdr:colOff>
      <xdr:row>5</xdr:row>
      <xdr:rowOff>33617</xdr:rowOff>
    </xdr:from>
    <xdr:to>
      <xdr:col>19</xdr:col>
      <xdr:colOff>0</xdr:colOff>
      <xdr:row>33</xdr:row>
      <xdr:rowOff>56029</xdr:rowOff>
    </xdr:to>
    <xdr:sp macro="" textlink="">
      <xdr:nvSpPr>
        <xdr:cNvPr id="3" name="Rectangle 2"/>
        <xdr:cNvSpPr/>
      </xdr:nvSpPr>
      <xdr:spPr>
        <a:xfrm>
          <a:off x="44823" y="986117"/>
          <a:ext cx="11537577" cy="53564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186017</xdr:colOff>
      <xdr:row>4</xdr:row>
      <xdr:rowOff>0</xdr:rowOff>
    </xdr:from>
    <xdr:to>
      <xdr:col>1</xdr:col>
      <xdr:colOff>324970</xdr:colOff>
      <xdr:row>5</xdr:row>
      <xdr:rowOff>89646</xdr:rowOff>
    </xdr:to>
    <xdr:sp macro="" textlink="">
      <xdr:nvSpPr>
        <xdr:cNvPr id="4" name="Rectangle 3"/>
        <xdr:cNvSpPr/>
      </xdr:nvSpPr>
      <xdr:spPr>
        <a:xfrm>
          <a:off x="186017" y="762000"/>
          <a:ext cx="748553" cy="28014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22412</xdr:colOff>
      <xdr:row>34</xdr:row>
      <xdr:rowOff>127117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19647" cy="6604117"/>
        </a:xfrm>
        <a:prstGeom prst="rect">
          <a:avLst/>
        </a:prstGeom>
      </xdr:spPr>
    </xdr:pic>
    <xdr:clientData/>
  </xdr:twoCellAnchor>
  <xdr:twoCellAnchor>
    <xdr:from>
      <xdr:col>16</xdr:col>
      <xdr:colOff>466166</xdr:colOff>
      <xdr:row>32</xdr:row>
      <xdr:rowOff>56028</xdr:rowOff>
    </xdr:from>
    <xdr:to>
      <xdr:col>17</xdr:col>
      <xdr:colOff>67236</xdr:colOff>
      <xdr:row>33</xdr:row>
      <xdr:rowOff>56027</xdr:rowOff>
    </xdr:to>
    <xdr:sp macro="" textlink="">
      <xdr:nvSpPr>
        <xdr:cNvPr id="4" name="Rectangle 3"/>
        <xdr:cNvSpPr/>
      </xdr:nvSpPr>
      <xdr:spPr>
        <a:xfrm>
          <a:off x="10148048" y="6152028"/>
          <a:ext cx="206188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19</xdr:col>
      <xdr:colOff>44824</xdr:colOff>
      <xdr:row>71</xdr:row>
      <xdr:rowOff>115025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48500"/>
          <a:ext cx="11542059" cy="6592025"/>
        </a:xfrm>
        <a:prstGeom prst="rect">
          <a:avLst/>
        </a:prstGeom>
      </xdr:spPr>
    </xdr:pic>
    <xdr:clientData/>
  </xdr:twoCellAnchor>
  <xdr:twoCellAnchor>
    <xdr:from>
      <xdr:col>16</xdr:col>
      <xdr:colOff>481853</xdr:colOff>
      <xdr:row>69</xdr:row>
      <xdr:rowOff>67235</xdr:rowOff>
    </xdr:from>
    <xdr:to>
      <xdr:col>17</xdr:col>
      <xdr:colOff>82923</xdr:colOff>
      <xdr:row>70</xdr:row>
      <xdr:rowOff>67234</xdr:rowOff>
    </xdr:to>
    <xdr:sp macro="" textlink="">
      <xdr:nvSpPr>
        <xdr:cNvPr id="7" name="Rectangle 6"/>
        <xdr:cNvSpPr/>
      </xdr:nvSpPr>
      <xdr:spPr>
        <a:xfrm>
          <a:off x="10163735" y="13211735"/>
          <a:ext cx="206188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22412</xdr:colOff>
      <xdr:row>34</xdr:row>
      <xdr:rowOff>127117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04812" cy="6604117"/>
        </a:xfrm>
        <a:prstGeom prst="rect">
          <a:avLst/>
        </a:prstGeom>
      </xdr:spPr>
    </xdr:pic>
    <xdr:clientData/>
  </xdr:twoCellAnchor>
  <xdr:twoCellAnchor>
    <xdr:from>
      <xdr:col>18</xdr:col>
      <xdr:colOff>29136</xdr:colOff>
      <xdr:row>32</xdr:row>
      <xdr:rowOff>56028</xdr:rowOff>
    </xdr:from>
    <xdr:to>
      <xdr:col>18</xdr:col>
      <xdr:colOff>235324</xdr:colOff>
      <xdr:row>33</xdr:row>
      <xdr:rowOff>56027</xdr:rowOff>
    </xdr:to>
    <xdr:sp macro="" textlink="">
      <xdr:nvSpPr>
        <xdr:cNvPr id="3" name="Rectangle 2"/>
        <xdr:cNvSpPr/>
      </xdr:nvSpPr>
      <xdr:spPr>
        <a:xfrm>
          <a:off x="10921254" y="6152028"/>
          <a:ext cx="206188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19</xdr:col>
      <xdr:colOff>44824</xdr:colOff>
      <xdr:row>71</xdr:row>
      <xdr:rowOff>115025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48500"/>
          <a:ext cx="11627224" cy="6592025"/>
        </a:xfrm>
        <a:prstGeom prst="rect">
          <a:avLst/>
        </a:prstGeom>
      </xdr:spPr>
    </xdr:pic>
    <xdr:clientData/>
  </xdr:twoCellAnchor>
  <xdr:twoCellAnchor>
    <xdr:from>
      <xdr:col>16</xdr:col>
      <xdr:colOff>481853</xdr:colOff>
      <xdr:row>69</xdr:row>
      <xdr:rowOff>67235</xdr:rowOff>
    </xdr:from>
    <xdr:to>
      <xdr:col>17</xdr:col>
      <xdr:colOff>82923</xdr:colOff>
      <xdr:row>70</xdr:row>
      <xdr:rowOff>67234</xdr:rowOff>
    </xdr:to>
    <xdr:sp macro="" textlink="">
      <xdr:nvSpPr>
        <xdr:cNvPr id="5" name="Rectangle 4"/>
        <xdr:cNvSpPr/>
      </xdr:nvSpPr>
      <xdr:spPr>
        <a:xfrm>
          <a:off x="10235453" y="13211735"/>
          <a:ext cx="210670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19</xdr:col>
      <xdr:colOff>22412</xdr:colOff>
      <xdr:row>71</xdr:row>
      <xdr:rowOff>127117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0"/>
          <a:ext cx="11519647" cy="66041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44824</xdr:colOff>
      <xdr:row>34</xdr:row>
      <xdr:rowOff>115025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542059" cy="6592025"/>
        </a:xfrm>
        <a:prstGeom prst="rect">
          <a:avLst/>
        </a:prstGeom>
      </xdr:spPr>
    </xdr:pic>
    <xdr:clientData/>
  </xdr:twoCellAnchor>
  <xdr:twoCellAnchor>
    <xdr:from>
      <xdr:col>16</xdr:col>
      <xdr:colOff>73960</xdr:colOff>
      <xdr:row>32</xdr:row>
      <xdr:rowOff>33616</xdr:rowOff>
    </xdr:from>
    <xdr:to>
      <xdr:col>16</xdr:col>
      <xdr:colOff>280148</xdr:colOff>
      <xdr:row>33</xdr:row>
      <xdr:rowOff>33615</xdr:rowOff>
    </xdr:to>
    <xdr:sp macro="" textlink="">
      <xdr:nvSpPr>
        <xdr:cNvPr id="3" name="Rectangle 2"/>
        <xdr:cNvSpPr/>
      </xdr:nvSpPr>
      <xdr:spPr>
        <a:xfrm>
          <a:off x="9755842" y="6129616"/>
          <a:ext cx="206188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291353</xdr:colOff>
      <xdr:row>69</xdr:row>
      <xdr:rowOff>67234</xdr:rowOff>
    </xdr:from>
    <xdr:to>
      <xdr:col>16</xdr:col>
      <xdr:colOff>497541</xdr:colOff>
      <xdr:row>70</xdr:row>
      <xdr:rowOff>67233</xdr:rowOff>
    </xdr:to>
    <xdr:sp macro="" textlink="">
      <xdr:nvSpPr>
        <xdr:cNvPr id="5" name="Rectangle 4"/>
        <xdr:cNvSpPr/>
      </xdr:nvSpPr>
      <xdr:spPr>
        <a:xfrm>
          <a:off x="9973235" y="13211734"/>
          <a:ext cx="206188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1</xdr:rowOff>
    </xdr:from>
    <xdr:to>
      <xdr:col>19</xdr:col>
      <xdr:colOff>22412</xdr:colOff>
      <xdr:row>71</xdr:row>
      <xdr:rowOff>105657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1"/>
          <a:ext cx="11519647" cy="6582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22412</xdr:colOff>
      <xdr:row>34</xdr:row>
      <xdr:rowOff>127117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604812" cy="6604117"/>
        </a:xfrm>
        <a:prstGeom prst="rect">
          <a:avLst/>
        </a:prstGeom>
      </xdr:spPr>
    </xdr:pic>
    <xdr:clientData/>
  </xdr:twoCellAnchor>
  <xdr:twoCellAnchor>
    <xdr:from>
      <xdr:col>18</xdr:col>
      <xdr:colOff>275668</xdr:colOff>
      <xdr:row>32</xdr:row>
      <xdr:rowOff>56028</xdr:rowOff>
    </xdr:from>
    <xdr:to>
      <xdr:col>18</xdr:col>
      <xdr:colOff>481856</xdr:colOff>
      <xdr:row>33</xdr:row>
      <xdr:rowOff>56027</xdr:rowOff>
    </xdr:to>
    <xdr:sp macro="" textlink="">
      <xdr:nvSpPr>
        <xdr:cNvPr id="3" name="Rectangle 2"/>
        <xdr:cNvSpPr/>
      </xdr:nvSpPr>
      <xdr:spPr>
        <a:xfrm>
          <a:off x="11167786" y="6152028"/>
          <a:ext cx="206188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392206</xdr:colOff>
      <xdr:row>69</xdr:row>
      <xdr:rowOff>33617</xdr:rowOff>
    </xdr:from>
    <xdr:to>
      <xdr:col>17</xdr:col>
      <xdr:colOff>598394</xdr:colOff>
      <xdr:row>70</xdr:row>
      <xdr:rowOff>33616</xdr:rowOff>
    </xdr:to>
    <xdr:sp macro="" textlink="">
      <xdr:nvSpPr>
        <xdr:cNvPr id="5" name="Rectangle 4"/>
        <xdr:cNvSpPr/>
      </xdr:nvSpPr>
      <xdr:spPr>
        <a:xfrm>
          <a:off x="10679206" y="13178117"/>
          <a:ext cx="206188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19</xdr:col>
      <xdr:colOff>22412</xdr:colOff>
      <xdr:row>71</xdr:row>
      <xdr:rowOff>127117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0"/>
          <a:ext cx="11519647" cy="66041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22412</xdr:colOff>
      <xdr:row>34</xdr:row>
      <xdr:rowOff>105656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519647" cy="6582656"/>
        </a:xfrm>
        <a:prstGeom prst="rect">
          <a:avLst/>
        </a:prstGeom>
      </xdr:spPr>
    </xdr:pic>
    <xdr:clientData/>
  </xdr:twoCellAnchor>
  <xdr:twoCellAnchor>
    <xdr:from>
      <xdr:col>15</xdr:col>
      <xdr:colOff>376521</xdr:colOff>
      <xdr:row>32</xdr:row>
      <xdr:rowOff>33617</xdr:rowOff>
    </xdr:from>
    <xdr:to>
      <xdr:col>15</xdr:col>
      <xdr:colOff>582709</xdr:colOff>
      <xdr:row>33</xdr:row>
      <xdr:rowOff>33616</xdr:rowOff>
    </xdr:to>
    <xdr:sp macro="" textlink="">
      <xdr:nvSpPr>
        <xdr:cNvPr id="4" name="Rectangle 3"/>
        <xdr:cNvSpPr/>
      </xdr:nvSpPr>
      <xdr:spPr>
        <a:xfrm>
          <a:off x="9453286" y="6129617"/>
          <a:ext cx="206188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291353</xdr:colOff>
      <xdr:row>69</xdr:row>
      <xdr:rowOff>67234</xdr:rowOff>
    </xdr:from>
    <xdr:to>
      <xdr:col>16</xdr:col>
      <xdr:colOff>497541</xdr:colOff>
      <xdr:row>70</xdr:row>
      <xdr:rowOff>67233</xdr:rowOff>
    </xdr:to>
    <xdr:sp macro="" textlink="">
      <xdr:nvSpPr>
        <xdr:cNvPr id="5" name="Rectangle 4"/>
        <xdr:cNvSpPr/>
      </xdr:nvSpPr>
      <xdr:spPr>
        <a:xfrm>
          <a:off x="9973235" y="13211734"/>
          <a:ext cx="206188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291353</xdr:colOff>
      <xdr:row>62</xdr:row>
      <xdr:rowOff>67234</xdr:rowOff>
    </xdr:from>
    <xdr:to>
      <xdr:col>16</xdr:col>
      <xdr:colOff>497541</xdr:colOff>
      <xdr:row>63</xdr:row>
      <xdr:rowOff>67233</xdr:rowOff>
    </xdr:to>
    <xdr:sp macro="" textlink="">
      <xdr:nvSpPr>
        <xdr:cNvPr id="5" name="Rectangle 4"/>
        <xdr:cNvSpPr/>
      </xdr:nvSpPr>
      <xdr:spPr>
        <a:xfrm>
          <a:off x="10044953" y="13211734"/>
          <a:ext cx="206188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19</xdr:col>
      <xdr:colOff>12513</xdr:colOff>
      <xdr:row>27</xdr:row>
      <xdr:rowOff>179294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1509748" cy="51322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19</xdr:col>
      <xdr:colOff>22411</xdr:colOff>
      <xdr:row>57</xdr:row>
      <xdr:rowOff>183708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11519646" cy="513670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19</xdr:col>
      <xdr:colOff>0</xdr:colOff>
      <xdr:row>71</xdr:row>
      <xdr:rowOff>91993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0"/>
          <a:ext cx="11497235" cy="65689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22412</xdr:colOff>
      <xdr:row>34</xdr:row>
      <xdr:rowOff>111662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519647" cy="6588662"/>
        </a:xfrm>
        <a:prstGeom prst="rect">
          <a:avLst/>
        </a:prstGeom>
      </xdr:spPr>
    </xdr:pic>
    <xdr:clientData/>
  </xdr:twoCellAnchor>
  <xdr:twoCellAnchor>
    <xdr:from>
      <xdr:col>7</xdr:col>
      <xdr:colOff>186020</xdr:colOff>
      <xdr:row>3</xdr:row>
      <xdr:rowOff>100852</xdr:rowOff>
    </xdr:from>
    <xdr:to>
      <xdr:col>13</xdr:col>
      <xdr:colOff>291353</xdr:colOff>
      <xdr:row>5</xdr:row>
      <xdr:rowOff>11206</xdr:rowOff>
    </xdr:to>
    <xdr:sp macro="" textlink="">
      <xdr:nvSpPr>
        <xdr:cNvPr id="4" name="Rectangle 3"/>
        <xdr:cNvSpPr/>
      </xdr:nvSpPr>
      <xdr:spPr>
        <a:xfrm>
          <a:off x="4421844" y="672352"/>
          <a:ext cx="3736038" cy="2913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481852</xdr:colOff>
      <xdr:row>37</xdr:row>
      <xdr:rowOff>22411</xdr:rowOff>
    </xdr:from>
    <xdr:to>
      <xdr:col>19</xdr:col>
      <xdr:colOff>0</xdr:colOff>
      <xdr:row>39</xdr:row>
      <xdr:rowOff>145676</xdr:rowOff>
    </xdr:to>
    <xdr:sp macro="" textlink="">
      <xdr:nvSpPr>
        <xdr:cNvPr id="5" name="Rectangle 4"/>
        <xdr:cNvSpPr/>
      </xdr:nvSpPr>
      <xdr:spPr>
        <a:xfrm>
          <a:off x="9558617" y="7070911"/>
          <a:ext cx="1938618" cy="5042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19</xdr:col>
      <xdr:colOff>22412</xdr:colOff>
      <xdr:row>34</xdr:row>
      <xdr:rowOff>111663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1519647" cy="65886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19</xdr:col>
      <xdr:colOff>22412</xdr:colOff>
      <xdr:row>71</xdr:row>
      <xdr:rowOff>127117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48500"/>
          <a:ext cx="11604812" cy="6604117"/>
        </a:xfrm>
        <a:prstGeom prst="rect">
          <a:avLst/>
        </a:prstGeom>
      </xdr:spPr>
    </xdr:pic>
    <xdr:clientData/>
  </xdr:twoCellAnchor>
  <xdr:twoCellAnchor>
    <xdr:from>
      <xdr:col>5</xdr:col>
      <xdr:colOff>331698</xdr:colOff>
      <xdr:row>9</xdr:row>
      <xdr:rowOff>0</xdr:rowOff>
    </xdr:from>
    <xdr:to>
      <xdr:col>6</xdr:col>
      <xdr:colOff>347382</xdr:colOff>
      <xdr:row>10</xdr:row>
      <xdr:rowOff>179294</xdr:rowOff>
    </xdr:to>
    <xdr:sp macro="" textlink="">
      <xdr:nvSpPr>
        <xdr:cNvPr id="4" name="Rectangle 3"/>
        <xdr:cNvSpPr/>
      </xdr:nvSpPr>
      <xdr:spPr>
        <a:xfrm>
          <a:off x="3357286" y="1714500"/>
          <a:ext cx="620802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19</xdr:col>
      <xdr:colOff>22412</xdr:colOff>
      <xdr:row>34</xdr:row>
      <xdr:rowOff>111663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1519647" cy="6588662"/>
        </a:xfrm>
        <a:prstGeom prst="rect">
          <a:avLst/>
        </a:prstGeom>
      </xdr:spPr>
    </xdr:pic>
    <xdr:clientData/>
  </xdr:twoCellAnchor>
  <xdr:twoCellAnchor>
    <xdr:from>
      <xdr:col>7</xdr:col>
      <xdr:colOff>212911</xdr:colOff>
      <xdr:row>2</xdr:row>
      <xdr:rowOff>67235</xdr:rowOff>
    </xdr:from>
    <xdr:to>
      <xdr:col>13</xdr:col>
      <xdr:colOff>257735</xdr:colOff>
      <xdr:row>3</xdr:row>
      <xdr:rowOff>145677</xdr:rowOff>
    </xdr:to>
    <xdr:sp macro="" textlink="">
      <xdr:nvSpPr>
        <xdr:cNvPr id="4" name="Rectangle 3"/>
        <xdr:cNvSpPr/>
      </xdr:nvSpPr>
      <xdr:spPr>
        <a:xfrm>
          <a:off x="4448735" y="448235"/>
          <a:ext cx="3675529" cy="2689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19</xdr:col>
      <xdr:colOff>29113</xdr:colOff>
      <xdr:row>71</xdr:row>
      <xdr:rowOff>112059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48500"/>
          <a:ext cx="11526348" cy="6589059"/>
        </a:xfrm>
        <a:prstGeom prst="rect">
          <a:avLst/>
        </a:prstGeom>
      </xdr:spPr>
    </xdr:pic>
    <xdr:clientData/>
  </xdr:twoCellAnchor>
  <xdr:twoCellAnchor>
    <xdr:from>
      <xdr:col>7</xdr:col>
      <xdr:colOff>212911</xdr:colOff>
      <xdr:row>39</xdr:row>
      <xdr:rowOff>67235</xdr:rowOff>
    </xdr:from>
    <xdr:to>
      <xdr:col>13</xdr:col>
      <xdr:colOff>257735</xdr:colOff>
      <xdr:row>40</xdr:row>
      <xdr:rowOff>145677</xdr:rowOff>
    </xdr:to>
    <xdr:sp macro="" textlink="">
      <xdr:nvSpPr>
        <xdr:cNvPr id="6" name="Rectangle 5"/>
        <xdr:cNvSpPr/>
      </xdr:nvSpPr>
      <xdr:spPr>
        <a:xfrm>
          <a:off x="4448735" y="7496735"/>
          <a:ext cx="3675529" cy="2689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37</xdr:row>
      <xdr:rowOff>0</xdr:rowOff>
    </xdr:from>
    <xdr:to>
      <xdr:col>19</xdr:col>
      <xdr:colOff>9688</xdr:colOff>
      <xdr:row>71</xdr:row>
      <xdr:rowOff>123265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048500"/>
          <a:ext cx="11506922" cy="6600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0</xdr:colOff>
      <xdr:row>34</xdr:row>
      <xdr:rowOff>91993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497235" cy="6568993"/>
        </a:xfrm>
        <a:prstGeom prst="rect">
          <a:avLst/>
        </a:prstGeom>
      </xdr:spPr>
    </xdr:pic>
    <xdr:clientData/>
  </xdr:twoCellAnchor>
  <xdr:twoCellAnchor>
    <xdr:from>
      <xdr:col>7</xdr:col>
      <xdr:colOff>212911</xdr:colOff>
      <xdr:row>2</xdr:row>
      <xdr:rowOff>67234</xdr:rowOff>
    </xdr:from>
    <xdr:to>
      <xdr:col>13</xdr:col>
      <xdr:colOff>257735</xdr:colOff>
      <xdr:row>8</xdr:row>
      <xdr:rowOff>168087</xdr:rowOff>
    </xdr:to>
    <xdr:sp macro="" textlink="">
      <xdr:nvSpPr>
        <xdr:cNvPr id="3" name="Rectangle 2"/>
        <xdr:cNvSpPr/>
      </xdr:nvSpPr>
      <xdr:spPr>
        <a:xfrm>
          <a:off x="4448735" y="448234"/>
          <a:ext cx="3675529" cy="12438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526677</xdr:colOff>
      <xdr:row>37</xdr:row>
      <xdr:rowOff>11205</xdr:rowOff>
    </xdr:from>
    <xdr:to>
      <xdr:col>19</xdr:col>
      <xdr:colOff>22413</xdr:colOff>
      <xdr:row>39</xdr:row>
      <xdr:rowOff>56028</xdr:rowOff>
    </xdr:to>
    <xdr:sp macro="" textlink="">
      <xdr:nvSpPr>
        <xdr:cNvPr id="5" name="Rectangle 4"/>
        <xdr:cNvSpPr/>
      </xdr:nvSpPr>
      <xdr:spPr>
        <a:xfrm>
          <a:off x="9603442" y="7059705"/>
          <a:ext cx="1916206" cy="4258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22412</xdr:colOff>
      <xdr:row>50</xdr:row>
      <xdr:rowOff>179296</xdr:rowOff>
    </xdr:from>
    <xdr:to>
      <xdr:col>18</xdr:col>
      <xdr:colOff>526675</xdr:colOff>
      <xdr:row>52</xdr:row>
      <xdr:rowOff>89648</xdr:rowOff>
    </xdr:to>
    <xdr:sp macro="" textlink="">
      <xdr:nvSpPr>
        <xdr:cNvPr id="8" name="Rectangle 7"/>
        <xdr:cNvSpPr/>
      </xdr:nvSpPr>
      <xdr:spPr>
        <a:xfrm>
          <a:off x="22412" y="9704296"/>
          <a:ext cx="11396381" cy="29135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1</xdr:rowOff>
    </xdr:from>
    <xdr:to>
      <xdr:col>19</xdr:col>
      <xdr:colOff>44824</xdr:colOff>
      <xdr:row>71</xdr:row>
      <xdr:rowOff>127925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1"/>
          <a:ext cx="11542059" cy="6604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33618</xdr:colOff>
      <xdr:row>34</xdr:row>
      <xdr:rowOff>108625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530853" cy="6585625"/>
        </a:xfrm>
        <a:prstGeom prst="rect">
          <a:avLst/>
        </a:prstGeom>
      </xdr:spPr>
    </xdr:pic>
    <xdr:clientData/>
  </xdr:twoCellAnchor>
  <xdr:twoCellAnchor>
    <xdr:from>
      <xdr:col>7</xdr:col>
      <xdr:colOff>212911</xdr:colOff>
      <xdr:row>2</xdr:row>
      <xdr:rowOff>67234</xdr:rowOff>
    </xdr:from>
    <xdr:to>
      <xdr:col>13</xdr:col>
      <xdr:colOff>257735</xdr:colOff>
      <xdr:row>8</xdr:row>
      <xdr:rowOff>168087</xdr:rowOff>
    </xdr:to>
    <xdr:sp macro="" textlink="">
      <xdr:nvSpPr>
        <xdr:cNvPr id="4" name="Rectangle 3"/>
        <xdr:cNvSpPr/>
      </xdr:nvSpPr>
      <xdr:spPr>
        <a:xfrm>
          <a:off x="4480111" y="448234"/>
          <a:ext cx="3702424" cy="12438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526677</xdr:colOff>
      <xdr:row>37</xdr:row>
      <xdr:rowOff>11205</xdr:rowOff>
    </xdr:from>
    <xdr:to>
      <xdr:col>19</xdr:col>
      <xdr:colOff>22413</xdr:colOff>
      <xdr:row>39</xdr:row>
      <xdr:rowOff>56028</xdr:rowOff>
    </xdr:to>
    <xdr:sp macro="" textlink="">
      <xdr:nvSpPr>
        <xdr:cNvPr id="5" name="Rectangle 4"/>
        <xdr:cNvSpPr/>
      </xdr:nvSpPr>
      <xdr:spPr>
        <a:xfrm>
          <a:off x="9670677" y="7059705"/>
          <a:ext cx="1934136" cy="4258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22412</xdr:colOff>
      <xdr:row>42</xdr:row>
      <xdr:rowOff>134473</xdr:rowOff>
    </xdr:from>
    <xdr:to>
      <xdr:col>18</xdr:col>
      <xdr:colOff>526675</xdr:colOff>
      <xdr:row>44</xdr:row>
      <xdr:rowOff>44825</xdr:rowOff>
    </xdr:to>
    <xdr:sp macro="" textlink="">
      <xdr:nvSpPr>
        <xdr:cNvPr id="6" name="Rectangle 5"/>
        <xdr:cNvSpPr/>
      </xdr:nvSpPr>
      <xdr:spPr>
        <a:xfrm>
          <a:off x="22412" y="8135473"/>
          <a:ext cx="11396381" cy="29135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376521</xdr:colOff>
      <xdr:row>28</xdr:row>
      <xdr:rowOff>33617</xdr:rowOff>
    </xdr:from>
    <xdr:to>
      <xdr:col>15</xdr:col>
      <xdr:colOff>582709</xdr:colOff>
      <xdr:row>29</xdr:row>
      <xdr:rowOff>33616</xdr:rowOff>
    </xdr:to>
    <xdr:sp macro="" textlink="">
      <xdr:nvSpPr>
        <xdr:cNvPr id="4" name="Rectangle 3"/>
        <xdr:cNvSpPr/>
      </xdr:nvSpPr>
      <xdr:spPr>
        <a:xfrm>
          <a:off x="9520521" y="6129617"/>
          <a:ext cx="206188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291353</xdr:colOff>
      <xdr:row>65</xdr:row>
      <xdr:rowOff>67234</xdr:rowOff>
    </xdr:from>
    <xdr:to>
      <xdr:col>16</xdr:col>
      <xdr:colOff>497541</xdr:colOff>
      <xdr:row>66</xdr:row>
      <xdr:rowOff>67233</xdr:rowOff>
    </xdr:to>
    <xdr:sp macro="" textlink="">
      <xdr:nvSpPr>
        <xdr:cNvPr id="5" name="Rectangle 4"/>
        <xdr:cNvSpPr/>
      </xdr:nvSpPr>
      <xdr:spPr>
        <a:xfrm>
          <a:off x="10044953" y="13211734"/>
          <a:ext cx="206188" cy="1904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</xdr:row>
      <xdr:rowOff>0</xdr:rowOff>
    </xdr:from>
    <xdr:to>
      <xdr:col>16</xdr:col>
      <xdr:colOff>162431</xdr:colOff>
      <xdr:row>24</xdr:row>
      <xdr:rowOff>85725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844313" cy="4467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16</xdr:col>
      <xdr:colOff>162431</xdr:colOff>
      <xdr:row>50</xdr:row>
      <xdr:rowOff>85725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05500"/>
          <a:ext cx="9844313" cy="446722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0</xdr:rowOff>
    </xdr:from>
    <xdr:to>
      <xdr:col>19</xdr:col>
      <xdr:colOff>0</xdr:colOff>
      <xdr:row>71</xdr:row>
      <xdr:rowOff>102273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0"/>
          <a:ext cx="11497235" cy="6579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33618</xdr:colOff>
      <xdr:row>34</xdr:row>
      <xdr:rowOff>118071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530853" cy="6595071"/>
        </a:xfrm>
        <a:prstGeom prst="rect">
          <a:avLst/>
        </a:prstGeom>
      </xdr:spPr>
    </xdr:pic>
    <xdr:clientData/>
  </xdr:twoCellAnchor>
  <xdr:twoCellAnchor>
    <xdr:from>
      <xdr:col>7</xdr:col>
      <xdr:colOff>186020</xdr:colOff>
      <xdr:row>3</xdr:row>
      <xdr:rowOff>100852</xdr:rowOff>
    </xdr:from>
    <xdr:to>
      <xdr:col>13</xdr:col>
      <xdr:colOff>291353</xdr:colOff>
      <xdr:row>5</xdr:row>
      <xdr:rowOff>11206</xdr:rowOff>
    </xdr:to>
    <xdr:sp macro="" textlink="">
      <xdr:nvSpPr>
        <xdr:cNvPr id="4" name="Rectangle 3"/>
        <xdr:cNvSpPr/>
      </xdr:nvSpPr>
      <xdr:spPr>
        <a:xfrm>
          <a:off x="4453220" y="672352"/>
          <a:ext cx="3762933" cy="2913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481852</xdr:colOff>
      <xdr:row>37</xdr:row>
      <xdr:rowOff>22411</xdr:rowOff>
    </xdr:from>
    <xdr:to>
      <xdr:col>19</xdr:col>
      <xdr:colOff>0</xdr:colOff>
      <xdr:row>39</xdr:row>
      <xdr:rowOff>145676</xdr:rowOff>
    </xdr:to>
    <xdr:sp macro="" textlink="">
      <xdr:nvSpPr>
        <xdr:cNvPr id="5" name="Rectangle 4"/>
        <xdr:cNvSpPr/>
      </xdr:nvSpPr>
      <xdr:spPr>
        <a:xfrm>
          <a:off x="9625852" y="7070911"/>
          <a:ext cx="1956548" cy="5042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33618</xdr:colOff>
      <xdr:row>34</xdr:row>
      <xdr:rowOff>118071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30853" cy="6595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19</xdr:col>
      <xdr:colOff>22412</xdr:colOff>
      <xdr:row>71</xdr:row>
      <xdr:rowOff>127117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48500"/>
          <a:ext cx="11604812" cy="6604117"/>
        </a:xfrm>
        <a:prstGeom prst="rect">
          <a:avLst/>
        </a:prstGeom>
      </xdr:spPr>
    </xdr:pic>
    <xdr:clientData/>
  </xdr:twoCellAnchor>
  <xdr:twoCellAnchor>
    <xdr:from>
      <xdr:col>5</xdr:col>
      <xdr:colOff>331698</xdr:colOff>
      <xdr:row>9</xdr:row>
      <xdr:rowOff>0</xdr:rowOff>
    </xdr:from>
    <xdr:to>
      <xdr:col>6</xdr:col>
      <xdr:colOff>347382</xdr:colOff>
      <xdr:row>10</xdr:row>
      <xdr:rowOff>179294</xdr:rowOff>
    </xdr:to>
    <xdr:sp macro="" textlink="">
      <xdr:nvSpPr>
        <xdr:cNvPr id="4" name="Rectangle 3"/>
        <xdr:cNvSpPr/>
      </xdr:nvSpPr>
      <xdr:spPr>
        <a:xfrm>
          <a:off x="3379698" y="1714500"/>
          <a:ext cx="625284" cy="3697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37</xdr:row>
      <xdr:rowOff>0</xdr:rowOff>
    </xdr:from>
    <xdr:to>
      <xdr:col>19</xdr:col>
      <xdr:colOff>60776</xdr:colOff>
      <xdr:row>71</xdr:row>
      <xdr:rowOff>134471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048500"/>
          <a:ext cx="11558010" cy="66114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14008</xdr:colOff>
      <xdr:row>34</xdr:row>
      <xdr:rowOff>100853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511243" cy="6577853"/>
        </a:xfrm>
        <a:prstGeom prst="rect">
          <a:avLst/>
        </a:prstGeom>
      </xdr:spPr>
    </xdr:pic>
    <xdr:clientData/>
  </xdr:twoCellAnchor>
  <xdr:twoCellAnchor>
    <xdr:from>
      <xdr:col>7</xdr:col>
      <xdr:colOff>212911</xdr:colOff>
      <xdr:row>2</xdr:row>
      <xdr:rowOff>67234</xdr:rowOff>
    </xdr:from>
    <xdr:to>
      <xdr:col>13</xdr:col>
      <xdr:colOff>257735</xdr:colOff>
      <xdr:row>8</xdr:row>
      <xdr:rowOff>168087</xdr:rowOff>
    </xdr:to>
    <xdr:sp macro="" textlink="">
      <xdr:nvSpPr>
        <xdr:cNvPr id="4" name="Rectangle 3"/>
        <xdr:cNvSpPr/>
      </xdr:nvSpPr>
      <xdr:spPr>
        <a:xfrm>
          <a:off x="4480111" y="448234"/>
          <a:ext cx="3702424" cy="12438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526677</xdr:colOff>
      <xdr:row>37</xdr:row>
      <xdr:rowOff>11205</xdr:rowOff>
    </xdr:from>
    <xdr:to>
      <xdr:col>19</xdr:col>
      <xdr:colOff>22413</xdr:colOff>
      <xdr:row>39</xdr:row>
      <xdr:rowOff>56028</xdr:rowOff>
    </xdr:to>
    <xdr:sp macro="" textlink="">
      <xdr:nvSpPr>
        <xdr:cNvPr id="5" name="Rectangle 4"/>
        <xdr:cNvSpPr/>
      </xdr:nvSpPr>
      <xdr:spPr>
        <a:xfrm>
          <a:off x="9670677" y="7059705"/>
          <a:ext cx="1934136" cy="4258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123265</xdr:colOff>
      <xdr:row>42</xdr:row>
      <xdr:rowOff>134472</xdr:rowOff>
    </xdr:from>
    <xdr:to>
      <xdr:col>19</xdr:col>
      <xdr:colOff>22411</xdr:colOff>
      <xdr:row>44</xdr:row>
      <xdr:rowOff>44824</xdr:rowOff>
    </xdr:to>
    <xdr:sp macro="" textlink="">
      <xdr:nvSpPr>
        <xdr:cNvPr id="6" name="Rectangle 5"/>
        <xdr:cNvSpPr/>
      </xdr:nvSpPr>
      <xdr:spPr>
        <a:xfrm>
          <a:off x="123265" y="8135472"/>
          <a:ext cx="11396381" cy="29135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37</xdr:row>
      <xdr:rowOff>1</xdr:rowOff>
    </xdr:from>
    <xdr:to>
      <xdr:col>19</xdr:col>
      <xdr:colOff>44824</xdr:colOff>
      <xdr:row>71</xdr:row>
      <xdr:rowOff>124481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1"/>
          <a:ext cx="11542059" cy="6601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33618</xdr:colOff>
      <xdr:row>34</xdr:row>
      <xdr:rowOff>112059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530853" cy="6589059"/>
        </a:xfrm>
        <a:prstGeom prst="rect">
          <a:avLst/>
        </a:prstGeom>
      </xdr:spPr>
    </xdr:pic>
    <xdr:clientData/>
  </xdr:twoCellAnchor>
  <xdr:twoCellAnchor>
    <xdr:from>
      <xdr:col>7</xdr:col>
      <xdr:colOff>212911</xdr:colOff>
      <xdr:row>2</xdr:row>
      <xdr:rowOff>67234</xdr:rowOff>
    </xdr:from>
    <xdr:to>
      <xdr:col>13</xdr:col>
      <xdr:colOff>257735</xdr:colOff>
      <xdr:row>8</xdr:row>
      <xdr:rowOff>168087</xdr:rowOff>
    </xdr:to>
    <xdr:sp macro="" textlink="">
      <xdr:nvSpPr>
        <xdr:cNvPr id="4" name="Rectangle 3"/>
        <xdr:cNvSpPr/>
      </xdr:nvSpPr>
      <xdr:spPr>
        <a:xfrm>
          <a:off x="4480111" y="448234"/>
          <a:ext cx="3702424" cy="12438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526677</xdr:colOff>
      <xdr:row>37</xdr:row>
      <xdr:rowOff>11205</xdr:rowOff>
    </xdr:from>
    <xdr:to>
      <xdr:col>19</xdr:col>
      <xdr:colOff>22413</xdr:colOff>
      <xdr:row>39</xdr:row>
      <xdr:rowOff>56028</xdr:rowOff>
    </xdr:to>
    <xdr:sp macro="" textlink="">
      <xdr:nvSpPr>
        <xdr:cNvPr id="5" name="Rectangle 4"/>
        <xdr:cNvSpPr/>
      </xdr:nvSpPr>
      <xdr:spPr>
        <a:xfrm>
          <a:off x="9670677" y="7059705"/>
          <a:ext cx="1934136" cy="42582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123265</xdr:colOff>
      <xdr:row>42</xdr:row>
      <xdr:rowOff>134472</xdr:rowOff>
    </xdr:from>
    <xdr:to>
      <xdr:col>19</xdr:col>
      <xdr:colOff>22411</xdr:colOff>
      <xdr:row>44</xdr:row>
      <xdr:rowOff>44824</xdr:rowOff>
    </xdr:to>
    <xdr:sp macro="" textlink="">
      <xdr:nvSpPr>
        <xdr:cNvPr id="6" name="Rectangle 5"/>
        <xdr:cNvSpPr/>
      </xdr:nvSpPr>
      <xdr:spPr>
        <a:xfrm>
          <a:off x="123265" y="8135472"/>
          <a:ext cx="11481546" cy="29135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Sample/yv.Template/04_WIP/05_Documents/Template/01_Design/Template/&#12503;&#12525;&#12464;&#12521;&#12512;&#20181;&#27096;&#26360;_T&#234;n%20ch&#7913;c%20n&#259;ng%20ti&#7871;ng%20Anh_T&#234;n%20ch&#7913;c%20n&#259;ng%20ti&#7871;ng%20Nh&#7853;t.xlsx_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/Frontend/yv.PurchaseProcess/04_WIP/01_Design/BD/Template/&#12503;&#12525;&#12464;&#12521;&#12512;&#20181;&#27096;&#26360;_T&#234;n%20ch&#7913;c%20n&#259;ng%20ti&#7871;ng%20Anh_T&#234;n%20ch&#7913;c%20n&#259;ng%20ti&#7871;ng%20Nh&#7853;t.xlsx_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PM_ITCL_U001~U003_UnitManage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（フロー例）"/>
      <sheetName val="機能概要"/>
      <sheetName val="画面"/>
      <sheetName val="画面設計"/>
      <sheetName val="イベント一覧"/>
      <sheetName val="A0000"/>
      <sheetName val="A0000_old"/>
      <sheetName val="A0010_old"/>
      <sheetName val="B0010_old"/>
      <sheetName val="A0090"/>
      <sheetName val="A0200"/>
      <sheetName val="A0510"/>
      <sheetName val="A0520"/>
      <sheetName val="A0540"/>
      <sheetName val="B0010"/>
      <sheetName val="B0020"/>
      <sheetName val="B0030"/>
      <sheetName val="B0040"/>
      <sheetName val="B0050"/>
      <sheetName val="DA定義"/>
      <sheetName val="データアクセスクラス設計書"/>
      <sheetName val="G001"/>
      <sheetName val="DT001"/>
      <sheetName val="データテーブル定義"/>
      <sheetName val="ビュー"/>
      <sheetName val="V001"/>
      <sheetName val="SQL"/>
      <sheetName val="単体テスト集計"/>
      <sheetName val="LINQ001"/>
      <sheetName val="ListBox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3">
          <cell r="B3" t="str">
            <v>F1 Button</v>
          </cell>
          <cell r="D3" t="str">
            <v>Không thể edit</v>
          </cell>
        </row>
        <row r="4">
          <cell r="B4" t="str">
            <v>F2 Button</v>
          </cell>
          <cell r="D4" t="str">
            <v>FullAndhalf</v>
          </cell>
        </row>
        <row r="5">
          <cell r="B5" t="str">
            <v>F3 Button</v>
          </cell>
          <cell r="D5" t="str">
            <v>FullOnly</v>
          </cell>
        </row>
        <row r="6">
          <cell r="B6" t="str">
            <v>F4 Button</v>
          </cell>
          <cell r="D6" t="str">
            <v>halfOnly</v>
          </cell>
        </row>
        <row r="7">
          <cell r="B7" t="str">
            <v>F5 Button</v>
          </cell>
          <cell r="D7" t="str">
            <v>halfAlpha</v>
          </cell>
        </row>
        <row r="8">
          <cell r="B8" t="str">
            <v>F6 Button</v>
          </cell>
          <cell r="D8" t="str">
            <v>halfAlphaNum</v>
          </cell>
        </row>
        <row r="9">
          <cell r="B9" t="str">
            <v>F7 Button</v>
          </cell>
          <cell r="D9" t="str">
            <v>halfAlphaSign</v>
          </cell>
        </row>
        <row r="10">
          <cell r="B10" t="str">
            <v>F8 Button</v>
          </cell>
          <cell r="D10" t="str">
            <v>halfAlphaNumSpace</v>
          </cell>
        </row>
        <row r="11">
          <cell r="B11" t="str">
            <v>F9 Button</v>
          </cell>
          <cell r="D11" t="str">
            <v>halfAlphaNumSign</v>
          </cell>
        </row>
        <row r="12">
          <cell r="B12" t="str">
            <v>F10 Button</v>
          </cell>
          <cell r="D12" t="str">
            <v>halfAlphaKanaSign</v>
          </cell>
        </row>
        <row r="13">
          <cell r="B13" t="str">
            <v>F11 Button</v>
          </cell>
          <cell r="D13" t="str">
            <v>halfKana</v>
          </cell>
        </row>
        <row r="14">
          <cell r="B14" t="str">
            <v>F12 Button</v>
          </cell>
          <cell r="D14" t="str">
            <v>halfKanaSpace</v>
          </cell>
        </row>
        <row r="15">
          <cell r="B15" t="str">
            <v>Button</v>
          </cell>
          <cell r="D15" t="str">
            <v>halfNum</v>
          </cell>
        </row>
        <row r="16">
          <cell r="B16" t="str">
            <v>RadioButton</v>
          </cell>
          <cell r="D16" t="str">
            <v>Không hiển thị</v>
          </cell>
        </row>
        <row r="17">
          <cell r="B17" t="str">
            <v>TextBox</v>
          </cell>
        </row>
        <row r="18">
          <cell r="B18" t="str">
            <v>ComboBox</v>
          </cell>
        </row>
        <row r="19">
          <cell r="B19" t="str">
            <v>CheckBox</v>
          </cell>
        </row>
        <row r="20">
          <cell r="B20" t="str">
            <v>ListBox</v>
          </cell>
        </row>
        <row r="21">
          <cell r="B21" t="str">
            <v>DateTimePicker</v>
          </cell>
        </row>
        <row r="22">
          <cell r="B22" t="str">
            <v>C1FlexGrid</v>
          </cell>
        </row>
        <row r="23">
          <cell r="B23" t="str">
            <v>Label</v>
          </cell>
        </row>
        <row r="24">
          <cell r="B24" t="str">
            <v>MES10TextBox</v>
          </cell>
        </row>
        <row r="25">
          <cell r="B25" t="str">
            <v>MES10ComboBox</v>
          </cell>
        </row>
        <row r="26">
          <cell r="B26" t="str">
            <v>MES10SelectButton</v>
          </cell>
        </row>
        <row r="27">
          <cell r="B27" t="str">
            <v>MES10SelectFullButton</v>
          </cell>
        </row>
        <row r="28">
          <cell r="B28" t="str">
            <v>MES10DateTimePicker</v>
          </cell>
        </row>
        <row r="29">
          <cell r="B29" t="str">
            <v>MES10DateTimePickerFT</v>
          </cell>
        </row>
        <row r="30">
          <cell r="B30" t="str">
            <v>SearchSeizoukosyuCodeControl</v>
          </cell>
        </row>
        <row r="31">
          <cell r="B31" t="str">
            <v>UserControl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（フロー例）"/>
      <sheetName val="機能概要"/>
      <sheetName val="画面"/>
      <sheetName val="画面設計"/>
      <sheetName val="イベント一覧"/>
      <sheetName val="A0000"/>
      <sheetName val="A0000_old"/>
      <sheetName val="A0010_old"/>
      <sheetName val="B0010_old"/>
      <sheetName val="A0090"/>
      <sheetName val="A0200"/>
      <sheetName val="A0510"/>
      <sheetName val="A0520"/>
      <sheetName val="A0540"/>
      <sheetName val="B0010"/>
      <sheetName val="B0020"/>
      <sheetName val="B0030"/>
      <sheetName val="B0040"/>
      <sheetName val="B0050"/>
      <sheetName val="DA定義"/>
      <sheetName val="データアクセスクラス設計書"/>
      <sheetName val="G001"/>
      <sheetName val="DT001"/>
      <sheetName val="データテーブル定義"/>
      <sheetName val="ビュー"/>
      <sheetName val="V001"/>
      <sheetName val="SQL"/>
      <sheetName val="単体テスト集計"/>
      <sheetName val="LINQ001"/>
      <sheetName val="ListBoxData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3">
          <cell r="B3" t="str">
            <v>F1 Button</v>
          </cell>
          <cell r="D3" t="str">
            <v>Không thể edit</v>
          </cell>
        </row>
        <row r="4">
          <cell r="B4" t="str">
            <v>F2 Button</v>
          </cell>
          <cell r="D4" t="str">
            <v>FullAndhalf</v>
          </cell>
        </row>
        <row r="5">
          <cell r="B5" t="str">
            <v>F3 Button</v>
          </cell>
          <cell r="D5" t="str">
            <v>FullOnly</v>
          </cell>
        </row>
        <row r="6">
          <cell r="B6" t="str">
            <v>F4 Button</v>
          </cell>
          <cell r="D6" t="str">
            <v>halfOnly</v>
          </cell>
        </row>
        <row r="7">
          <cell r="B7" t="str">
            <v>F5 Button</v>
          </cell>
          <cell r="D7" t="str">
            <v>halfAlpha</v>
          </cell>
        </row>
        <row r="8">
          <cell r="B8" t="str">
            <v>F6 Button</v>
          </cell>
          <cell r="D8" t="str">
            <v>halfAlphaNum</v>
          </cell>
        </row>
        <row r="9">
          <cell r="B9" t="str">
            <v>F7 Button</v>
          </cell>
          <cell r="D9" t="str">
            <v>halfAlphaSign</v>
          </cell>
        </row>
        <row r="10">
          <cell r="B10" t="str">
            <v>F8 Button</v>
          </cell>
          <cell r="D10" t="str">
            <v>halfAlphaNumSpace</v>
          </cell>
        </row>
        <row r="11">
          <cell r="B11" t="str">
            <v>F9 Button</v>
          </cell>
          <cell r="D11" t="str">
            <v>halfAlphaNumSign</v>
          </cell>
        </row>
        <row r="12">
          <cell r="B12" t="str">
            <v>F10 Button</v>
          </cell>
          <cell r="D12" t="str">
            <v>halfAlphaKanaSign</v>
          </cell>
        </row>
        <row r="13">
          <cell r="B13" t="str">
            <v>F11 Button</v>
          </cell>
          <cell r="D13" t="str">
            <v>halfKana</v>
          </cell>
        </row>
        <row r="14">
          <cell r="B14" t="str">
            <v>F12 Button</v>
          </cell>
          <cell r="D14" t="str">
            <v>halfKanaSpace</v>
          </cell>
        </row>
        <row r="15">
          <cell r="B15" t="str">
            <v>Button</v>
          </cell>
          <cell r="D15" t="str">
            <v>halfNum</v>
          </cell>
        </row>
        <row r="16">
          <cell r="B16" t="str">
            <v>RadioButton</v>
          </cell>
          <cell r="D16" t="str">
            <v>Không hiển thị</v>
          </cell>
        </row>
        <row r="17">
          <cell r="B17" t="str">
            <v>TextBox</v>
          </cell>
        </row>
        <row r="18">
          <cell r="B18" t="str">
            <v>ComboBox</v>
          </cell>
        </row>
        <row r="19">
          <cell r="B19" t="str">
            <v>CheckBox</v>
          </cell>
        </row>
        <row r="20">
          <cell r="B20" t="str">
            <v>ListBox</v>
          </cell>
        </row>
        <row r="21">
          <cell r="B21" t="str">
            <v>DateTimePicker</v>
          </cell>
        </row>
        <row r="22">
          <cell r="B22" t="str">
            <v>C1FlexGrid</v>
          </cell>
        </row>
        <row r="23">
          <cell r="B23" t="str">
            <v>Label</v>
          </cell>
        </row>
        <row r="24">
          <cell r="B24" t="str">
            <v>MES10TextBox</v>
          </cell>
        </row>
        <row r="25">
          <cell r="B25" t="str">
            <v>MES10ComboBox</v>
          </cell>
        </row>
        <row r="26">
          <cell r="B26" t="str">
            <v>MES10SelectButton</v>
          </cell>
        </row>
        <row r="27">
          <cell r="B27" t="str">
            <v>MES10SelectFullButton</v>
          </cell>
        </row>
        <row r="28">
          <cell r="B28" t="str">
            <v>MES10DateTimePicker</v>
          </cell>
        </row>
        <row r="29">
          <cell r="B29" t="str">
            <v>MES10DateTimePickerFT</v>
          </cell>
        </row>
        <row r="30">
          <cell r="B30" t="str">
            <v>SearchSeizoukosyuCodeControl</v>
          </cell>
        </row>
        <row r="31">
          <cell r="B31" t="str">
            <v>UserControl</v>
          </cell>
        </row>
      </sheetData>
      <sheetData sheetId="3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List"/>
      <sheetName val="AddNewUit"/>
      <sheetName val="UpdateUnit"/>
      <sheetName val="TE01"/>
      <sheetName val="Data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82"/>
  <sheetViews>
    <sheetView showGridLines="0" view="pageBreakPreview" zoomScale="85" zoomScaleNormal="100" zoomScaleSheetLayoutView="85" workbookViewId="0">
      <selection activeCell="BN46" sqref="BN46"/>
    </sheetView>
  </sheetViews>
  <sheetFormatPr defaultColWidth="2.7109375" defaultRowHeight="14.25" x14ac:dyDescent="0.2"/>
  <cols>
    <col min="1" max="16384" width="2.7109375" style="32"/>
  </cols>
  <sheetData>
    <row r="1" spans="1:65" ht="15" thickBot="1" x14ac:dyDescent="0.25">
      <c r="A1" s="3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</row>
    <row r="2" spans="1:65" x14ac:dyDescent="0.2">
      <c r="A2" s="31"/>
      <c r="B2" s="70"/>
      <c r="C2" s="71"/>
      <c r="D2" s="71"/>
      <c r="E2" s="71"/>
      <c r="F2" s="71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5"/>
      <c r="BC2" s="33"/>
    </row>
    <row r="3" spans="1:65" x14ac:dyDescent="0.2">
      <c r="A3" s="31"/>
      <c r="B3" s="72"/>
      <c r="C3" s="73"/>
      <c r="D3" s="73"/>
      <c r="E3" s="73"/>
      <c r="F3" s="73"/>
      <c r="G3" s="76"/>
      <c r="H3" s="77"/>
      <c r="I3" s="77"/>
      <c r="J3" s="77"/>
      <c r="K3" s="77"/>
      <c r="L3" s="77"/>
      <c r="M3" s="77"/>
      <c r="N3" s="77"/>
      <c r="O3" s="78"/>
      <c r="P3" s="78"/>
      <c r="Q3" s="78"/>
      <c r="R3" s="78"/>
      <c r="S3" s="78"/>
      <c r="T3" s="78"/>
      <c r="U3" s="78"/>
      <c r="V3" s="78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66"/>
      <c r="AZ3" s="66"/>
      <c r="BA3" s="66"/>
      <c r="BB3" s="67"/>
      <c r="BC3" s="33"/>
    </row>
    <row r="4" spans="1:65" x14ac:dyDescent="0.2">
      <c r="A4" s="31"/>
      <c r="B4" s="72"/>
      <c r="C4" s="73"/>
      <c r="D4" s="73"/>
      <c r="E4" s="73"/>
      <c r="F4" s="73"/>
      <c r="G4" s="77"/>
      <c r="H4" s="77"/>
      <c r="I4" s="77"/>
      <c r="J4" s="77"/>
      <c r="K4" s="77"/>
      <c r="L4" s="77"/>
      <c r="M4" s="77"/>
      <c r="N4" s="77"/>
      <c r="O4" s="78"/>
      <c r="P4" s="78"/>
      <c r="Q4" s="78"/>
      <c r="R4" s="78"/>
      <c r="S4" s="78"/>
      <c r="T4" s="78"/>
      <c r="U4" s="78"/>
      <c r="V4" s="78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66"/>
      <c r="AZ4" s="66"/>
      <c r="BA4" s="66"/>
      <c r="BB4" s="67"/>
      <c r="BC4" s="33"/>
    </row>
    <row r="5" spans="1:65" x14ac:dyDescent="0.2">
      <c r="A5" s="31"/>
      <c r="B5" s="68" t="s">
        <v>1676</v>
      </c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50"/>
      <c r="BC5" s="34"/>
    </row>
    <row r="6" spans="1:65" x14ac:dyDescent="0.2">
      <c r="A6" s="31"/>
      <c r="B6" s="51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50"/>
      <c r="BC6" s="34"/>
    </row>
    <row r="7" spans="1:65" x14ac:dyDescent="0.2">
      <c r="A7" s="31"/>
      <c r="B7" s="51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50"/>
      <c r="BC7" s="34"/>
    </row>
    <row r="8" spans="1:65" x14ac:dyDescent="0.2">
      <c r="A8" s="31"/>
      <c r="B8" s="51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50"/>
      <c r="BC8" s="34"/>
    </row>
    <row r="9" spans="1:65" x14ac:dyDescent="0.2">
      <c r="A9" s="31"/>
      <c r="B9" s="51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50"/>
      <c r="BC9" s="34"/>
      <c r="BM9" s="35"/>
    </row>
    <row r="10" spans="1:65" x14ac:dyDescent="0.2">
      <c r="A10" s="31"/>
      <c r="B10" s="51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50"/>
      <c r="BC10" s="34"/>
      <c r="BM10" s="35"/>
    </row>
    <row r="11" spans="1:65" x14ac:dyDescent="0.2">
      <c r="A11" s="31"/>
      <c r="B11" s="51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50"/>
      <c r="BC11" s="34"/>
      <c r="BM11" s="35"/>
    </row>
    <row r="12" spans="1:65" x14ac:dyDescent="0.2">
      <c r="A12" s="31"/>
      <c r="B12" s="51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50"/>
      <c r="BC12" s="34"/>
      <c r="BM12" s="35"/>
    </row>
    <row r="13" spans="1:65" x14ac:dyDescent="0.2">
      <c r="A13" s="31"/>
      <c r="B13" s="51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50"/>
      <c r="BC13" s="34"/>
      <c r="BK13" s="36"/>
      <c r="BL13" s="35"/>
      <c r="BM13" s="35"/>
    </row>
    <row r="14" spans="1:65" x14ac:dyDescent="0.2">
      <c r="A14" s="31"/>
      <c r="B14" s="51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50"/>
      <c r="BC14" s="34"/>
      <c r="BK14" s="36"/>
      <c r="BL14" s="35"/>
      <c r="BM14" s="35"/>
    </row>
    <row r="15" spans="1:65" x14ac:dyDescent="0.2">
      <c r="A15" s="31"/>
      <c r="B15" s="37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8"/>
      <c r="BC15" s="34"/>
      <c r="BK15" s="36"/>
      <c r="BL15" s="35"/>
      <c r="BM15" s="35"/>
    </row>
    <row r="16" spans="1:65" x14ac:dyDescent="0.2">
      <c r="A16" s="31"/>
      <c r="B16" s="37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8"/>
      <c r="BC16" s="34"/>
      <c r="BK16" s="36"/>
      <c r="BL16" s="35"/>
      <c r="BM16" s="35"/>
    </row>
    <row r="17" spans="1:65" x14ac:dyDescent="0.2">
      <c r="A17" s="31"/>
      <c r="B17" s="37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8"/>
      <c r="BC17" s="34"/>
    </row>
    <row r="18" spans="1:65" x14ac:dyDescent="0.2">
      <c r="A18" s="31"/>
      <c r="B18" s="37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8"/>
      <c r="BC18" s="34"/>
    </row>
    <row r="19" spans="1:65" x14ac:dyDescent="0.2">
      <c r="A19" s="31"/>
      <c r="B19" s="37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8"/>
      <c r="BC19" s="34"/>
    </row>
    <row r="20" spans="1:65" x14ac:dyDescent="0.2">
      <c r="A20" s="31"/>
      <c r="B20" s="37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8"/>
      <c r="BC20" s="34"/>
    </row>
    <row r="21" spans="1:65" x14ac:dyDescent="0.2">
      <c r="A21" s="31"/>
      <c r="B21" s="37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8"/>
      <c r="BC21" s="34"/>
    </row>
    <row r="22" spans="1:65" x14ac:dyDescent="0.2">
      <c r="A22" s="31"/>
      <c r="B22" s="37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8"/>
      <c r="BC22" s="34"/>
      <c r="BM22" s="35"/>
    </row>
    <row r="23" spans="1:65" x14ac:dyDescent="0.2">
      <c r="A23" s="31"/>
      <c r="B23" s="37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8"/>
      <c r="BC23" s="34"/>
      <c r="BM23" s="35"/>
    </row>
    <row r="24" spans="1:65" x14ac:dyDescent="0.2">
      <c r="A24" s="31"/>
      <c r="B24" s="37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8"/>
      <c r="BC24" s="34"/>
      <c r="BM24" s="35"/>
    </row>
    <row r="25" spans="1:65" x14ac:dyDescent="0.2">
      <c r="A25" s="31"/>
      <c r="B25" s="37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8"/>
      <c r="BC25" s="34"/>
      <c r="BM25" s="35"/>
    </row>
    <row r="26" spans="1:65" x14ac:dyDescent="0.2">
      <c r="A26" s="31"/>
      <c r="B26" s="69" t="s">
        <v>1671</v>
      </c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50"/>
      <c r="BC26" s="34"/>
      <c r="BK26" s="36"/>
      <c r="BL26" s="35"/>
      <c r="BM26" s="35"/>
    </row>
    <row r="27" spans="1:65" x14ac:dyDescent="0.2">
      <c r="A27" s="31"/>
      <c r="B27" s="51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50"/>
      <c r="BC27" s="34"/>
      <c r="BK27" s="36"/>
      <c r="BL27" s="35"/>
      <c r="BM27" s="35"/>
    </row>
    <row r="28" spans="1:65" x14ac:dyDescent="0.2">
      <c r="A28" s="31"/>
      <c r="B28" s="51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50"/>
      <c r="BC28" s="34"/>
      <c r="BK28" s="36"/>
      <c r="BL28" s="35"/>
      <c r="BM28" s="35"/>
    </row>
    <row r="29" spans="1:65" x14ac:dyDescent="0.2">
      <c r="A29" s="31"/>
      <c r="B29" s="51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50"/>
      <c r="BC29" s="34"/>
      <c r="BK29" s="36"/>
      <c r="BL29" s="35"/>
      <c r="BM29" s="35"/>
    </row>
    <row r="30" spans="1:65" x14ac:dyDescent="0.2">
      <c r="A30" s="31"/>
      <c r="B30" s="51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50"/>
      <c r="BC30" s="34"/>
    </row>
    <row r="31" spans="1:65" x14ac:dyDescent="0.2">
      <c r="A31" s="31"/>
      <c r="B31" s="51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50"/>
      <c r="BC31" s="34"/>
    </row>
    <row r="32" spans="1:65" x14ac:dyDescent="0.2">
      <c r="A32" s="31"/>
      <c r="B32" s="51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50"/>
      <c r="BC32" s="34"/>
    </row>
    <row r="33" spans="1:55" x14ac:dyDescent="0.2">
      <c r="A33" s="31"/>
      <c r="B33" s="51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50"/>
      <c r="BC33" s="34"/>
    </row>
    <row r="34" spans="1:55" x14ac:dyDescent="0.2">
      <c r="A34" s="31"/>
      <c r="B34" s="51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50"/>
      <c r="BC34" s="34"/>
    </row>
    <row r="35" spans="1:55" x14ac:dyDescent="0.2">
      <c r="A35" s="31"/>
      <c r="B35" s="51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50"/>
      <c r="BC35" s="34"/>
    </row>
    <row r="36" spans="1:55" x14ac:dyDescent="0.2">
      <c r="A36" s="31"/>
      <c r="B36" s="51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50"/>
      <c r="BC36" s="34"/>
    </row>
    <row r="37" spans="1:55" x14ac:dyDescent="0.2">
      <c r="A37" s="31"/>
      <c r="B37" s="51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50"/>
      <c r="BC37" s="34"/>
    </row>
    <row r="38" spans="1:55" x14ac:dyDescent="0.2">
      <c r="A38" s="31"/>
      <c r="B38" s="51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50"/>
      <c r="BC38" s="34"/>
    </row>
    <row r="39" spans="1:55" x14ac:dyDescent="0.2">
      <c r="A39" s="40"/>
      <c r="B39" s="51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50"/>
      <c r="BC39" s="41"/>
    </row>
    <row r="40" spans="1:55" x14ac:dyDescent="0.2">
      <c r="A40" s="31"/>
      <c r="B40" s="51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50"/>
      <c r="BC40" s="34"/>
    </row>
    <row r="41" spans="1:55" x14ac:dyDescent="0.2">
      <c r="A41" s="31"/>
      <c r="B41" s="37"/>
      <c r="C41" s="49"/>
      <c r="D41" s="49"/>
      <c r="E41" s="53"/>
      <c r="F41" s="53"/>
      <c r="G41" s="53"/>
      <c r="H41" s="53"/>
      <c r="I41" s="53"/>
      <c r="J41" s="52"/>
      <c r="K41" s="52"/>
      <c r="L41" s="52"/>
      <c r="M41" s="52"/>
      <c r="N41" s="52"/>
      <c r="O41" s="52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38"/>
      <c r="BC41" s="34"/>
    </row>
    <row r="42" spans="1:55" x14ac:dyDescent="0.2">
      <c r="A42" s="31"/>
      <c r="B42" s="37"/>
      <c r="C42" s="49"/>
      <c r="D42" s="49"/>
      <c r="E42" s="53"/>
      <c r="F42" s="53"/>
      <c r="G42" s="53"/>
      <c r="H42" s="53"/>
      <c r="I42" s="53"/>
      <c r="J42" s="52"/>
      <c r="K42" s="52"/>
      <c r="L42" s="52"/>
      <c r="M42" s="52"/>
      <c r="N42" s="52"/>
      <c r="O42" s="52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38"/>
      <c r="BC42" s="34"/>
    </row>
    <row r="43" spans="1:55" x14ac:dyDescent="0.2">
      <c r="A43" s="31"/>
      <c r="B43" s="37"/>
      <c r="C43" s="49"/>
      <c r="D43" s="49"/>
      <c r="E43" s="53"/>
      <c r="F43" s="53"/>
      <c r="G43" s="53"/>
      <c r="H43" s="53"/>
      <c r="I43" s="53"/>
      <c r="J43" s="52"/>
      <c r="K43" s="52"/>
      <c r="L43" s="52"/>
      <c r="M43" s="52"/>
      <c r="N43" s="52"/>
      <c r="O43" s="52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38"/>
      <c r="BC43" s="34"/>
    </row>
    <row r="44" spans="1:55" x14ac:dyDescent="0.2">
      <c r="A44" s="31"/>
      <c r="B44" s="37"/>
      <c r="C44" s="49"/>
      <c r="D44" s="49"/>
      <c r="E44" s="53"/>
      <c r="F44" s="53"/>
      <c r="G44" s="53"/>
      <c r="H44" s="53"/>
      <c r="I44" s="53"/>
      <c r="J44" s="52"/>
      <c r="K44" s="52"/>
      <c r="L44" s="52"/>
      <c r="M44" s="52"/>
      <c r="N44" s="52"/>
      <c r="O44" s="52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38"/>
      <c r="BC44" s="34"/>
    </row>
    <row r="45" spans="1:55" x14ac:dyDescent="0.2">
      <c r="A45" s="31"/>
      <c r="B45" s="37"/>
      <c r="C45" s="49"/>
      <c r="D45" s="49"/>
      <c r="E45" s="53"/>
      <c r="F45" s="53"/>
      <c r="G45" s="53"/>
      <c r="H45" s="53"/>
      <c r="I45" s="53"/>
      <c r="J45" s="52"/>
      <c r="K45" s="52"/>
      <c r="L45" s="52"/>
      <c r="M45" s="52"/>
      <c r="N45" s="52"/>
      <c r="O45" s="52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38"/>
      <c r="BC45" s="34"/>
    </row>
    <row r="46" spans="1:55" x14ac:dyDescent="0.2">
      <c r="A46" s="31"/>
      <c r="B46" s="37"/>
      <c r="C46" s="49"/>
      <c r="D46" s="49"/>
      <c r="E46" s="53"/>
      <c r="F46" s="53"/>
      <c r="G46" s="53"/>
      <c r="H46" s="53"/>
      <c r="I46" s="53"/>
      <c r="J46" s="52"/>
      <c r="K46" s="52"/>
      <c r="L46" s="52"/>
      <c r="M46" s="52"/>
      <c r="N46" s="52"/>
      <c r="O46" s="52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38"/>
      <c r="BC46" s="34"/>
    </row>
    <row r="47" spans="1:55" x14ac:dyDescent="0.2">
      <c r="A47" s="31"/>
      <c r="B47" s="37"/>
      <c r="C47" s="49"/>
      <c r="D47" s="49"/>
      <c r="E47" s="53"/>
      <c r="F47" s="53"/>
      <c r="G47" s="53"/>
      <c r="H47" s="53"/>
      <c r="I47" s="53"/>
      <c r="J47" s="52"/>
      <c r="K47" s="52"/>
      <c r="L47" s="52"/>
      <c r="M47" s="52"/>
      <c r="N47" s="52"/>
      <c r="O47" s="52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38"/>
      <c r="BC47" s="34"/>
    </row>
    <row r="48" spans="1:55" x14ac:dyDescent="0.2">
      <c r="A48" s="31"/>
      <c r="B48" s="37"/>
      <c r="C48" s="49"/>
      <c r="D48" s="49"/>
      <c r="E48" s="53"/>
      <c r="F48" s="53"/>
      <c r="G48" s="53"/>
      <c r="H48" s="53"/>
      <c r="I48" s="53"/>
      <c r="J48" s="52"/>
      <c r="K48" s="52"/>
      <c r="L48" s="52"/>
      <c r="M48" s="52"/>
      <c r="N48" s="52"/>
      <c r="O48" s="52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38"/>
      <c r="BC48" s="34"/>
    </row>
    <row r="49" spans="1:55" x14ac:dyDescent="0.2">
      <c r="A49" s="31"/>
      <c r="B49" s="37"/>
      <c r="C49" s="49"/>
      <c r="D49" s="49"/>
      <c r="E49" s="53"/>
      <c r="F49" s="53"/>
      <c r="G49" s="53"/>
      <c r="H49" s="53"/>
      <c r="I49" s="53"/>
      <c r="J49" s="52"/>
      <c r="K49" s="52"/>
      <c r="L49" s="52"/>
      <c r="M49" s="52"/>
      <c r="N49" s="52"/>
      <c r="O49" s="52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38"/>
      <c r="BC49" s="34"/>
    </row>
    <row r="50" spans="1:55" x14ac:dyDescent="0.2">
      <c r="A50" s="31"/>
      <c r="B50" s="37"/>
      <c r="C50" s="49"/>
      <c r="D50" s="49"/>
      <c r="E50" s="53"/>
      <c r="F50" s="53"/>
      <c r="G50" s="53"/>
      <c r="H50" s="53"/>
      <c r="I50" s="53"/>
      <c r="J50" s="52"/>
      <c r="K50" s="52"/>
      <c r="L50" s="52"/>
      <c r="M50" s="52"/>
      <c r="N50" s="52"/>
      <c r="O50" s="52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38"/>
      <c r="BC50" s="34"/>
    </row>
    <row r="51" spans="1:55" x14ac:dyDescent="0.2">
      <c r="A51" s="31"/>
      <c r="B51" s="37"/>
      <c r="C51" s="49"/>
      <c r="D51" s="49"/>
      <c r="E51" s="53"/>
      <c r="F51" s="53"/>
      <c r="G51" s="53"/>
      <c r="H51" s="53"/>
      <c r="I51" s="53"/>
      <c r="J51" s="52"/>
      <c r="K51" s="52"/>
      <c r="L51" s="52"/>
      <c r="M51" s="52"/>
      <c r="N51" s="52"/>
      <c r="O51" s="52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38"/>
      <c r="BC51" s="34"/>
    </row>
    <row r="52" spans="1:55" x14ac:dyDescent="0.2">
      <c r="A52" s="31"/>
      <c r="B52" s="37"/>
      <c r="C52" s="49"/>
      <c r="D52" s="49"/>
      <c r="E52" s="53"/>
      <c r="F52" s="53"/>
      <c r="G52" s="53"/>
      <c r="H52" s="53"/>
      <c r="I52" s="53"/>
      <c r="J52" s="52"/>
      <c r="K52" s="52"/>
      <c r="L52" s="52"/>
      <c r="M52" s="52"/>
      <c r="N52" s="52"/>
      <c r="O52" s="52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38"/>
      <c r="BC52" s="34"/>
    </row>
    <row r="53" spans="1:55" x14ac:dyDescent="0.2">
      <c r="A53" s="31"/>
      <c r="B53" s="37"/>
      <c r="C53" s="49"/>
      <c r="D53" s="49"/>
      <c r="E53" s="53"/>
      <c r="F53" s="53"/>
      <c r="G53" s="53"/>
      <c r="H53" s="53"/>
      <c r="I53" s="53"/>
      <c r="J53" s="52"/>
      <c r="K53" s="52"/>
      <c r="L53" s="52"/>
      <c r="M53" s="52"/>
      <c r="N53" s="52"/>
      <c r="O53" s="52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38"/>
      <c r="BC53" s="34"/>
    </row>
    <row r="54" spans="1:55" x14ac:dyDescent="0.2">
      <c r="A54" s="40"/>
      <c r="B54" s="42"/>
      <c r="C54" s="49"/>
      <c r="D54" s="49"/>
      <c r="E54" s="53"/>
      <c r="F54" s="53"/>
      <c r="G54" s="53"/>
      <c r="H54" s="53"/>
      <c r="I54" s="53"/>
      <c r="J54" s="52"/>
      <c r="K54" s="52"/>
      <c r="L54" s="52"/>
      <c r="M54" s="52"/>
      <c r="N54" s="52"/>
      <c r="O54" s="52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43"/>
      <c r="BC54" s="41"/>
    </row>
    <row r="55" spans="1:55" x14ac:dyDescent="0.2">
      <c r="A55" s="31"/>
      <c r="B55" s="37"/>
      <c r="C55" s="49"/>
      <c r="D55" s="49"/>
      <c r="E55" s="53"/>
      <c r="F55" s="53"/>
      <c r="G55" s="53"/>
      <c r="H55" s="53"/>
      <c r="I55" s="53"/>
      <c r="J55" s="52"/>
      <c r="K55" s="52"/>
      <c r="L55" s="52"/>
      <c r="M55" s="52"/>
      <c r="N55" s="52"/>
      <c r="O55" s="52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38"/>
      <c r="BC55" s="34"/>
    </row>
    <row r="56" spans="1:55" x14ac:dyDescent="0.2">
      <c r="A56" s="31"/>
      <c r="B56" s="37"/>
      <c r="C56" s="49"/>
      <c r="D56" s="49"/>
      <c r="E56" s="53"/>
      <c r="F56" s="53"/>
      <c r="G56" s="53"/>
      <c r="H56" s="53"/>
      <c r="I56" s="53"/>
      <c r="J56" s="52"/>
      <c r="K56" s="52"/>
      <c r="L56" s="52"/>
      <c r="M56" s="52"/>
      <c r="N56" s="52"/>
      <c r="O56" s="52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38"/>
      <c r="BC56" s="34"/>
    </row>
    <row r="57" spans="1:55" x14ac:dyDescent="0.2">
      <c r="A57" s="31"/>
      <c r="B57" s="37"/>
      <c r="C57" s="49"/>
      <c r="D57" s="49"/>
      <c r="E57" s="53"/>
      <c r="F57" s="53"/>
      <c r="G57" s="53"/>
      <c r="H57" s="53"/>
      <c r="I57" s="53"/>
      <c r="J57" s="52"/>
      <c r="K57" s="52"/>
      <c r="L57" s="52"/>
      <c r="M57" s="52"/>
      <c r="N57" s="52"/>
      <c r="O57" s="52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38"/>
      <c r="BC57" s="34"/>
    </row>
    <row r="58" spans="1:55" x14ac:dyDescent="0.2">
      <c r="A58" s="31"/>
      <c r="B58" s="37"/>
      <c r="C58" s="49"/>
      <c r="D58" s="49"/>
      <c r="E58" s="53"/>
      <c r="F58" s="53"/>
      <c r="G58" s="53"/>
      <c r="H58" s="53"/>
      <c r="I58" s="53"/>
      <c r="J58" s="52"/>
      <c r="K58" s="52"/>
      <c r="L58" s="52"/>
      <c r="M58" s="52"/>
      <c r="N58" s="52"/>
      <c r="O58" s="52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38"/>
      <c r="BC58" s="34"/>
    </row>
    <row r="59" spans="1:55" x14ac:dyDescent="0.2">
      <c r="A59" s="31"/>
      <c r="B59" s="37"/>
      <c r="C59" s="49"/>
      <c r="D59" s="49"/>
      <c r="E59" s="53"/>
      <c r="F59" s="53"/>
      <c r="G59" s="53"/>
      <c r="H59" s="53"/>
      <c r="I59" s="53"/>
      <c r="J59" s="52"/>
      <c r="K59" s="52"/>
      <c r="L59" s="52"/>
      <c r="M59" s="52"/>
      <c r="N59" s="52"/>
      <c r="O59" s="52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38"/>
      <c r="BC59" s="34"/>
    </row>
    <row r="60" spans="1:55" x14ac:dyDescent="0.2">
      <c r="A60" s="31"/>
      <c r="B60" s="37"/>
      <c r="C60" s="49"/>
      <c r="D60" s="49"/>
      <c r="E60" s="53"/>
      <c r="F60" s="53"/>
      <c r="G60" s="53"/>
      <c r="H60" s="53"/>
      <c r="I60" s="53"/>
      <c r="J60" s="52"/>
      <c r="K60" s="52"/>
      <c r="L60" s="52"/>
      <c r="M60" s="52"/>
      <c r="N60" s="52"/>
      <c r="O60" s="52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38"/>
      <c r="BC60" s="34"/>
    </row>
    <row r="61" spans="1:55" ht="14.25" customHeight="1" x14ac:dyDescent="0.2">
      <c r="A61" s="31"/>
      <c r="B61" s="37"/>
      <c r="C61" s="54" t="s">
        <v>1672</v>
      </c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6"/>
      <c r="T61" s="54" t="s">
        <v>1673</v>
      </c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6"/>
      <c r="AK61" s="54" t="s">
        <v>1674</v>
      </c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6"/>
      <c r="BB61" s="38"/>
      <c r="BC61" s="34"/>
    </row>
    <row r="62" spans="1:55" x14ac:dyDescent="0.2">
      <c r="A62" s="31"/>
      <c r="B62" s="37"/>
      <c r="C62" s="57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9"/>
      <c r="T62" s="57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9"/>
      <c r="AK62" s="57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9"/>
      <c r="BB62" s="38"/>
      <c r="BC62" s="34"/>
    </row>
    <row r="63" spans="1:55" x14ac:dyDescent="0.2">
      <c r="A63" s="31"/>
      <c r="B63" s="37"/>
      <c r="C63" s="60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2"/>
      <c r="T63" s="60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2"/>
      <c r="AK63" s="60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2"/>
      <c r="BB63" s="38"/>
      <c r="BC63" s="34"/>
    </row>
    <row r="64" spans="1:55" x14ac:dyDescent="0.2">
      <c r="A64" s="31"/>
      <c r="B64" s="37"/>
      <c r="C64" s="60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2"/>
      <c r="T64" s="60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2"/>
      <c r="AK64" s="60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2"/>
      <c r="BB64" s="38"/>
      <c r="BC64" s="34"/>
    </row>
    <row r="65" spans="1:55" x14ac:dyDescent="0.2">
      <c r="A65" s="31"/>
      <c r="B65" s="37"/>
      <c r="C65" s="60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2"/>
      <c r="T65" s="60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2"/>
      <c r="AK65" s="60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2"/>
      <c r="BB65" s="38"/>
      <c r="BC65" s="34"/>
    </row>
    <row r="66" spans="1:55" x14ac:dyDescent="0.2">
      <c r="A66" s="31"/>
      <c r="B66" s="37"/>
      <c r="C66" s="60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2"/>
      <c r="T66" s="60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2"/>
      <c r="AK66" s="60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2"/>
      <c r="BB66" s="38"/>
      <c r="BC66" s="34"/>
    </row>
    <row r="67" spans="1:55" x14ac:dyDescent="0.2">
      <c r="A67" s="31"/>
      <c r="B67" s="37"/>
      <c r="C67" s="60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2"/>
      <c r="T67" s="60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2"/>
      <c r="AK67" s="60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2"/>
      <c r="BB67" s="38"/>
      <c r="BC67" s="34"/>
    </row>
    <row r="68" spans="1:55" x14ac:dyDescent="0.2">
      <c r="A68" s="31"/>
      <c r="B68" s="37"/>
      <c r="C68" s="60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2"/>
      <c r="T68" s="60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2"/>
      <c r="AK68" s="60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2"/>
      <c r="BB68" s="38"/>
      <c r="BC68" s="34"/>
    </row>
    <row r="69" spans="1:55" x14ac:dyDescent="0.2">
      <c r="A69" s="31"/>
      <c r="B69" s="37"/>
      <c r="C69" s="60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2"/>
      <c r="T69" s="60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2"/>
      <c r="AK69" s="60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2"/>
      <c r="BB69" s="38"/>
      <c r="BC69" s="34"/>
    </row>
    <row r="70" spans="1:55" x14ac:dyDescent="0.2">
      <c r="A70" s="31"/>
      <c r="B70" s="37"/>
      <c r="C70" s="63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5"/>
      <c r="T70" s="63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5"/>
      <c r="AK70" s="63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5"/>
      <c r="BB70" s="38"/>
      <c r="BC70" s="34"/>
    </row>
    <row r="71" spans="1:55" x14ac:dyDescent="0.2">
      <c r="A71" s="31"/>
      <c r="B71" s="37"/>
      <c r="C71" s="49"/>
      <c r="D71" s="49"/>
      <c r="E71" s="53"/>
      <c r="F71" s="53"/>
      <c r="G71" s="53"/>
      <c r="H71" s="53"/>
      <c r="I71" s="53"/>
      <c r="J71" s="52"/>
      <c r="K71" s="52"/>
      <c r="L71" s="52"/>
      <c r="M71" s="52"/>
      <c r="N71" s="52"/>
      <c r="O71" s="52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38"/>
      <c r="BC71" s="34"/>
    </row>
    <row r="72" spans="1:55" x14ac:dyDescent="0.2">
      <c r="A72" s="31"/>
      <c r="B72" s="37"/>
      <c r="C72" s="49"/>
      <c r="D72" s="49"/>
      <c r="E72" s="53"/>
      <c r="F72" s="53"/>
      <c r="G72" s="53"/>
      <c r="H72" s="53"/>
      <c r="I72" s="53"/>
      <c r="J72" s="52"/>
      <c r="K72" s="52"/>
      <c r="L72" s="52"/>
      <c r="M72" s="52"/>
      <c r="N72" s="52"/>
      <c r="O72" s="52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38"/>
      <c r="BC72" s="34"/>
    </row>
    <row r="73" spans="1:55" x14ac:dyDescent="0.2">
      <c r="A73" s="31"/>
      <c r="B73" s="37"/>
      <c r="C73" s="49"/>
      <c r="D73" s="49"/>
      <c r="E73" s="53"/>
      <c r="F73" s="53"/>
      <c r="G73" s="53"/>
      <c r="H73" s="53"/>
      <c r="I73" s="53"/>
      <c r="J73" s="52"/>
      <c r="K73" s="52"/>
      <c r="L73" s="52"/>
      <c r="M73" s="52"/>
      <c r="N73" s="52"/>
      <c r="O73" s="52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38"/>
      <c r="BC73" s="34"/>
    </row>
    <row r="74" spans="1:55" x14ac:dyDescent="0.2">
      <c r="A74" s="31"/>
      <c r="B74" s="37"/>
      <c r="C74" s="49"/>
      <c r="D74" s="49"/>
      <c r="E74" s="53"/>
      <c r="F74" s="53"/>
      <c r="G74" s="53"/>
      <c r="H74" s="53"/>
      <c r="I74" s="53"/>
      <c r="J74" s="52"/>
      <c r="K74" s="52"/>
      <c r="L74" s="52"/>
      <c r="M74" s="52"/>
      <c r="N74" s="52"/>
      <c r="O74" s="52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38"/>
      <c r="BC74" s="34"/>
    </row>
    <row r="75" spans="1:55" x14ac:dyDescent="0.2">
      <c r="A75" s="31"/>
      <c r="B75" s="37"/>
      <c r="C75" s="49"/>
      <c r="D75" s="49"/>
      <c r="E75" s="53"/>
      <c r="F75" s="53"/>
      <c r="G75" s="53"/>
      <c r="H75" s="53"/>
      <c r="I75" s="53"/>
      <c r="J75" s="52"/>
      <c r="K75" s="52"/>
      <c r="L75" s="52"/>
      <c r="M75" s="52"/>
      <c r="N75" s="52"/>
      <c r="O75" s="52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38"/>
      <c r="BC75" s="34"/>
    </row>
    <row r="76" spans="1:55" x14ac:dyDescent="0.2">
      <c r="A76" s="31"/>
      <c r="B76" s="37"/>
      <c r="C76" s="49"/>
      <c r="D76" s="49"/>
      <c r="E76" s="53"/>
      <c r="F76" s="53"/>
      <c r="G76" s="53"/>
      <c r="H76" s="53"/>
      <c r="I76" s="53"/>
      <c r="J76" s="52"/>
      <c r="K76" s="52"/>
      <c r="L76" s="52"/>
      <c r="M76" s="52"/>
      <c r="N76" s="52"/>
      <c r="O76" s="52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38"/>
      <c r="BC76" s="34"/>
    </row>
    <row r="77" spans="1:55" x14ac:dyDescent="0.2">
      <c r="A77" s="31"/>
      <c r="B77" s="37"/>
      <c r="C77" s="49"/>
      <c r="D77" s="49"/>
      <c r="E77" s="53"/>
      <c r="F77" s="53"/>
      <c r="G77" s="53"/>
      <c r="H77" s="53"/>
      <c r="I77" s="53"/>
      <c r="J77" s="52"/>
      <c r="K77" s="52"/>
      <c r="L77" s="52"/>
      <c r="M77" s="52"/>
      <c r="N77" s="52"/>
      <c r="O77" s="52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38"/>
      <c r="BC77" s="34"/>
    </row>
    <row r="78" spans="1:55" x14ac:dyDescent="0.2">
      <c r="A78" s="31"/>
      <c r="B78" s="48" t="s">
        <v>1675</v>
      </c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50"/>
      <c r="BC78" s="34"/>
    </row>
    <row r="79" spans="1:55" x14ac:dyDescent="0.2">
      <c r="A79" s="31"/>
      <c r="B79" s="51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50"/>
      <c r="BC79" s="34"/>
    </row>
    <row r="80" spans="1:55" x14ac:dyDescent="0.2">
      <c r="A80" s="31"/>
      <c r="B80" s="37"/>
      <c r="C80" s="44"/>
      <c r="D80" s="44"/>
      <c r="E80" s="34"/>
      <c r="F80" s="34"/>
      <c r="G80" s="34"/>
      <c r="H80" s="34"/>
      <c r="I80" s="34"/>
      <c r="J80" s="52"/>
      <c r="K80" s="52"/>
      <c r="L80" s="52"/>
      <c r="M80" s="52"/>
      <c r="N80" s="52"/>
      <c r="O80" s="52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38"/>
      <c r="BC80" s="34"/>
    </row>
    <row r="81" spans="1:55" ht="15" thickBot="1" x14ac:dyDescent="0.25">
      <c r="A81" s="31"/>
      <c r="B81" s="45"/>
      <c r="C81" s="46"/>
      <c r="D81" s="46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AY81" s="46"/>
      <c r="AZ81" s="46"/>
      <c r="BA81" s="46"/>
      <c r="BB81" s="47"/>
      <c r="BC81" s="31"/>
    </row>
    <row r="82" spans="1:55" x14ac:dyDescent="0.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</row>
  </sheetData>
  <mergeCells count="186">
    <mergeCell ref="AY3:BB4"/>
    <mergeCell ref="B5:BB14"/>
    <mergeCell ref="B26:BB40"/>
    <mergeCell ref="C41:D41"/>
    <mergeCell ref="E41:I41"/>
    <mergeCell ref="J41:O41"/>
    <mergeCell ref="P41:V41"/>
    <mergeCell ref="W41:AB41"/>
    <mergeCell ref="AC41:BA41"/>
    <mergeCell ref="B2:F4"/>
    <mergeCell ref="G2:N2"/>
    <mergeCell ref="O2:V2"/>
    <mergeCell ref="W2:AJ2"/>
    <mergeCell ref="AK2:AX2"/>
    <mergeCell ref="AY2:BB2"/>
    <mergeCell ref="G3:N4"/>
    <mergeCell ref="O3:V4"/>
    <mergeCell ref="W3:AJ4"/>
    <mergeCell ref="AK3:AX4"/>
    <mergeCell ref="C43:D43"/>
    <mergeCell ref="E43:I43"/>
    <mergeCell ref="J43:O43"/>
    <mergeCell ref="P43:V43"/>
    <mergeCell ref="W43:AB43"/>
    <mergeCell ref="AC43:BA43"/>
    <mergeCell ref="C42:D42"/>
    <mergeCell ref="E42:I42"/>
    <mergeCell ref="J42:O42"/>
    <mergeCell ref="P42:V42"/>
    <mergeCell ref="W42:AB42"/>
    <mergeCell ref="AC42:BA42"/>
    <mergeCell ref="C45:D45"/>
    <mergeCell ref="E45:I45"/>
    <mergeCell ref="J45:O45"/>
    <mergeCell ref="P45:V45"/>
    <mergeCell ref="W45:AB45"/>
    <mergeCell ref="AC45:BA45"/>
    <mergeCell ref="C44:D44"/>
    <mergeCell ref="E44:I44"/>
    <mergeCell ref="J44:O44"/>
    <mergeCell ref="P44:V44"/>
    <mergeCell ref="W44:AB44"/>
    <mergeCell ref="AC44:BA44"/>
    <mergeCell ref="C47:D47"/>
    <mergeCell ref="E47:I47"/>
    <mergeCell ref="J47:O47"/>
    <mergeCell ref="P47:V47"/>
    <mergeCell ref="W47:AB47"/>
    <mergeCell ref="AC47:BA47"/>
    <mergeCell ref="C46:D46"/>
    <mergeCell ref="E46:I46"/>
    <mergeCell ref="J46:O46"/>
    <mergeCell ref="P46:V46"/>
    <mergeCell ref="W46:AB46"/>
    <mergeCell ref="AC46:BA46"/>
    <mergeCell ref="C49:D49"/>
    <mergeCell ref="E49:I49"/>
    <mergeCell ref="J49:O49"/>
    <mergeCell ref="P49:V49"/>
    <mergeCell ref="W49:AB49"/>
    <mergeCell ref="AC49:BA49"/>
    <mergeCell ref="C48:D48"/>
    <mergeCell ref="E48:I48"/>
    <mergeCell ref="J48:O48"/>
    <mergeCell ref="P48:V48"/>
    <mergeCell ref="W48:AB48"/>
    <mergeCell ref="AC48:BA48"/>
    <mergeCell ref="C51:D51"/>
    <mergeCell ref="E51:I51"/>
    <mergeCell ref="J51:O51"/>
    <mergeCell ref="P51:V51"/>
    <mergeCell ref="W51:AB51"/>
    <mergeCell ref="AC51:BA51"/>
    <mergeCell ref="C50:D50"/>
    <mergeCell ref="E50:I50"/>
    <mergeCell ref="J50:O50"/>
    <mergeCell ref="P50:V50"/>
    <mergeCell ref="W50:AB50"/>
    <mergeCell ref="AC50:BA50"/>
    <mergeCell ref="C53:D53"/>
    <mergeCell ref="E53:I53"/>
    <mergeCell ref="J53:O53"/>
    <mergeCell ref="P53:V53"/>
    <mergeCell ref="W53:AB53"/>
    <mergeCell ref="AC53:BA53"/>
    <mergeCell ref="C52:D52"/>
    <mergeCell ref="E52:I52"/>
    <mergeCell ref="J52:O52"/>
    <mergeCell ref="P52:V52"/>
    <mergeCell ref="W52:AB52"/>
    <mergeCell ref="AC52:BA52"/>
    <mergeCell ref="C55:D55"/>
    <mergeCell ref="E55:I55"/>
    <mergeCell ref="J55:O55"/>
    <mergeCell ref="P55:V55"/>
    <mergeCell ref="W55:AB55"/>
    <mergeCell ref="AC55:BA55"/>
    <mergeCell ref="C54:D54"/>
    <mergeCell ref="E54:I54"/>
    <mergeCell ref="J54:O54"/>
    <mergeCell ref="P54:V54"/>
    <mergeCell ref="W54:AB54"/>
    <mergeCell ref="AC54:BA54"/>
    <mergeCell ref="C57:D57"/>
    <mergeCell ref="E57:I57"/>
    <mergeCell ref="J57:O57"/>
    <mergeCell ref="P57:V57"/>
    <mergeCell ref="W57:AB57"/>
    <mergeCell ref="AC57:BA57"/>
    <mergeCell ref="C56:D56"/>
    <mergeCell ref="E56:I56"/>
    <mergeCell ref="J56:O56"/>
    <mergeCell ref="P56:V56"/>
    <mergeCell ref="W56:AB56"/>
    <mergeCell ref="AC56:BA56"/>
    <mergeCell ref="C59:D59"/>
    <mergeCell ref="E59:I59"/>
    <mergeCell ref="J59:O59"/>
    <mergeCell ref="P59:V59"/>
    <mergeCell ref="W59:AB59"/>
    <mergeCell ref="AC59:BA59"/>
    <mergeCell ref="C58:D58"/>
    <mergeCell ref="E58:I58"/>
    <mergeCell ref="J58:O58"/>
    <mergeCell ref="P58:V58"/>
    <mergeCell ref="W58:AB58"/>
    <mergeCell ref="AC58:BA58"/>
    <mergeCell ref="C61:S62"/>
    <mergeCell ref="T61:AJ62"/>
    <mergeCell ref="AK61:BA62"/>
    <mergeCell ref="C63:S70"/>
    <mergeCell ref="T63:AJ70"/>
    <mergeCell ref="AK63:BA70"/>
    <mergeCell ref="C60:D60"/>
    <mergeCell ref="E60:I60"/>
    <mergeCell ref="J60:O60"/>
    <mergeCell ref="P60:V60"/>
    <mergeCell ref="W60:AB60"/>
    <mergeCell ref="AC60:BA60"/>
    <mergeCell ref="C72:D72"/>
    <mergeCell ref="E72:I72"/>
    <mergeCell ref="J72:O72"/>
    <mergeCell ref="P72:V72"/>
    <mergeCell ref="W72:AB72"/>
    <mergeCell ref="AC72:BA72"/>
    <mergeCell ref="C71:D71"/>
    <mergeCell ref="E71:I71"/>
    <mergeCell ref="J71:O71"/>
    <mergeCell ref="P71:V71"/>
    <mergeCell ref="W71:AB71"/>
    <mergeCell ref="AC71:BA71"/>
    <mergeCell ref="C74:D74"/>
    <mergeCell ref="E74:I74"/>
    <mergeCell ref="J74:O74"/>
    <mergeCell ref="P74:V74"/>
    <mergeCell ref="W74:AB74"/>
    <mergeCell ref="AC74:BA74"/>
    <mergeCell ref="C73:D73"/>
    <mergeCell ref="E73:I73"/>
    <mergeCell ref="J73:O73"/>
    <mergeCell ref="P73:V73"/>
    <mergeCell ref="W73:AB73"/>
    <mergeCell ref="AC73:BA73"/>
    <mergeCell ref="C76:D76"/>
    <mergeCell ref="E76:I76"/>
    <mergeCell ref="J76:O76"/>
    <mergeCell ref="P76:V76"/>
    <mergeCell ref="W76:AB76"/>
    <mergeCell ref="AC76:BA76"/>
    <mergeCell ref="C75:D75"/>
    <mergeCell ref="E75:I75"/>
    <mergeCell ref="J75:O75"/>
    <mergeCell ref="P75:V75"/>
    <mergeCell ref="W75:AB75"/>
    <mergeCell ref="AC75:BA75"/>
    <mergeCell ref="B78:BB79"/>
    <mergeCell ref="J80:O80"/>
    <mergeCell ref="P80:V80"/>
    <mergeCell ref="W80:AB80"/>
    <mergeCell ref="AC80:BA80"/>
    <mergeCell ref="C77:D77"/>
    <mergeCell ref="E77:I77"/>
    <mergeCell ref="J77:O77"/>
    <mergeCell ref="P77:V77"/>
    <mergeCell ref="W77:AB77"/>
    <mergeCell ref="AC77:BA77"/>
  </mergeCells>
  <pageMargins left="0.7" right="0.7" top="0.75" bottom="0.75" header="0.3" footer="0.3"/>
  <pageSetup paperSize="9" scale="6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9"/>
  <sheetViews>
    <sheetView showGridLines="0" view="pageBreakPreview" topLeftCell="E1" zoomScaleNormal="100" zoomScaleSheetLayoutView="100" workbookViewId="0">
      <selection activeCell="AR3" sqref="AR3:AX3"/>
    </sheetView>
  </sheetViews>
  <sheetFormatPr defaultColWidth="2.7109375" defaultRowHeight="15" x14ac:dyDescent="0.25"/>
  <cols>
    <col min="5" max="5" width="4.7109375" customWidth="1"/>
    <col min="25" max="25" width="15" bestFit="1" customWidth="1"/>
    <col min="26" max="26" width="3.140625" customWidth="1"/>
    <col min="27" max="27" width="3.42578125" customWidth="1"/>
    <col min="37" max="37" width="3.140625" customWidth="1"/>
    <col min="38" max="38" width="3" bestFit="1" customWidth="1"/>
    <col min="44" max="44" width="7.140625" bestFit="1" customWidth="1"/>
    <col min="45" max="45" width="3.42578125" customWidth="1"/>
  </cols>
  <sheetData>
    <row r="1" spans="1:94" ht="23.25" x14ac:dyDescent="0.25">
      <c r="A1" s="89" t="s">
        <v>4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</row>
    <row r="2" spans="1:94" x14ac:dyDescent="0.25">
      <c r="A2" s="17" t="s">
        <v>42</v>
      </c>
      <c r="B2" s="18"/>
      <c r="C2" s="18"/>
      <c r="D2" s="18"/>
      <c r="E2" s="18"/>
      <c r="F2" s="12" t="s">
        <v>55</v>
      </c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S2" s="17" t="s">
        <v>44</v>
      </c>
      <c r="T2" s="18"/>
      <c r="U2" s="18"/>
      <c r="V2" s="18"/>
      <c r="W2" s="18"/>
      <c r="X2" s="18"/>
      <c r="Y2" s="12" t="s">
        <v>56</v>
      </c>
      <c r="Z2" s="12"/>
      <c r="AA2" s="12"/>
      <c r="AB2" s="12"/>
      <c r="AC2" s="12"/>
      <c r="AD2" s="12"/>
      <c r="AE2" s="12"/>
      <c r="AF2" s="12"/>
      <c r="AG2" s="13"/>
      <c r="AH2" s="17" t="s">
        <v>47</v>
      </c>
      <c r="AI2" s="18"/>
      <c r="AJ2" s="18"/>
      <c r="AK2" s="12">
        <f>COUNT(A8:B1048576)</f>
        <v>20</v>
      </c>
      <c r="AL2" s="12" t="s">
        <v>52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3"/>
      <c r="CN2" s="23"/>
      <c r="CO2" s="23"/>
      <c r="CP2" s="23"/>
    </row>
    <row r="3" spans="1:94" x14ac:dyDescent="0.25">
      <c r="A3" s="19" t="s">
        <v>43</v>
      </c>
      <c r="B3" s="20"/>
      <c r="C3" s="20"/>
      <c r="D3" s="20"/>
      <c r="E3" s="20"/>
      <c r="F3" s="5" t="s">
        <v>57</v>
      </c>
      <c r="G3" s="9"/>
      <c r="H3" s="9"/>
      <c r="I3" s="5"/>
      <c r="J3" s="5"/>
      <c r="K3" s="5"/>
      <c r="L3" s="5"/>
      <c r="M3" s="5"/>
      <c r="N3" s="5"/>
      <c r="O3" s="5"/>
      <c r="P3" s="5"/>
      <c r="Q3" s="5"/>
      <c r="R3" s="10"/>
      <c r="S3" s="19" t="s">
        <v>45</v>
      </c>
      <c r="T3" s="20"/>
      <c r="U3" s="20"/>
      <c r="V3" s="20"/>
      <c r="W3" s="20"/>
      <c r="X3" s="20"/>
      <c r="Y3" s="5" t="s">
        <v>58</v>
      </c>
      <c r="Z3" s="9"/>
      <c r="AA3" s="5"/>
      <c r="AB3" s="5"/>
      <c r="AC3" s="5"/>
      <c r="AD3" s="5"/>
      <c r="AE3" s="5"/>
      <c r="AF3" s="5"/>
      <c r="AG3" s="10"/>
      <c r="AH3" s="19" t="s">
        <v>48</v>
      </c>
      <c r="AI3" s="20"/>
      <c r="AJ3" s="20"/>
      <c r="AK3" s="8">
        <f>COUNTIF($BU$8:$BW$1048576,"〇")</f>
        <v>20</v>
      </c>
      <c r="AL3" s="9" t="s">
        <v>52</v>
      </c>
      <c r="AM3" s="5"/>
      <c r="AN3" s="5"/>
      <c r="AO3" s="21" t="s">
        <v>51</v>
      </c>
      <c r="AP3" s="20"/>
      <c r="AQ3" s="20"/>
      <c r="AR3" s="108">
        <f>AK3/AK2</f>
        <v>1</v>
      </c>
      <c r="AS3" s="108"/>
      <c r="AT3" s="108"/>
      <c r="AU3" s="108"/>
      <c r="AV3" s="108"/>
      <c r="AW3" s="108"/>
      <c r="AX3" s="109"/>
      <c r="CN3" s="23"/>
      <c r="CO3" s="23"/>
      <c r="CP3" s="23"/>
    </row>
    <row r="4" spans="1:94" x14ac:dyDescent="0.25">
      <c r="A4" s="17" t="s">
        <v>59</v>
      </c>
      <c r="B4" s="18"/>
      <c r="C4" s="18"/>
      <c r="D4" s="18"/>
      <c r="E4" s="18"/>
      <c r="F4" s="12" t="s">
        <v>3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S4" s="17" t="s">
        <v>46</v>
      </c>
      <c r="T4" s="18"/>
      <c r="U4" s="18"/>
      <c r="V4" s="18"/>
      <c r="W4" s="18"/>
      <c r="X4" s="18"/>
      <c r="Y4" s="14">
        <v>44264</v>
      </c>
      <c r="Z4" s="12"/>
      <c r="AA4" s="12"/>
      <c r="AB4" s="12"/>
      <c r="AC4" s="12"/>
      <c r="AD4" s="12"/>
      <c r="AE4" s="12"/>
      <c r="AF4" s="12"/>
      <c r="AG4" s="13"/>
      <c r="AH4" s="17" t="s">
        <v>49</v>
      </c>
      <c r="AI4" s="18"/>
      <c r="AJ4" s="18"/>
      <c r="AK4" s="15">
        <f>COUNTIF($BU$8:$BW$1048576,"✖")</f>
        <v>0</v>
      </c>
      <c r="AL4" s="12" t="s">
        <v>52</v>
      </c>
      <c r="AM4" s="12"/>
      <c r="AN4" s="12"/>
      <c r="AO4" s="22" t="s">
        <v>51</v>
      </c>
      <c r="AP4" s="18"/>
      <c r="AQ4" s="18"/>
      <c r="AR4" s="16">
        <f>AK4/AK2</f>
        <v>0</v>
      </c>
      <c r="AS4" s="12"/>
      <c r="AT4" s="12"/>
      <c r="AU4" s="12"/>
      <c r="AV4" s="12"/>
      <c r="AW4" s="12"/>
      <c r="AX4" s="13"/>
      <c r="CN4" s="23"/>
      <c r="CO4" s="23"/>
      <c r="CP4" s="23"/>
    </row>
    <row r="5" spans="1:94" x14ac:dyDescent="0.25">
      <c r="A5" s="17" t="s">
        <v>60</v>
      </c>
      <c r="B5" s="18"/>
      <c r="C5" s="18"/>
      <c r="D5" s="18"/>
      <c r="E5" s="18"/>
      <c r="F5" s="12" t="s">
        <v>1677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3"/>
      <c r="S5" s="17" t="s">
        <v>61</v>
      </c>
      <c r="T5" s="18"/>
      <c r="U5" s="18"/>
      <c r="V5" s="18"/>
      <c r="W5" s="18"/>
      <c r="X5" s="18"/>
      <c r="Y5" s="14" t="s">
        <v>1678</v>
      </c>
      <c r="Z5" s="12"/>
      <c r="AA5" s="12"/>
      <c r="AB5" s="12"/>
      <c r="AC5" s="12"/>
      <c r="AD5" s="12"/>
      <c r="AE5" s="12"/>
      <c r="AF5" s="12"/>
      <c r="AG5" s="13"/>
      <c r="AH5" s="17" t="s">
        <v>50</v>
      </c>
      <c r="AI5" s="18"/>
      <c r="AJ5" s="18"/>
      <c r="AK5" s="15">
        <f>COUNTIF($BU$8:$BW$1048576,"N/A")</f>
        <v>0</v>
      </c>
      <c r="AL5" s="12" t="s">
        <v>52</v>
      </c>
      <c r="AM5" s="12"/>
      <c r="AN5" s="12"/>
      <c r="AO5" s="22" t="s">
        <v>51</v>
      </c>
      <c r="AP5" s="18"/>
      <c r="AQ5" s="18"/>
      <c r="AR5" s="16">
        <f>AK5/AK2</f>
        <v>0</v>
      </c>
      <c r="AS5" s="12"/>
      <c r="AT5" s="12"/>
      <c r="AU5" s="12"/>
      <c r="AV5" s="12"/>
      <c r="AW5" s="12"/>
      <c r="AX5" s="13"/>
      <c r="CN5" s="23"/>
      <c r="CO5" s="23"/>
      <c r="CP5" s="23"/>
    </row>
    <row r="7" spans="1:94" s="5" customFormat="1" x14ac:dyDescent="0.25">
      <c r="A7" s="90" t="s">
        <v>9</v>
      </c>
      <c r="B7" s="90"/>
      <c r="C7" s="91" t="s">
        <v>5</v>
      </c>
      <c r="D7" s="91"/>
      <c r="E7" s="91"/>
      <c r="F7" s="91"/>
      <c r="G7" s="91"/>
      <c r="H7" s="91"/>
      <c r="I7" s="91"/>
      <c r="J7" s="91"/>
      <c r="K7" s="91"/>
      <c r="L7" s="91"/>
      <c r="M7" s="91"/>
      <c r="N7" s="91" t="s">
        <v>6</v>
      </c>
      <c r="O7" s="91"/>
      <c r="P7" s="91"/>
      <c r="Q7" s="91"/>
      <c r="R7" s="91"/>
      <c r="S7" s="91"/>
      <c r="T7" s="91"/>
      <c r="U7" s="91"/>
      <c r="V7" s="91"/>
      <c r="W7" s="91"/>
      <c r="X7" s="91"/>
      <c r="Y7" s="91" t="s">
        <v>11</v>
      </c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 t="s">
        <v>7</v>
      </c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1"/>
      <c r="BQ7" s="91"/>
      <c r="BR7" s="91"/>
      <c r="BS7" s="91"/>
      <c r="BT7" s="91"/>
      <c r="BU7" s="90" t="s">
        <v>0</v>
      </c>
      <c r="BV7" s="90"/>
      <c r="BW7" s="90"/>
      <c r="BX7" s="90" t="s">
        <v>15</v>
      </c>
      <c r="BY7" s="90"/>
      <c r="BZ7" s="90"/>
      <c r="CA7" s="90" t="s">
        <v>8</v>
      </c>
      <c r="CB7" s="90"/>
      <c r="CC7" s="90"/>
      <c r="CD7" s="90"/>
      <c r="CE7" s="90"/>
      <c r="CF7" s="90"/>
      <c r="CG7" s="90"/>
      <c r="CH7" s="90"/>
      <c r="CI7" s="90"/>
      <c r="CJ7" s="90"/>
      <c r="CK7" s="90"/>
      <c r="CL7" s="90"/>
      <c r="CM7" s="90"/>
    </row>
    <row r="8" spans="1:94" x14ac:dyDescent="0.25">
      <c r="A8" s="79">
        <f t="shared" ref="A8:A27" si="0">ROW() - 7</f>
        <v>1</v>
      </c>
      <c r="B8" s="79"/>
      <c r="C8" s="86" t="s">
        <v>53</v>
      </c>
      <c r="D8" s="86"/>
      <c r="E8" s="86"/>
      <c r="F8" s="86"/>
      <c r="G8" s="86"/>
      <c r="H8" s="86"/>
      <c r="I8" s="86"/>
      <c r="J8" s="86"/>
      <c r="K8" s="86"/>
      <c r="L8" s="86"/>
      <c r="M8" s="86"/>
      <c r="N8" s="86" t="s">
        <v>13</v>
      </c>
      <c r="O8" s="86"/>
      <c r="P8" s="86"/>
      <c r="Q8" s="86"/>
      <c r="R8" s="86"/>
      <c r="S8" s="86"/>
      <c r="T8" s="86"/>
      <c r="U8" s="86"/>
      <c r="V8" s="86"/>
      <c r="W8" s="86"/>
      <c r="X8" s="86"/>
      <c r="Y8" s="88" t="s">
        <v>54</v>
      </c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4" t="s">
        <v>30</v>
      </c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4"/>
      <c r="BI8" s="84"/>
      <c r="BJ8" s="84"/>
      <c r="BK8" s="84"/>
      <c r="BL8" s="84"/>
      <c r="BM8" s="84"/>
      <c r="BN8" s="84"/>
      <c r="BO8" s="84"/>
      <c r="BP8" s="84"/>
      <c r="BQ8" s="84"/>
      <c r="BR8" s="84"/>
      <c r="BS8" s="84"/>
      <c r="BT8" s="84"/>
      <c r="BU8" s="79" t="s">
        <v>1</v>
      </c>
      <c r="BV8" s="79"/>
      <c r="BW8" s="79"/>
      <c r="BX8" s="80" t="s">
        <v>88</v>
      </c>
      <c r="BY8" s="80"/>
      <c r="BZ8" s="80"/>
      <c r="CA8" s="81"/>
      <c r="CB8" s="81"/>
      <c r="CC8" s="81"/>
      <c r="CD8" s="81"/>
      <c r="CE8" s="81"/>
      <c r="CF8" s="81"/>
      <c r="CG8" s="81"/>
      <c r="CH8" s="81"/>
      <c r="CI8" s="81"/>
      <c r="CJ8" s="81"/>
      <c r="CK8" s="81"/>
      <c r="CL8" s="81"/>
      <c r="CM8" s="81"/>
    </row>
    <row r="9" spans="1:94" ht="31.5" customHeight="1" x14ac:dyDescent="0.25">
      <c r="A9" s="79">
        <f t="shared" si="0"/>
        <v>2</v>
      </c>
      <c r="B9" s="79"/>
      <c r="C9" s="92" t="s">
        <v>22</v>
      </c>
      <c r="D9" s="93"/>
      <c r="E9" s="93"/>
      <c r="F9" s="93"/>
      <c r="G9" s="93"/>
      <c r="H9" s="93"/>
      <c r="I9" s="93"/>
      <c r="J9" s="93"/>
      <c r="K9" s="93"/>
      <c r="L9" s="93"/>
      <c r="M9" s="94"/>
      <c r="N9" s="92" t="s">
        <v>14</v>
      </c>
      <c r="O9" s="93"/>
      <c r="P9" s="93"/>
      <c r="Q9" s="93"/>
      <c r="R9" s="93"/>
      <c r="S9" s="93"/>
      <c r="T9" s="93"/>
      <c r="U9" s="93"/>
      <c r="V9" s="93"/>
      <c r="W9" s="93"/>
      <c r="X9" s="94"/>
      <c r="Y9" s="88" t="s">
        <v>119</v>
      </c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5" t="s">
        <v>33</v>
      </c>
      <c r="AV9" s="84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4"/>
      <c r="BI9" s="84"/>
      <c r="BJ9" s="84"/>
      <c r="BK9" s="84"/>
      <c r="BL9" s="84"/>
      <c r="BM9" s="84"/>
      <c r="BN9" s="84"/>
      <c r="BO9" s="84"/>
      <c r="BP9" s="84"/>
      <c r="BQ9" s="84"/>
      <c r="BR9" s="84"/>
      <c r="BS9" s="84"/>
      <c r="BT9" s="84"/>
      <c r="BU9" s="79" t="s">
        <v>1</v>
      </c>
      <c r="BV9" s="79"/>
      <c r="BW9" s="79"/>
      <c r="BX9" s="80" t="s">
        <v>89</v>
      </c>
      <c r="BY9" s="80"/>
      <c r="BZ9" s="80"/>
      <c r="CA9" s="81"/>
      <c r="CB9" s="81"/>
      <c r="CC9" s="81"/>
      <c r="CD9" s="81"/>
      <c r="CE9" s="81"/>
      <c r="CF9" s="81"/>
      <c r="CG9" s="81"/>
      <c r="CH9" s="81"/>
      <c r="CI9" s="81"/>
      <c r="CJ9" s="81"/>
      <c r="CK9" s="81"/>
      <c r="CL9" s="81"/>
      <c r="CM9" s="81"/>
    </row>
    <row r="10" spans="1:94" ht="31.5" customHeight="1" x14ac:dyDescent="0.25">
      <c r="A10" s="79">
        <f t="shared" si="0"/>
        <v>3</v>
      </c>
      <c r="B10" s="79"/>
      <c r="C10" s="98"/>
      <c r="D10" s="99"/>
      <c r="E10" s="99"/>
      <c r="F10" s="99"/>
      <c r="G10" s="99"/>
      <c r="H10" s="99"/>
      <c r="I10" s="99"/>
      <c r="J10" s="99"/>
      <c r="K10" s="99"/>
      <c r="L10" s="99"/>
      <c r="M10" s="100"/>
      <c r="N10" s="98"/>
      <c r="O10" s="99"/>
      <c r="P10" s="99"/>
      <c r="Q10" s="99"/>
      <c r="R10" s="99"/>
      <c r="S10" s="99"/>
      <c r="T10" s="99"/>
      <c r="U10" s="99"/>
      <c r="V10" s="99"/>
      <c r="W10" s="99"/>
      <c r="X10" s="100"/>
      <c r="Y10" s="88" t="s">
        <v>1643</v>
      </c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5" t="s">
        <v>33</v>
      </c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84"/>
      <c r="BP10" s="84"/>
      <c r="BQ10" s="84"/>
      <c r="BR10" s="84"/>
      <c r="BS10" s="84"/>
      <c r="BT10" s="84"/>
      <c r="BU10" s="79" t="s">
        <v>1</v>
      </c>
      <c r="BV10" s="79"/>
      <c r="BW10" s="79"/>
      <c r="BX10" s="80" t="s">
        <v>90</v>
      </c>
      <c r="BY10" s="80"/>
      <c r="BZ10" s="80"/>
      <c r="CA10" s="81"/>
      <c r="CB10" s="81"/>
      <c r="CC10" s="81"/>
      <c r="CD10" s="81"/>
      <c r="CE10" s="81"/>
      <c r="CF10" s="81"/>
      <c r="CG10" s="81"/>
      <c r="CH10" s="81"/>
      <c r="CI10" s="81"/>
      <c r="CJ10" s="81"/>
      <c r="CK10" s="81"/>
      <c r="CL10" s="81"/>
      <c r="CM10" s="81"/>
    </row>
    <row r="11" spans="1:94" ht="31.5" customHeight="1" x14ac:dyDescent="0.25">
      <c r="A11" s="79">
        <f t="shared" si="0"/>
        <v>4</v>
      </c>
      <c r="B11" s="79"/>
      <c r="C11" s="98"/>
      <c r="D11" s="99"/>
      <c r="E11" s="99"/>
      <c r="F11" s="99"/>
      <c r="G11" s="99"/>
      <c r="H11" s="99"/>
      <c r="I11" s="99"/>
      <c r="J11" s="99"/>
      <c r="K11" s="99"/>
      <c r="L11" s="99"/>
      <c r="M11" s="100"/>
      <c r="N11" s="95"/>
      <c r="O11" s="96"/>
      <c r="P11" s="96"/>
      <c r="Q11" s="96"/>
      <c r="R11" s="96"/>
      <c r="S11" s="96"/>
      <c r="T11" s="96"/>
      <c r="U11" s="96"/>
      <c r="V11" s="96"/>
      <c r="W11" s="96"/>
      <c r="X11" s="97"/>
      <c r="Y11" s="88" t="s">
        <v>120</v>
      </c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5" t="s">
        <v>33</v>
      </c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4"/>
      <c r="BI11" s="84"/>
      <c r="BJ11" s="84"/>
      <c r="BK11" s="84"/>
      <c r="BL11" s="84"/>
      <c r="BM11" s="84"/>
      <c r="BN11" s="84"/>
      <c r="BO11" s="84"/>
      <c r="BP11" s="84"/>
      <c r="BQ11" s="84"/>
      <c r="BR11" s="84"/>
      <c r="BS11" s="84"/>
      <c r="BT11" s="84"/>
      <c r="BU11" s="79" t="s">
        <v>1</v>
      </c>
      <c r="BV11" s="79"/>
      <c r="BW11" s="79"/>
      <c r="BX11" s="80" t="s">
        <v>91</v>
      </c>
      <c r="BY11" s="80"/>
      <c r="BZ11" s="80"/>
      <c r="CA11" s="81"/>
      <c r="CB11" s="81"/>
      <c r="CC11" s="81"/>
      <c r="CD11" s="81"/>
      <c r="CE11" s="81"/>
      <c r="CF11" s="81"/>
      <c r="CG11" s="81"/>
      <c r="CH11" s="81"/>
      <c r="CI11" s="81"/>
      <c r="CJ11" s="81"/>
      <c r="CK11" s="81"/>
      <c r="CL11" s="81"/>
      <c r="CM11" s="81"/>
    </row>
    <row r="12" spans="1:94" ht="15" customHeight="1" x14ac:dyDescent="0.25">
      <c r="A12" s="79">
        <f t="shared" si="0"/>
        <v>5</v>
      </c>
      <c r="B12" s="79"/>
      <c r="C12" s="98"/>
      <c r="D12" s="99"/>
      <c r="E12" s="99"/>
      <c r="F12" s="99"/>
      <c r="G12" s="99"/>
      <c r="H12" s="99"/>
      <c r="I12" s="99"/>
      <c r="J12" s="99"/>
      <c r="K12" s="99"/>
      <c r="L12" s="99"/>
      <c r="M12" s="100"/>
      <c r="N12" s="92" t="s">
        <v>62</v>
      </c>
      <c r="O12" s="93"/>
      <c r="P12" s="93"/>
      <c r="Q12" s="93"/>
      <c r="R12" s="93"/>
      <c r="S12" s="93"/>
      <c r="T12" s="93"/>
      <c r="U12" s="93"/>
      <c r="V12" s="93"/>
      <c r="W12" s="93"/>
      <c r="X12" s="94"/>
      <c r="Y12" s="88" t="s">
        <v>63</v>
      </c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4" t="s">
        <v>64</v>
      </c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4"/>
      <c r="BI12" s="84"/>
      <c r="BJ12" s="84"/>
      <c r="BK12" s="84"/>
      <c r="BL12" s="84"/>
      <c r="BM12" s="84"/>
      <c r="BN12" s="84"/>
      <c r="BO12" s="84"/>
      <c r="BP12" s="84"/>
      <c r="BQ12" s="84"/>
      <c r="BR12" s="84"/>
      <c r="BS12" s="84"/>
      <c r="BT12" s="84"/>
      <c r="BU12" s="79" t="s">
        <v>1</v>
      </c>
      <c r="BV12" s="79"/>
      <c r="BW12" s="79"/>
      <c r="BX12" s="80" t="s">
        <v>92</v>
      </c>
      <c r="BY12" s="80"/>
      <c r="BZ12" s="80"/>
      <c r="CA12" s="81"/>
      <c r="CB12" s="81"/>
      <c r="CC12" s="81"/>
      <c r="CD12" s="81"/>
      <c r="CE12" s="81"/>
      <c r="CF12" s="81"/>
      <c r="CG12" s="81"/>
      <c r="CH12" s="81"/>
      <c r="CI12" s="81"/>
      <c r="CJ12" s="81"/>
      <c r="CK12" s="81"/>
      <c r="CL12" s="81"/>
      <c r="CM12" s="81"/>
    </row>
    <row r="13" spans="1:94" ht="39" customHeight="1" x14ac:dyDescent="0.25">
      <c r="A13" s="79">
        <f t="shared" si="0"/>
        <v>6</v>
      </c>
      <c r="B13" s="79"/>
      <c r="C13" s="98"/>
      <c r="D13" s="99"/>
      <c r="E13" s="99"/>
      <c r="F13" s="99"/>
      <c r="G13" s="99"/>
      <c r="H13" s="99"/>
      <c r="I13" s="99"/>
      <c r="J13" s="99"/>
      <c r="K13" s="99"/>
      <c r="L13" s="99"/>
      <c r="M13" s="100"/>
      <c r="N13" s="95"/>
      <c r="O13" s="96"/>
      <c r="P13" s="96"/>
      <c r="Q13" s="96"/>
      <c r="R13" s="96"/>
      <c r="S13" s="96"/>
      <c r="T13" s="96"/>
      <c r="U13" s="96"/>
      <c r="V13" s="96"/>
      <c r="W13" s="96"/>
      <c r="X13" s="97"/>
      <c r="Y13" s="88" t="s">
        <v>1664</v>
      </c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4" t="s">
        <v>65</v>
      </c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4"/>
      <c r="BI13" s="84"/>
      <c r="BJ13" s="84"/>
      <c r="BK13" s="84"/>
      <c r="BL13" s="84"/>
      <c r="BM13" s="84"/>
      <c r="BN13" s="84"/>
      <c r="BO13" s="84"/>
      <c r="BP13" s="84"/>
      <c r="BQ13" s="84"/>
      <c r="BR13" s="84"/>
      <c r="BS13" s="84"/>
      <c r="BT13" s="84"/>
      <c r="BU13" s="79" t="s">
        <v>1</v>
      </c>
      <c r="BV13" s="79"/>
      <c r="BW13" s="79"/>
      <c r="BX13" s="80" t="s">
        <v>93</v>
      </c>
      <c r="BY13" s="80"/>
      <c r="BZ13" s="80"/>
      <c r="CA13" s="81"/>
      <c r="CB13" s="81"/>
      <c r="CC13" s="81"/>
      <c r="CD13" s="81"/>
      <c r="CE13" s="81"/>
      <c r="CF13" s="81"/>
      <c r="CG13" s="81"/>
      <c r="CH13" s="81"/>
      <c r="CI13" s="81"/>
      <c r="CJ13" s="81"/>
      <c r="CK13" s="81"/>
      <c r="CL13" s="81"/>
      <c r="CM13" s="81"/>
    </row>
    <row r="14" spans="1:94" ht="15" customHeight="1" x14ac:dyDescent="0.25">
      <c r="A14" s="79">
        <f t="shared" si="0"/>
        <v>7</v>
      </c>
      <c r="B14" s="79"/>
      <c r="C14" s="98"/>
      <c r="D14" s="99"/>
      <c r="E14" s="99"/>
      <c r="F14" s="99"/>
      <c r="G14" s="99"/>
      <c r="H14" s="99"/>
      <c r="I14" s="99"/>
      <c r="J14" s="99"/>
      <c r="K14" s="99"/>
      <c r="L14" s="99"/>
      <c r="M14" s="100"/>
      <c r="N14" s="86" t="s">
        <v>16</v>
      </c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8" t="s">
        <v>17</v>
      </c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4" t="s">
        <v>66</v>
      </c>
      <c r="AV14" s="84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4"/>
      <c r="BI14" s="84"/>
      <c r="BJ14" s="84"/>
      <c r="BK14" s="84"/>
      <c r="BL14" s="84"/>
      <c r="BM14" s="84"/>
      <c r="BN14" s="84"/>
      <c r="BO14" s="84"/>
      <c r="BP14" s="84"/>
      <c r="BQ14" s="84"/>
      <c r="BR14" s="84"/>
      <c r="BS14" s="84"/>
      <c r="BT14" s="84"/>
      <c r="BU14" s="79" t="s">
        <v>1</v>
      </c>
      <c r="BV14" s="79"/>
      <c r="BW14" s="79"/>
      <c r="BX14" s="80" t="s">
        <v>94</v>
      </c>
      <c r="BY14" s="80"/>
      <c r="BZ14" s="80"/>
      <c r="CA14" s="81"/>
      <c r="CB14" s="81"/>
      <c r="CC14" s="81"/>
      <c r="CD14" s="81"/>
      <c r="CE14" s="81"/>
      <c r="CF14" s="81"/>
      <c r="CG14" s="81"/>
      <c r="CH14" s="81"/>
      <c r="CI14" s="81"/>
      <c r="CJ14" s="81"/>
      <c r="CK14" s="81"/>
      <c r="CL14" s="81"/>
      <c r="CM14" s="81"/>
    </row>
    <row r="15" spans="1:94" x14ac:dyDescent="0.25">
      <c r="A15" s="79">
        <f t="shared" si="0"/>
        <v>8</v>
      </c>
      <c r="B15" s="79"/>
      <c r="C15" s="98"/>
      <c r="D15" s="99"/>
      <c r="E15" s="99"/>
      <c r="F15" s="99"/>
      <c r="G15" s="99"/>
      <c r="H15" s="99"/>
      <c r="I15" s="99"/>
      <c r="J15" s="99"/>
      <c r="K15" s="99"/>
      <c r="L15" s="99"/>
      <c r="M15" s="100"/>
      <c r="N15" s="86" t="s">
        <v>18</v>
      </c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8" t="s">
        <v>19</v>
      </c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4" t="s">
        <v>68</v>
      </c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  <c r="BL15" s="84"/>
      <c r="BM15" s="84"/>
      <c r="BN15" s="84"/>
      <c r="BO15" s="84"/>
      <c r="BP15" s="84"/>
      <c r="BQ15" s="84"/>
      <c r="BR15" s="84"/>
      <c r="BS15" s="84"/>
      <c r="BT15" s="84"/>
      <c r="BU15" s="79" t="s">
        <v>1</v>
      </c>
      <c r="BV15" s="79"/>
      <c r="BW15" s="79"/>
      <c r="BX15" s="80" t="s">
        <v>95</v>
      </c>
      <c r="BY15" s="80"/>
      <c r="BZ15" s="80"/>
      <c r="CA15" s="81"/>
      <c r="CB15" s="81"/>
      <c r="CC15" s="81"/>
      <c r="CD15" s="81"/>
      <c r="CE15" s="81"/>
      <c r="CF15" s="81"/>
      <c r="CG15" s="81"/>
      <c r="CH15" s="81"/>
      <c r="CI15" s="81"/>
      <c r="CJ15" s="81"/>
      <c r="CK15" s="81"/>
      <c r="CL15" s="81"/>
      <c r="CM15" s="81"/>
    </row>
    <row r="16" spans="1:94" ht="15" customHeight="1" x14ac:dyDescent="0.25">
      <c r="A16" s="79">
        <f t="shared" si="0"/>
        <v>9</v>
      </c>
      <c r="B16" s="79"/>
      <c r="C16" s="98"/>
      <c r="D16" s="99"/>
      <c r="E16" s="99"/>
      <c r="F16" s="99"/>
      <c r="G16" s="99"/>
      <c r="H16" s="99"/>
      <c r="I16" s="99"/>
      <c r="J16" s="99"/>
      <c r="K16" s="99"/>
      <c r="L16" s="99"/>
      <c r="M16" s="100"/>
      <c r="N16" s="92" t="s">
        <v>67</v>
      </c>
      <c r="O16" s="93"/>
      <c r="P16" s="93"/>
      <c r="Q16" s="93"/>
      <c r="R16" s="93"/>
      <c r="S16" s="93"/>
      <c r="T16" s="93"/>
      <c r="U16" s="93"/>
      <c r="V16" s="93"/>
      <c r="W16" s="93"/>
      <c r="X16" s="94"/>
      <c r="Y16" s="88" t="s">
        <v>1644</v>
      </c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4" t="s">
        <v>1645</v>
      </c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4"/>
      <c r="BI16" s="84"/>
      <c r="BJ16" s="84"/>
      <c r="BK16" s="84"/>
      <c r="BL16" s="84"/>
      <c r="BM16" s="84"/>
      <c r="BN16" s="84"/>
      <c r="BO16" s="84"/>
      <c r="BP16" s="84"/>
      <c r="BQ16" s="84"/>
      <c r="BR16" s="84"/>
      <c r="BS16" s="84"/>
      <c r="BT16" s="84"/>
      <c r="BU16" s="79" t="s">
        <v>1</v>
      </c>
      <c r="BV16" s="79"/>
      <c r="BW16" s="79"/>
      <c r="BX16" s="80" t="s">
        <v>96</v>
      </c>
      <c r="BY16" s="80"/>
      <c r="BZ16" s="80"/>
      <c r="CA16" s="81"/>
      <c r="CB16" s="81"/>
      <c r="CC16" s="81"/>
      <c r="CD16" s="81"/>
      <c r="CE16" s="81"/>
      <c r="CF16" s="81"/>
      <c r="CG16" s="81"/>
      <c r="CH16" s="81"/>
      <c r="CI16" s="81"/>
      <c r="CJ16" s="81"/>
      <c r="CK16" s="81"/>
      <c r="CL16" s="81"/>
      <c r="CM16" s="81"/>
    </row>
    <row r="17" spans="1:91" x14ac:dyDescent="0.25">
      <c r="A17" s="79">
        <f t="shared" si="0"/>
        <v>10</v>
      </c>
      <c r="B17" s="79"/>
      <c r="C17" s="98"/>
      <c r="D17" s="99"/>
      <c r="E17" s="99"/>
      <c r="F17" s="99"/>
      <c r="G17" s="99"/>
      <c r="H17" s="99"/>
      <c r="I17" s="99"/>
      <c r="J17" s="99"/>
      <c r="K17" s="99"/>
      <c r="L17" s="99"/>
      <c r="M17" s="100"/>
      <c r="N17" s="98"/>
      <c r="O17" s="99"/>
      <c r="P17" s="99"/>
      <c r="Q17" s="99"/>
      <c r="R17" s="99"/>
      <c r="S17" s="99"/>
      <c r="T17" s="99"/>
      <c r="U17" s="99"/>
      <c r="V17" s="99"/>
      <c r="W17" s="99"/>
      <c r="X17" s="100"/>
      <c r="Y17" s="88" t="s">
        <v>1646</v>
      </c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5" t="s">
        <v>1647</v>
      </c>
      <c r="AV17" s="84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4"/>
      <c r="BI17" s="84"/>
      <c r="BJ17" s="84"/>
      <c r="BK17" s="84"/>
      <c r="BL17" s="84"/>
      <c r="BM17" s="84"/>
      <c r="BN17" s="84"/>
      <c r="BO17" s="84"/>
      <c r="BP17" s="84"/>
      <c r="BQ17" s="84"/>
      <c r="BR17" s="84"/>
      <c r="BS17" s="84"/>
      <c r="BT17" s="84"/>
      <c r="BU17" s="79" t="s">
        <v>1</v>
      </c>
      <c r="BV17" s="79"/>
      <c r="BW17" s="79"/>
      <c r="BX17" s="80" t="s">
        <v>97</v>
      </c>
      <c r="BY17" s="80"/>
      <c r="BZ17" s="80"/>
      <c r="CA17" s="81"/>
      <c r="CB17" s="81"/>
      <c r="CC17" s="81"/>
      <c r="CD17" s="81"/>
      <c r="CE17" s="81"/>
      <c r="CF17" s="81"/>
      <c r="CG17" s="81"/>
      <c r="CH17" s="81"/>
      <c r="CI17" s="81"/>
      <c r="CJ17" s="81"/>
      <c r="CK17" s="81"/>
      <c r="CL17" s="81"/>
      <c r="CM17" s="81"/>
    </row>
    <row r="18" spans="1:91" x14ac:dyDescent="0.25">
      <c r="A18" s="79">
        <f t="shared" si="0"/>
        <v>11</v>
      </c>
      <c r="B18" s="79"/>
      <c r="C18" s="98"/>
      <c r="D18" s="99"/>
      <c r="E18" s="99"/>
      <c r="F18" s="99"/>
      <c r="G18" s="99"/>
      <c r="H18" s="99"/>
      <c r="I18" s="99"/>
      <c r="J18" s="99"/>
      <c r="K18" s="99"/>
      <c r="L18" s="99"/>
      <c r="M18" s="100"/>
      <c r="N18" s="98"/>
      <c r="O18" s="99"/>
      <c r="P18" s="99"/>
      <c r="Q18" s="99"/>
      <c r="R18" s="99"/>
      <c r="S18" s="99"/>
      <c r="T18" s="99"/>
      <c r="U18" s="99"/>
      <c r="V18" s="99"/>
      <c r="W18" s="99"/>
      <c r="X18" s="100"/>
      <c r="Y18" s="88" t="s">
        <v>1649</v>
      </c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5" t="s">
        <v>1648</v>
      </c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4"/>
      <c r="BI18" s="84"/>
      <c r="BJ18" s="84"/>
      <c r="BK18" s="84"/>
      <c r="BL18" s="84"/>
      <c r="BM18" s="84"/>
      <c r="BN18" s="84"/>
      <c r="BO18" s="84"/>
      <c r="BP18" s="84"/>
      <c r="BQ18" s="84"/>
      <c r="BR18" s="84"/>
      <c r="BS18" s="84"/>
      <c r="BT18" s="84"/>
      <c r="BU18" s="79" t="s">
        <v>1</v>
      </c>
      <c r="BV18" s="79"/>
      <c r="BW18" s="79"/>
      <c r="BX18" s="80" t="s">
        <v>98</v>
      </c>
      <c r="BY18" s="80"/>
      <c r="BZ18" s="80"/>
      <c r="CA18" s="81"/>
      <c r="CB18" s="81"/>
      <c r="CC18" s="81"/>
      <c r="CD18" s="81"/>
      <c r="CE18" s="81"/>
      <c r="CF18" s="81"/>
      <c r="CG18" s="81"/>
      <c r="CH18" s="81"/>
      <c r="CI18" s="81"/>
      <c r="CJ18" s="81"/>
      <c r="CK18" s="81"/>
      <c r="CL18" s="81"/>
      <c r="CM18" s="81"/>
    </row>
    <row r="19" spans="1:91" ht="30" customHeight="1" x14ac:dyDescent="0.25">
      <c r="A19" s="79">
        <f t="shared" si="0"/>
        <v>12</v>
      </c>
      <c r="B19" s="79"/>
      <c r="C19" s="98"/>
      <c r="D19" s="99"/>
      <c r="E19" s="99"/>
      <c r="F19" s="99"/>
      <c r="G19" s="99"/>
      <c r="H19" s="99"/>
      <c r="I19" s="99"/>
      <c r="J19" s="99"/>
      <c r="K19" s="99"/>
      <c r="L19" s="99"/>
      <c r="M19" s="100"/>
      <c r="N19" s="95"/>
      <c r="O19" s="96"/>
      <c r="P19" s="96"/>
      <c r="Q19" s="96"/>
      <c r="R19" s="96"/>
      <c r="S19" s="96"/>
      <c r="T19" s="96"/>
      <c r="U19" s="96"/>
      <c r="V19" s="96"/>
      <c r="W19" s="96"/>
      <c r="X19" s="97"/>
      <c r="Y19" s="88" t="s">
        <v>1650</v>
      </c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5" t="s">
        <v>1651</v>
      </c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79" t="s">
        <v>1</v>
      </c>
      <c r="BV19" s="79"/>
      <c r="BW19" s="79"/>
      <c r="BX19" s="80" t="s">
        <v>99</v>
      </c>
      <c r="BY19" s="80"/>
      <c r="BZ19" s="80"/>
      <c r="CA19" s="81"/>
      <c r="CB19" s="81"/>
      <c r="CC19" s="81"/>
      <c r="CD19" s="81"/>
      <c r="CE19" s="81"/>
      <c r="CF19" s="81"/>
      <c r="CG19" s="81"/>
      <c r="CH19" s="81"/>
      <c r="CI19" s="81"/>
      <c r="CJ19" s="81"/>
      <c r="CK19" s="81"/>
      <c r="CL19" s="81"/>
      <c r="CM19" s="81"/>
    </row>
    <row r="20" spans="1:91" ht="15" customHeight="1" x14ac:dyDescent="0.25">
      <c r="A20" s="79">
        <f t="shared" si="0"/>
        <v>13</v>
      </c>
      <c r="B20" s="79"/>
      <c r="C20" s="98"/>
      <c r="D20" s="99"/>
      <c r="E20" s="99"/>
      <c r="F20" s="99"/>
      <c r="G20" s="99"/>
      <c r="H20" s="99"/>
      <c r="I20" s="99"/>
      <c r="J20" s="99"/>
      <c r="K20" s="99"/>
      <c r="L20" s="99"/>
      <c r="M20" s="100"/>
      <c r="N20" s="87" t="s">
        <v>20</v>
      </c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8" t="s">
        <v>23</v>
      </c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4" t="s">
        <v>34</v>
      </c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4"/>
      <c r="BI20" s="84"/>
      <c r="BJ20" s="84"/>
      <c r="BK20" s="84"/>
      <c r="BL20" s="84"/>
      <c r="BM20" s="84"/>
      <c r="BN20" s="84"/>
      <c r="BO20" s="84"/>
      <c r="BP20" s="84"/>
      <c r="BQ20" s="84"/>
      <c r="BR20" s="84"/>
      <c r="BS20" s="84"/>
      <c r="BT20" s="84"/>
      <c r="BU20" s="79" t="s">
        <v>1</v>
      </c>
      <c r="BV20" s="79"/>
      <c r="BW20" s="79"/>
      <c r="BX20" s="80" t="s">
        <v>100</v>
      </c>
      <c r="BY20" s="80"/>
      <c r="BZ20" s="80"/>
      <c r="CA20" s="81"/>
      <c r="CB20" s="81"/>
      <c r="CC20" s="81"/>
      <c r="CD20" s="81"/>
      <c r="CE20" s="81"/>
      <c r="CF20" s="81"/>
      <c r="CG20" s="81"/>
      <c r="CH20" s="81"/>
      <c r="CI20" s="81"/>
      <c r="CJ20" s="81"/>
      <c r="CK20" s="81"/>
      <c r="CL20" s="81"/>
      <c r="CM20" s="81"/>
    </row>
    <row r="21" spans="1:91" x14ac:dyDescent="0.25">
      <c r="A21" s="79">
        <f t="shared" si="0"/>
        <v>14</v>
      </c>
      <c r="B21" s="79"/>
      <c r="C21" s="98"/>
      <c r="D21" s="99"/>
      <c r="E21" s="99"/>
      <c r="F21" s="99"/>
      <c r="G21" s="99"/>
      <c r="H21" s="99"/>
      <c r="I21" s="99"/>
      <c r="J21" s="99"/>
      <c r="K21" s="99"/>
      <c r="L21" s="99"/>
      <c r="M21" s="100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8" t="s">
        <v>24</v>
      </c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4" t="s">
        <v>35</v>
      </c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4"/>
      <c r="BI21" s="84"/>
      <c r="BJ21" s="84"/>
      <c r="BK21" s="84"/>
      <c r="BL21" s="84"/>
      <c r="BM21" s="84"/>
      <c r="BN21" s="84"/>
      <c r="BO21" s="84"/>
      <c r="BP21" s="84"/>
      <c r="BQ21" s="84"/>
      <c r="BR21" s="84"/>
      <c r="BS21" s="84"/>
      <c r="BT21" s="84"/>
      <c r="BU21" s="79" t="s">
        <v>1</v>
      </c>
      <c r="BV21" s="79"/>
      <c r="BW21" s="79"/>
      <c r="BX21" s="80" t="s">
        <v>101</v>
      </c>
      <c r="BY21" s="80"/>
      <c r="BZ21" s="80"/>
      <c r="CA21" s="81"/>
      <c r="CB21" s="81"/>
      <c r="CC21" s="81"/>
      <c r="CD21" s="81"/>
      <c r="CE21" s="81"/>
      <c r="CF21" s="81"/>
      <c r="CG21" s="81"/>
      <c r="CH21" s="81"/>
      <c r="CI21" s="81"/>
      <c r="CJ21" s="81"/>
      <c r="CK21" s="81"/>
      <c r="CL21" s="81"/>
      <c r="CM21" s="81"/>
    </row>
    <row r="22" spans="1:91" x14ac:dyDescent="0.25">
      <c r="A22" s="79">
        <f t="shared" si="0"/>
        <v>15</v>
      </c>
      <c r="B22" s="79"/>
      <c r="C22" s="98"/>
      <c r="D22" s="99"/>
      <c r="E22" s="99"/>
      <c r="F22" s="99"/>
      <c r="G22" s="99"/>
      <c r="H22" s="99"/>
      <c r="I22" s="99"/>
      <c r="J22" s="99"/>
      <c r="K22" s="99"/>
      <c r="L22" s="99"/>
      <c r="M22" s="100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8" t="s">
        <v>25</v>
      </c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4" t="s">
        <v>36</v>
      </c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4"/>
      <c r="BI22" s="84"/>
      <c r="BJ22" s="84"/>
      <c r="BK22" s="84"/>
      <c r="BL22" s="84"/>
      <c r="BM22" s="84"/>
      <c r="BN22" s="84"/>
      <c r="BO22" s="84"/>
      <c r="BP22" s="84"/>
      <c r="BQ22" s="84"/>
      <c r="BR22" s="84"/>
      <c r="BS22" s="84"/>
      <c r="BT22" s="84"/>
      <c r="BU22" s="79" t="s">
        <v>1</v>
      </c>
      <c r="BV22" s="79"/>
      <c r="BW22" s="79"/>
      <c r="BX22" s="80" t="s">
        <v>102</v>
      </c>
      <c r="BY22" s="80"/>
      <c r="BZ22" s="80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</row>
    <row r="23" spans="1:91" x14ac:dyDescent="0.25">
      <c r="A23" s="79">
        <f t="shared" si="0"/>
        <v>16</v>
      </c>
      <c r="B23" s="79"/>
      <c r="C23" s="98"/>
      <c r="D23" s="99"/>
      <c r="E23" s="99"/>
      <c r="F23" s="99"/>
      <c r="G23" s="99"/>
      <c r="H23" s="99"/>
      <c r="I23" s="99"/>
      <c r="J23" s="99"/>
      <c r="K23" s="99"/>
      <c r="L23" s="99"/>
      <c r="M23" s="100"/>
      <c r="N23" s="87" t="s">
        <v>21</v>
      </c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8" t="s">
        <v>26</v>
      </c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4" t="s">
        <v>41</v>
      </c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4"/>
      <c r="BI23" s="84"/>
      <c r="BJ23" s="84"/>
      <c r="BK23" s="84"/>
      <c r="BL23" s="84"/>
      <c r="BM23" s="84"/>
      <c r="BN23" s="84"/>
      <c r="BO23" s="84"/>
      <c r="BP23" s="84"/>
      <c r="BQ23" s="84"/>
      <c r="BR23" s="84"/>
      <c r="BS23" s="84"/>
      <c r="BT23" s="84"/>
      <c r="BU23" s="79" t="s">
        <v>1</v>
      </c>
      <c r="BV23" s="79"/>
      <c r="BW23" s="79"/>
      <c r="BX23" s="80" t="s">
        <v>103</v>
      </c>
      <c r="BY23" s="80"/>
      <c r="BZ23" s="80"/>
      <c r="CA23" s="81"/>
      <c r="CB23" s="81"/>
      <c r="CC23" s="81"/>
      <c r="CD23" s="81"/>
      <c r="CE23" s="81"/>
      <c r="CF23" s="81"/>
      <c r="CG23" s="81"/>
      <c r="CH23" s="81"/>
      <c r="CI23" s="81"/>
      <c r="CJ23" s="81"/>
      <c r="CK23" s="81"/>
      <c r="CL23" s="81"/>
      <c r="CM23" s="81"/>
    </row>
    <row r="24" spans="1:91" x14ac:dyDescent="0.25">
      <c r="A24" s="79">
        <f t="shared" si="0"/>
        <v>17</v>
      </c>
      <c r="B24" s="79"/>
      <c r="C24" s="98"/>
      <c r="D24" s="99"/>
      <c r="E24" s="99"/>
      <c r="F24" s="99"/>
      <c r="G24" s="99"/>
      <c r="H24" s="99"/>
      <c r="I24" s="99"/>
      <c r="J24" s="99"/>
      <c r="K24" s="99"/>
      <c r="L24" s="99"/>
      <c r="M24" s="100"/>
      <c r="N24" s="82"/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8" t="s">
        <v>27</v>
      </c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4" t="s">
        <v>37</v>
      </c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4"/>
      <c r="BI24" s="84"/>
      <c r="BJ24" s="84"/>
      <c r="BK24" s="84"/>
      <c r="BL24" s="84"/>
      <c r="BM24" s="84"/>
      <c r="BN24" s="84"/>
      <c r="BO24" s="84"/>
      <c r="BP24" s="84"/>
      <c r="BQ24" s="84"/>
      <c r="BR24" s="84"/>
      <c r="BS24" s="84"/>
      <c r="BT24" s="84"/>
      <c r="BU24" s="79" t="s">
        <v>1</v>
      </c>
      <c r="BV24" s="79"/>
      <c r="BW24" s="79"/>
      <c r="BX24" s="80" t="s">
        <v>104</v>
      </c>
      <c r="BY24" s="80"/>
      <c r="BZ24" s="80"/>
      <c r="CA24" s="81"/>
      <c r="CB24" s="81"/>
      <c r="CC24" s="81"/>
      <c r="CD24" s="81"/>
      <c r="CE24" s="81"/>
      <c r="CF24" s="81"/>
      <c r="CG24" s="81"/>
      <c r="CH24" s="81"/>
      <c r="CI24" s="81"/>
      <c r="CJ24" s="81"/>
      <c r="CK24" s="81"/>
      <c r="CL24" s="81"/>
      <c r="CM24" s="81"/>
    </row>
    <row r="25" spans="1:91" x14ac:dyDescent="0.25">
      <c r="A25" s="79">
        <f t="shared" si="0"/>
        <v>18</v>
      </c>
      <c r="B25" s="79"/>
      <c r="C25" s="98"/>
      <c r="D25" s="99"/>
      <c r="E25" s="99"/>
      <c r="F25" s="99"/>
      <c r="G25" s="99"/>
      <c r="H25" s="99"/>
      <c r="I25" s="99"/>
      <c r="J25" s="99"/>
      <c r="K25" s="99"/>
      <c r="L25" s="99"/>
      <c r="M25" s="100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8" t="s">
        <v>28</v>
      </c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4" t="s">
        <v>38</v>
      </c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4"/>
      <c r="BI25" s="84"/>
      <c r="BJ25" s="84"/>
      <c r="BK25" s="84"/>
      <c r="BL25" s="84"/>
      <c r="BM25" s="84"/>
      <c r="BN25" s="84"/>
      <c r="BO25" s="84"/>
      <c r="BP25" s="84"/>
      <c r="BQ25" s="84"/>
      <c r="BR25" s="84"/>
      <c r="BS25" s="84"/>
      <c r="BT25" s="84"/>
      <c r="BU25" s="79" t="s">
        <v>1</v>
      </c>
      <c r="BV25" s="79"/>
      <c r="BW25" s="79"/>
      <c r="BX25" s="80" t="s">
        <v>105</v>
      </c>
      <c r="BY25" s="80"/>
      <c r="BZ25" s="80"/>
      <c r="CA25" s="81"/>
      <c r="CB25" s="81"/>
      <c r="CC25" s="81"/>
      <c r="CD25" s="81"/>
      <c r="CE25" s="81"/>
      <c r="CF25" s="81"/>
      <c r="CG25" s="81"/>
      <c r="CH25" s="81"/>
      <c r="CI25" s="81"/>
      <c r="CJ25" s="81"/>
      <c r="CK25" s="81"/>
      <c r="CL25" s="81"/>
      <c r="CM25" s="81"/>
    </row>
    <row r="26" spans="1:91" x14ac:dyDescent="0.25">
      <c r="A26" s="79">
        <f t="shared" si="0"/>
        <v>19</v>
      </c>
      <c r="B26" s="79"/>
      <c r="C26" s="98"/>
      <c r="D26" s="99"/>
      <c r="E26" s="99"/>
      <c r="F26" s="99"/>
      <c r="G26" s="99"/>
      <c r="H26" s="99"/>
      <c r="I26" s="99"/>
      <c r="J26" s="99"/>
      <c r="K26" s="99"/>
      <c r="L26" s="99"/>
      <c r="M26" s="100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8" t="s">
        <v>29</v>
      </c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4" t="s">
        <v>39</v>
      </c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4"/>
      <c r="BI26" s="84"/>
      <c r="BJ26" s="84"/>
      <c r="BK26" s="84"/>
      <c r="BL26" s="84"/>
      <c r="BM26" s="84"/>
      <c r="BN26" s="84"/>
      <c r="BO26" s="84"/>
      <c r="BP26" s="84"/>
      <c r="BQ26" s="84"/>
      <c r="BR26" s="84"/>
      <c r="BS26" s="84"/>
      <c r="BT26" s="84"/>
      <c r="BU26" s="79" t="s">
        <v>1</v>
      </c>
      <c r="BV26" s="79"/>
      <c r="BW26" s="79"/>
      <c r="BX26" s="80" t="s">
        <v>106</v>
      </c>
      <c r="BY26" s="80"/>
      <c r="BZ26" s="80"/>
      <c r="CA26" s="81"/>
      <c r="CB26" s="81"/>
      <c r="CC26" s="81"/>
      <c r="CD26" s="81"/>
      <c r="CE26" s="81"/>
      <c r="CF26" s="81"/>
      <c r="CG26" s="81"/>
      <c r="CH26" s="81"/>
      <c r="CI26" s="81"/>
      <c r="CJ26" s="81"/>
      <c r="CK26" s="81"/>
      <c r="CL26" s="81"/>
      <c r="CM26" s="81"/>
    </row>
    <row r="27" spans="1:91" ht="15" customHeight="1" x14ac:dyDescent="0.25">
      <c r="A27" s="79">
        <f t="shared" si="0"/>
        <v>20</v>
      </c>
      <c r="B27" s="79"/>
      <c r="C27" s="95"/>
      <c r="D27" s="96"/>
      <c r="E27" s="96"/>
      <c r="F27" s="96"/>
      <c r="G27" s="96"/>
      <c r="H27" s="96"/>
      <c r="I27" s="96"/>
      <c r="J27" s="96"/>
      <c r="K27" s="96"/>
      <c r="L27" s="96"/>
      <c r="M27" s="97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8" t="s">
        <v>29</v>
      </c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4" t="s">
        <v>40</v>
      </c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4"/>
      <c r="BI27" s="84"/>
      <c r="BJ27" s="84"/>
      <c r="BK27" s="84"/>
      <c r="BL27" s="84"/>
      <c r="BM27" s="84"/>
      <c r="BN27" s="84"/>
      <c r="BO27" s="84"/>
      <c r="BP27" s="84"/>
      <c r="BQ27" s="84"/>
      <c r="BR27" s="84"/>
      <c r="BS27" s="84"/>
      <c r="BT27" s="84"/>
      <c r="BU27" s="79" t="s">
        <v>1</v>
      </c>
      <c r="BV27" s="79"/>
      <c r="BW27" s="79"/>
      <c r="BX27" s="80" t="s">
        <v>107</v>
      </c>
      <c r="BY27" s="80"/>
      <c r="BZ27" s="80"/>
      <c r="CA27" s="81"/>
      <c r="CB27" s="81"/>
      <c r="CC27" s="81"/>
      <c r="CD27" s="81"/>
      <c r="CE27" s="81"/>
      <c r="CF27" s="81"/>
      <c r="CG27" s="81"/>
      <c r="CH27" s="81"/>
      <c r="CI27" s="81"/>
      <c r="CJ27" s="81"/>
      <c r="CK27" s="81"/>
      <c r="CL27" s="81"/>
      <c r="CM27" s="81"/>
    </row>
    <row r="28" spans="1:91" ht="15" customHeight="1" x14ac:dyDescent="0.25">
      <c r="A28" s="2"/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2"/>
      <c r="AC28" s="2"/>
      <c r="AD28" s="2"/>
      <c r="AE28" s="4"/>
      <c r="AF28" s="4"/>
      <c r="AG28" s="4"/>
      <c r="AH28" s="4"/>
      <c r="AI28" s="4"/>
      <c r="AJ28" s="4"/>
      <c r="AK28" s="2"/>
      <c r="AL28" s="2"/>
      <c r="AM28" s="2"/>
      <c r="AN28" s="4"/>
      <c r="AO28" s="4"/>
      <c r="AP28" s="4"/>
      <c r="AQ28" s="4"/>
      <c r="AR28" s="4"/>
      <c r="AS28" s="4"/>
      <c r="AT28" s="2"/>
      <c r="AU28" s="2"/>
      <c r="AV28" s="2"/>
      <c r="AW28" s="4"/>
      <c r="AX28" s="4"/>
      <c r="AY28" s="4"/>
      <c r="AZ28" s="4"/>
      <c r="BA28" s="4"/>
      <c r="BB28" s="4"/>
    </row>
    <row r="29" spans="1:91" x14ac:dyDescent="0.25">
      <c r="A29" s="2"/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2"/>
      <c r="AC29" s="2"/>
      <c r="AD29" s="2"/>
      <c r="AE29" s="4"/>
      <c r="AF29" s="4"/>
      <c r="AG29" s="4"/>
      <c r="AH29" s="4"/>
      <c r="AI29" s="4"/>
      <c r="AJ29" s="4"/>
      <c r="AK29" s="2"/>
      <c r="AL29" s="2"/>
      <c r="AM29" s="2"/>
      <c r="AN29" s="4"/>
      <c r="AO29" s="4"/>
      <c r="AP29" s="4"/>
      <c r="AQ29" s="4"/>
      <c r="AR29" s="4"/>
      <c r="AS29" s="4"/>
      <c r="AT29" s="2"/>
      <c r="AU29" s="2"/>
      <c r="AV29" s="2"/>
      <c r="AW29" s="4"/>
      <c r="AX29" s="4"/>
      <c r="AY29" s="4"/>
      <c r="AZ29" s="4"/>
      <c r="BA29" s="4"/>
      <c r="BB29" s="4"/>
    </row>
  </sheetData>
  <mergeCells count="146">
    <mergeCell ref="CA25:CM25"/>
    <mergeCell ref="A23:B23"/>
    <mergeCell ref="N23:X23"/>
    <mergeCell ref="Y23:AT23"/>
    <mergeCell ref="AU9:BT9"/>
    <mergeCell ref="BU9:BW9"/>
    <mergeCell ref="A10:B10"/>
    <mergeCell ref="AU10:BT10"/>
    <mergeCell ref="BU10:BW10"/>
    <mergeCell ref="BX10:BZ10"/>
    <mergeCell ref="C9:M27"/>
    <mergeCell ref="N9:X11"/>
    <mergeCell ref="Y12:AT12"/>
    <mergeCell ref="AU12:BT12"/>
    <mergeCell ref="BU12:BW12"/>
    <mergeCell ref="BX25:BZ25"/>
    <mergeCell ref="A24:B24"/>
    <mergeCell ref="N24:X24"/>
    <mergeCell ref="Y24:AT24"/>
    <mergeCell ref="AU24:BT24"/>
    <mergeCell ref="BU24:BW24"/>
    <mergeCell ref="BX24:BZ24"/>
    <mergeCell ref="CA24:CM24"/>
    <mergeCell ref="Y11:AT11"/>
    <mergeCell ref="BX23:BZ23"/>
    <mergeCell ref="CA23:CM23"/>
    <mergeCell ref="CA12:CM12"/>
    <mergeCell ref="A13:B13"/>
    <mergeCell ref="AU13:BT13"/>
    <mergeCell ref="BU13:BW13"/>
    <mergeCell ref="CA13:CM13"/>
    <mergeCell ref="N12:X13"/>
    <mergeCell ref="N16:X19"/>
    <mergeCell ref="CA18:CM18"/>
    <mergeCell ref="Y13:AT13"/>
    <mergeCell ref="A22:B22"/>
    <mergeCell ref="N22:X22"/>
    <mergeCell ref="AU22:BT22"/>
    <mergeCell ref="AU16:BT16"/>
    <mergeCell ref="N21:X21"/>
    <mergeCell ref="A17:B17"/>
    <mergeCell ref="A15:B15"/>
    <mergeCell ref="N15:X15"/>
    <mergeCell ref="A21:B21"/>
    <mergeCell ref="Y19:AT19"/>
    <mergeCell ref="Y21:AT21"/>
    <mergeCell ref="CA26:CM26"/>
    <mergeCell ref="CA27:CM27"/>
    <mergeCell ref="BX12:BZ12"/>
    <mergeCell ref="BX13:BZ13"/>
    <mergeCell ref="BX15:BZ15"/>
    <mergeCell ref="BX17:BZ17"/>
    <mergeCell ref="BX11:BZ11"/>
    <mergeCell ref="BX14:BZ14"/>
    <mergeCell ref="BX19:BZ19"/>
    <mergeCell ref="BX20:BZ20"/>
    <mergeCell ref="BX21:BZ21"/>
    <mergeCell ref="BX26:BZ26"/>
    <mergeCell ref="BX27:BZ27"/>
    <mergeCell ref="CA15:CM15"/>
    <mergeCell ref="CA17:CM17"/>
    <mergeCell ref="CA11:CM11"/>
    <mergeCell ref="CA14:CM14"/>
    <mergeCell ref="CA19:CM19"/>
    <mergeCell ref="CA20:CM20"/>
    <mergeCell ref="CA21:CM21"/>
    <mergeCell ref="BX22:BZ22"/>
    <mergeCell ref="CA22:CM22"/>
    <mergeCell ref="BX16:BZ16"/>
    <mergeCell ref="CA16:CM16"/>
    <mergeCell ref="A1:CM1"/>
    <mergeCell ref="BX7:BZ7"/>
    <mergeCell ref="CA7:CM7"/>
    <mergeCell ref="BX9:BZ9"/>
    <mergeCell ref="CA9:CM9"/>
    <mergeCell ref="CA10:CM10"/>
    <mergeCell ref="Y7:AT7"/>
    <mergeCell ref="Y10:AT10"/>
    <mergeCell ref="BU7:BW7"/>
    <mergeCell ref="AU7:BT7"/>
    <mergeCell ref="A7:B7"/>
    <mergeCell ref="C7:M7"/>
    <mergeCell ref="N7:X7"/>
    <mergeCell ref="A9:B9"/>
    <mergeCell ref="Y9:AT9"/>
    <mergeCell ref="A8:B8"/>
    <mergeCell ref="C8:M8"/>
    <mergeCell ref="N8:X8"/>
    <mergeCell ref="Y8:AT8"/>
    <mergeCell ref="AU8:BT8"/>
    <mergeCell ref="AR3:AX3"/>
    <mergeCell ref="BU27:BW27"/>
    <mergeCell ref="Y18:AT18"/>
    <mergeCell ref="AU19:BT19"/>
    <mergeCell ref="BU18:BW18"/>
    <mergeCell ref="Y20:AT20"/>
    <mergeCell ref="Y15:AT15"/>
    <mergeCell ref="Y17:AT17"/>
    <mergeCell ref="Y16:AT16"/>
    <mergeCell ref="Y22:AT22"/>
    <mergeCell ref="AU23:BT23"/>
    <mergeCell ref="BU23:BW23"/>
    <mergeCell ref="BU21:BW21"/>
    <mergeCell ref="BU26:BW26"/>
    <mergeCell ref="AU14:BT14"/>
    <mergeCell ref="AU18:BT18"/>
    <mergeCell ref="AU20:BT20"/>
    <mergeCell ref="AU21:BT21"/>
    <mergeCell ref="AU26:BT26"/>
    <mergeCell ref="BU22:BW22"/>
    <mergeCell ref="AU25:BT25"/>
    <mergeCell ref="BU25:BW25"/>
    <mergeCell ref="A14:B14"/>
    <mergeCell ref="N14:X14"/>
    <mergeCell ref="N20:X20"/>
    <mergeCell ref="A20:B20"/>
    <mergeCell ref="Y14:AT14"/>
    <mergeCell ref="Y26:AT26"/>
    <mergeCell ref="Y27:AT27"/>
    <mergeCell ref="Y25:AT25"/>
    <mergeCell ref="AU15:BT15"/>
    <mergeCell ref="AU17:BT17"/>
    <mergeCell ref="BU8:BW8"/>
    <mergeCell ref="BX8:BZ8"/>
    <mergeCell ref="CA8:CM8"/>
    <mergeCell ref="A18:B18"/>
    <mergeCell ref="BX18:BZ18"/>
    <mergeCell ref="A26:B26"/>
    <mergeCell ref="A27:B27"/>
    <mergeCell ref="BU15:BW15"/>
    <mergeCell ref="BU17:BW17"/>
    <mergeCell ref="BU16:BW16"/>
    <mergeCell ref="BU11:BW11"/>
    <mergeCell ref="BU14:BW14"/>
    <mergeCell ref="BU19:BW19"/>
    <mergeCell ref="BU20:BW20"/>
    <mergeCell ref="A12:B12"/>
    <mergeCell ref="A16:B16"/>
    <mergeCell ref="N26:X26"/>
    <mergeCell ref="N27:X27"/>
    <mergeCell ref="AU27:BT27"/>
    <mergeCell ref="A25:B25"/>
    <mergeCell ref="N25:X25"/>
    <mergeCell ref="AU11:BT11"/>
    <mergeCell ref="A11:B11"/>
    <mergeCell ref="A19:B19"/>
  </mergeCells>
  <dataValidations count="1">
    <dataValidation type="list" allowBlank="1" showInputMessage="1" showErrorMessage="1" sqref="AT28:AV29 BA8:BC8 BA12:BC16 BA19:BC27 AB8:AD29">
      <formula1>$B$2:$B$3</formula1>
    </dataValidation>
  </dataValidations>
  <hyperlinks>
    <hyperlink ref="BX8:BZ8" location="'TE01'!A1" display="TE01"/>
    <hyperlink ref="BX9:BZ9" location="'TE02'!A1" display="TE02"/>
    <hyperlink ref="BX10:BZ10" location="'TE03'!A1" display="TE03"/>
    <hyperlink ref="BX11:BZ11" location="'TE04'!A1" display="TE04"/>
    <hyperlink ref="BX14:BZ14" location="'TE07'!A1" display="TE07"/>
    <hyperlink ref="BX15:BZ15" location="'TE08'!A1" display="TE08"/>
    <hyperlink ref="BX16:BZ16" location="'TE09'!A1" display="TE09"/>
    <hyperlink ref="BX17:BZ17" location="'TE10'!A1" display="TE10"/>
    <hyperlink ref="BX18:BZ18" location="'TE11'!A1" display="TE11"/>
    <hyperlink ref="BX19:BZ19" location="'TE12'!A1" display="TE12"/>
    <hyperlink ref="BX20:BZ20" location="'TE13'!A1" display="TE13"/>
    <hyperlink ref="BX21:BZ21" location="'TE14'!A1" display="TE14"/>
    <hyperlink ref="BX22:BZ22" location="'TE15'!A1" display="TE15"/>
    <hyperlink ref="BX23:BZ23" location="'TE16'!A1" display="TE16"/>
    <hyperlink ref="BX24:BZ24" location="'TE17'!A1" display="TE17"/>
    <hyperlink ref="BX25:BZ25" location="'TE18'!A1" display="TE18"/>
    <hyperlink ref="BX26:BZ26" location="'TE19'!A1" display="TE19"/>
    <hyperlink ref="BX27:BZ27" location="'TE20'!A1" display="TE20"/>
  </hyperlinks>
  <pageMargins left="0.7" right="0.7" top="0.75" bottom="0.75" header="0.3" footer="0.3"/>
  <pageSetup paperSize="9" scale="49" orientation="landscape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Data!$B$2:$B$4</xm:f>
          </x14:formula1>
          <xm:sqref>AK8:AM29 BU8:BW27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5"/>
  <sheetViews>
    <sheetView showGridLines="0" view="pageBreakPreview" topLeftCell="E1" zoomScaleNormal="100" zoomScaleSheetLayoutView="100" workbookViewId="0">
      <selection activeCell="BU8" sqref="BU8:BW8"/>
    </sheetView>
  </sheetViews>
  <sheetFormatPr defaultColWidth="2.7109375" defaultRowHeight="15" x14ac:dyDescent="0.25"/>
  <cols>
    <col min="5" max="5" width="4.7109375" customWidth="1"/>
    <col min="25" max="25" width="15" bestFit="1" customWidth="1"/>
    <col min="26" max="26" width="3.140625" customWidth="1"/>
    <col min="27" max="27" width="3.42578125" customWidth="1"/>
    <col min="37" max="37" width="3.140625" customWidth="1"/>
    <col min="38" max="38" width="3" bestFit="1" customWidth="1"/>
    <col min="44" max="44" width="7.140625" bestFit="1" customWidth="1"/>
    <col min="45" max="45" width="3.42578125" customWidth="1"/>
  </cols>
  <sheetData>
    <row r="1" spans="1:94" ht="23.25" x14ac:dyDescent="0.25">
      <c r="A1" s="89" t="s">
        <v>4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</row>
    <row r="2" spans="1:94" ht="15" customHeight="1" x14ac:dyDescent="0.25">
      <c r="A2" s="17" t="s">
        <v>42</v>
      </c>
      <c r="B2" s="18"/>
      <c r="C2" s="18"/>
      <c r="D2" s="18"/>
      <c r="E2" s="18"/>
      <c r="F2" s="12" t="s">
        <v>55</v>
      </c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S2" s="17" t="s">
        <v>44</v>
      </c>
      <c r="T2" s="18"/>
      <c r="U2" s="18"/>
      <c r="V2" s="18"/>
      <c r="W2" s="18"/>
      <c r="X2" s="18"/>
      <c r="Y2" s="12" t="s">
        <v>73</v>
      </c>
      <c r="Z2" s="12"/>
      <c r="AA2" s="12"/>
      <c r="AB2" s="12"/>
      <c r="AC2" s="12"/>
      <c r="AD2" s="12"/>
      <c r="AE2" s="12"/>
      <c r="AF2" s="12"/>
      <c r="AG2" s="13"/>
      <c r="AH2" s="17" t="s">
        <v>47</v>
      </c>
      <c r="AI2" s="18"/>
      <c r="AJ2" s="18"/>
      <c r="AK2" s="12">
        <f>COUNT(A8:B1048576)</f>
        <v>6</v>
      </c>
      <c r="AL2" s="12" t="s">
        <v>52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3"/>
      <c r="CN2" s="23"/>
      <c r="CO2" s="23"/>
      <c r="CP2" s="23"/>
    </row>
    <row r="3" spans="1:94" x14ac:dyDescent="0.25">
      <c r="A3" s="19" t="s">
        <v>43</v>
      </c>
      <c r="B3" s="20"/>
      <c r="C3" s="20"/>
      <c r="D3" s="20"/>
      <c r="E3" s="20"/>
      <c r="F3" s="5" t="s">
        <v>57</v>
      </c>
      <c r="G3" s="9"/>
      <c r="H3" s="9"/>
      <c r="I3" s="5"/>
      <c r="J3" s="5"/>
      <c r="K3" s="5"/>
      <c r="L3" s="5"/>
      <c r="M3" s="5"/>
      <c r="N3" s="5"/>
      <c r="O3" s="5"/>
      <c r="P3" s="5"/>
      <c r="Q3" s="5"/>
      <c r="R3" s="10"/>
      <c r="S3" s="19" t="s">
        <v>45</v>
      </c>
      <c r="T3" s="20"/>
      <c r="U3" s="20"/>
      <c r="V3" s="20"/>
      <c r="W3" s="20"/>
      <c r="X3" s="20"/>
      <c r="Y3" s="5" t="s">
        <v>74</v>
      </c>
      <c r="Z3" s="9"/>
      <c r="AA3" s="5"/>
      <c r="AB3" s="5"/>
      <c r="AC3" s="5"/>
      <c r="AD3" s="5"/>
      <c r="AE3" s="5"/>
      <c r="AF3" s="5"/>
      <c r="AG3" s="10"/>
      <c r="AH3" s="19" t="s">
        <v>48</v>
      </c>
      <c r="AI3" s="20"/>
      <c r="AJ3" s="20"/>
      <c r="AK3" s="8">
        <f>COUNTIF($BU$8:$BW$1048576,"〇")</f>
        <v>6</v>
      </c>
      <c r="AL3" s="9" t="s">
        <v>52</v>
      </c>
      <c r="AM3" s="5"/>
      <c r="AN3" s="5"/>
      <c r="AO3" s="21" t="s">
        <v>51</v>
      </c>
      <c r="AP3" s="20"/>
      <c r="AQ3" s="20"/>
      <c r="AR3" s="11">
        <f>AK3/AK2</f>
        <v>1</v>
      </c>
      <c r="AS3" s="5"/>
      <c r="AT3" s="5"/>
      <c r="AU3" s="5"/>
      <c r="AV3" s="5"/>
      <c r="AW3" s="5"/>
      <c r="AX3" s="10"/>
      <c r="CN3" s="23"/>
      <c r="CO3" s="23"/>
      <c r="CP3" s="23"/>
    </row>
    <row r="4" spans="1:94" x14ac:dyDescent="0.25">
      <c r="A4" s="17" t="s">
        <v>59</v>
      </c>
      <c r="B4" s="18"/>
      <c r="C4" s="18"/>
      <c r="D4" s="18"/>
      <c r="E4" s="18"/>
      <c r="F4" s="12" t="s">
        <v>3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S4" s="17" t="s">
        <v>46</v>
      </c>
      <c r="T4" s="18"/>
      <c r="U4" s="18"/>
      <c r="V4" s="18"/>
      <c r="W4" s="18"/>
      <c r="X4" s="18"/>
      <c r="Y4" s="14">
        <v>44264</v>
      </c>
      <c r="Z4" s="12"/>
      <c r="AA4" s="12"/>
      <c r="AB4" s="12"/>
      <c r="AC4" s="12"/>
      <c r="AD4" s="12"/>
      <c r="AE4" s="12"/>
      <c r="AF4" s="12"/>
      <c r="AG4" s="13"/>
      <c r="AH4" s="17" t="s">
        <v>49</v>
      </c>
      <c r="AI4" s="18"/>
      <c r="AJ4" s="18"/>
      <c r="AK4" s="15">
        <f>COUNTIF($BU$8:$BW$1048576,"✖")</f>
        <v>0</v>
      </c>
      <c r="AL4" s="12" t="s">
        <v>52</v>
      </c>
      <c r="AM4" s="12"/>
      <c r="AN4" s="12"/>
      <c r="AO4" s="22" t="s">
        <v>51</v>
      </c>
      <c r="AP4" s="18"/>
      <c r="AQ4" s="18"/>
      <c r="AR4" s="16">
        <f>AK4/AK2</f>
        <v>0</v>
      </c>
      <c r="AS4" s="12"/>
      <c r="AT4" s="12"/>
      <c r="AU4" s="12"/>
      <c r="AV4" s="12"/>
      <c r="AW4" s="12"/>
      <c r="AX4" s="13"/>
      <c r="CN4" s="23"/>
      <c r="CO4" s="23"/>
      <c r="CP4" s="23"/>
    </row>
    <row r="5" spans="1:94" x14ac:dyDescent="0.25">
      <c r="A5" s="17" t="s">
        <v>60</v>
      </c>
      <c r="B5" s="18"/>
      <c r="C5" s="18"/>
      <c r="D5" s="18"/>
      <c r="E5" s="18"/>
      <c r="F5" s="12" t="s">
        <v>1677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3"/>
      <c r="S5" s="17" t="s">
        <v>61</v>
      </c>
      <c r="T5" s="18"/>
      <c r="U5" s="18"/>
      <c r="V5" s="18"/>
      <c r="W5" s="18"/>
      <c r="X5" s="18"/>
      <c r="Y5" s="14" t="s">
        <v>1678</v>
      </c>
      <c r="Z5" s="12"/>
      <c r="AA5" s="12"/>
      <c r="AB5" s="12"/>
      <c r="AC5" s="12"/>
      <c r="AD5" s="12"/>
      <c r="AE5" s="12"/>
      <c r="AF5" s="12"/>
      <c r="AG5" s="13"/>
      <c r="AH5" s="17" t="s">
        <v>50</v>
      </c>
      <c r="AI5" s="18"/>
      <c r="AJ5" s="18"/>
      <c r="AK5" s="15">
        <f>COUNTIF($BU$8:$BW$1048576,"N/A")</f>
        <v>0</v>
      </c>
      <c r="AL5" s="12" t="s">
        <v>52</v>
      </c>
      <c r="AM5" s="12"/>
      <c r="AN5" s="12"/>
      <c r="AO5" s="22" t="s">
        <v>51</v>
      </c>
      <c r="AP5" s="18"/>
      <c r="AQ5" s="18"/>
      <c r="AR5" s="16">
        <f>AK5/AK2</f>
        <v>0</v>
      </c>
      <c r="AS5" s="12"/>
      <c r="AT5" s="12"/>
      <c r="AU5" s="12"/>
      <c r="AV5" s="12"/>
      <c r="AW5" s="12"/>
      <c r="AX5" s="13"/>
      <c r="CN5" s="23"/>
      <c r="CO5" s="23"/>
      <c r="CP5" s="23"/>
    </row>
    <row r="7" spans="1:94" s="5" customFormat="1" x14ac:dyDescent="0.25">
      <c r="A7" s="90" t="s">
        <v>9</v>
      </c>
      <c r="B7" s="90"/>
      <c r="C7" s="91" t="s">
        <v>5</v>
      </c>
      <c r="D7" s="91"/>
      <c r="E7" s="91"/>
      <c r="F7" s="91"/>
      <c r="G7" s="91"/>
      <c r="H7" s="91"/>
      <c r="I7" s="91"/>
      <c r="J7" s="91"/>
      <c r="K7" s="91"/>
      <c r="L7" s="91"/>
      <c r="M7" s="91"/>
      <c r="N7" s="91" t="s">
        <v>6</v>
      </c>
      <c r="O7" s="91"/>
      <c r="P7" s="91"/>
      <c r="Q7" s="91"/>
      <c r="R7" s="91"/>
      <c r="S7" s="91"/>
      <c r="T7" s="91"/>
      <c r="U7" s="91"/>
      <c r="V7" s="91"/>
      <c r="W7" s="91"/>
      <c r="X7" s="91"/>
      <c r="Y7" s="91" t="s">
        <v>11</v>
      </c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 t="s">
        <v>7</v>
      </c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1"/>
      <c r="BQ7" s="91"/>
      <c r="BR7" s="91"/>
      <c r="BS7" s="91"/>
      <c r="BT7" s="91"/>
      <c r="BU7" s="90" t="s">
        <v>0</v>
      </c>
      <c r="BV7" s="90"/>
      <c r="BW7" s="90"/>
      <c r="BX7" s="90" t="s">
        <v>15</v>
      </c>
      <c r="BY7" s="90"/>
      <c r="BZ7" s="90"/>
      <c r="CA7" s="90" t="s">
        <v>8</v>
      </c>
      <c r="CB7" s="90"/>
      <c r="CC7" s="90"/>
      <c r="CD7" s="90"/>
      <c r="CE7" s="90"/>
      <c r="CF7" s="90"/>
      <c r="CG7" s="90"/>
      <c r="CH7" s="90"/>
      <c r="CI7" s="90"/>
      <c r="CJ7" s="90"/>
      <c r="CK7" s="90"/>
      <c r="CL7" s="90"/>
      <c r="CM7" s="90"/>
    </row>
    <row r="8" spans="1:94" x14ac:dyDescent="0.25">
      <c r="A8" s="79">
        <f t="shared" ref="A8:A13" si="0">ROW() - 7</f>
        <v>1</v>
      </c>
      <c r="B8" s="79"/>
      <c r="C8" s="86" t="s">
        <v>53</v>
      </c>
      <c r="D8" s="86"/>
      <c r="E8" s="86"/>
      <c r="F8" s="86"/>
      <c r="G8" s="86"/>
      <c r="H8" s="86"/>
      <c r="I8" s="86"/>
      <c r="J8" s="86"/>
      <c r="K8" s="86"/>
      <c r="L8" s="86"/>
      <c r="M8" s="86"/>
      <c r="N8" s="86" t="s">
        <v>13</v>
      </c>
      <c r="O8" s="86"/>
      <c r="P8" s="86"/>
      <c r="Q8" s="86"/>
      <c r="R8" s="86"/>
      <c r="S8" s="86"/>
      <c r="T8" s="86"/>
      <c r="U8" s="86"/>
      <c r="V8" s="86"/>
      <c r="W8" s="86"/>
      <c r="X8" s="86"/>
      <c r="Y8" s="88" t="s">
        <v>75</v>
      </c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4" t="s">
        <v>30</v>
      </c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4"/>
      <c r="BI8" s="84"/>
      <c r="BJ8" s="84"/>
      <c r="BK8" s="84"/>
      <c r="BL8" s="84"/>
      <c r="BM8" s="84"/>
      <c r="BN8" s="84"/>
      <c r="BO8" s="84"/>
      <c r="BP8" s="84"/>
      <c r="BQ8" s="84"/>
      <c r="BR8" s="84"/>
      <c r="BS8" s="84"/>
      <c r="BT8" s="84"/>
      <c r="BU8" s="79" t="s">
        <v>1</v>
      </c>
      <c r="BV8" s="79"/>
      <c r="BW8" s="79"/>
      <c r="BX8" s="80" t="s">
        <v>108</v>
      </c>
      <c r="BY8" s="80"/>
      <c r="BZ8" s="80"/>
      <c r="CA8" s="81"/>
      <c r="CB8" s="81"/>
      <c r="CC8" s="81"/>
      <c r="CD8" s="81"/>
      <c r="CE8" s="81"/>
      <c r="CF8" s="81"/>
      <c r="CG8" s="81"/>
      <c r="CH8" s="81"/>
      <c r="CI8" s="81"/>
      <c r="CJ8" s="81"/>
      <c r="CK8" s="81"/>
      <c r="CL8" s="81"/>
      <c r="CM8" s="81"/>
    </row>
    <row r="9" spans="1:94" ht="15" customHeight="1" x14ac:dyDescent="0.25">
      <c r="A9" s="79">
        <f t="shared" si="0"/>
        <v>2</v>
      </c>
      <c r="B9" s="79"/>
      <c r="C9" s="87" t="s">
        <v>10</v>
      </c>
      <c r="D9" s="87"/>
      <c r="E9" s="87"/>
      <c r="F9" s="87"/>
      <c r="G9" s="87"/>
      <c r="H9" s="87"/>
      <c r="I9" s="87"/>
      <c r="J9" s="87"/>
      <c r="K9" s="87"/>
      <c r="L9" s="87"/>
      <c r="M9" s="87"/>
      <c r="N9" s="87" t="s">
        <v>84</v>
      </c>
      <c r="O9" s="87"/>
      <c r="P9" s="87"/>
      <c r="Q9" s="87"/>
      <c r="R9" s="87"/>
      <c r="S9" s="87"/>
      <c r="T9" s="87"/>
      <c r="U9" s="87"/>
      <c r="V9" s="87"/>
      <c r="W9" s="87"/>
      <c r="X9" s="87"/>
      <c r="Y9" s="88" t="s">
        <v>1654</v>
      </c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101" t="s">
        <v>1655</v>
      </c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101"/>
      <c r="BJ9" s="101"/>
      <c r="BK9" s="101"/>
      <c r="BL9" s="101"/>
      <c r="BM9" s="101"/>
      <c r="BN9" s="101"/>
      <c r="BO9" s="101"/>
      <c r="BP9" s="101"/>
      <c r="BQ9" s="101"/>
      <c r="BR9" s="101"/>
      <c r="BS9" s="101"/>
      <c r="BT9" s="101"/>
      <c r="BU9" s="79" t="s">
        <v>1</v>
      </c>
      <c r="BV9" s="79"/>
      <c r="BW9" s="79"/>
      <c r="BX9" s="80" t="s">
        <v>109</v>
      </c>
      <c r="BY9" s="80"/>
      <c r="BZ9" s="80"/>
      <c r="CA9" s="81"/>
      <c r="CB9" s="81"/>
      <c r="CC9" s="81"/>
      <c r="CD9" s="81"/>
      <c r="CE9" s="81"/>
      <c r="CF9" s="81"/>
      <c r="CG9" s="81"/>
      <c r="CH9" s="81"/>
      <c r="CI9" s="81"/>
      <c r="CJ9" s="81"/>
      <c r="CK9" s="81"/>
      <c r="CL9" s="81"/>
      <c r="CM9" s="81"/>
    </row>
    <row r="10" spans="1:94" ht="31.5" customHeight="1" x14ac:dyDescent="0.25">
      <c r="A10" s="79">
        <f t="shared" si="0"/>
        <v>3</v>
      </c>
      <c r="B10" s="79"/>
      <c r="C10" s="92" t="s">
        <v>22</v>
      </c>
      <c r="D10" s="93"/>
      <c r="E10" s="93"/>
      <c r="F10" s="93"/>
      <c r="G10" s="93"/>
      <c r="H10" s="93"/>
      <c r="I10" s="93"/>
      <c r="J10" s="93"/>
      <c r="K10" s="93"/>
      <c r="L10" s="93"/>
      <c r="M10" s="94"/>
      <c r="N10" s="92" t="s">
        <v>70</v>
      </c>
      <c r="O10" s="93"/>
      <c r="P10" s="93"/>
      <c r="Q10" s="93"/>
      <c r="R10" s="93"/>
      <c r="S10" s="93"/>
      <c r="T10" s="93"/>
      <c r="U10" s="93"/>
      <c r="V10" s="93"/>
      <c r="W10" s="93"/>
      <c r="X10" s="94"/>
      <c r="Y10" s="88" t="s">
        <v>71</v>
      </c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5" t="s">
        <v>76</v>
      </c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84"/>
      <c r="BP10" s="84"/>
      <c r="BQ10" s="84"/>
      <c r="BR10" s="84"/>
      <c r="BS10" s="84"/>
      <c r="BT10" s="84"/>
      <c r="BU10" s="79" t="s">
        <v>1</v>
      </c>
      <c r="BV10" s="79"/>
      <c r="BW10" s="79"/>
      <c r="BX10" s="80" t="s">
        <v>110</v>
      </c>
      <c r="BY10" s="80"/>
      <c r="BZ10" s="80"/>
      <c r="CA10" s="81"/>
      <c r="CB10" s="81"/>
      <c r="CC10" s="81"/>
      <c r="CD10" s="81"/>
      <c r="CE10" s="81"/>
      <c r="CF10" s="81"/>
      <c r="CG10" s="81"/>
      <c r="CH10" s="81"/>
      <c r="CI10" s="81"/>
      <c r="CJ10" s="81"/>
      <c r="CK10" s="81"/>
      <c r="CL10" s="81"/>
      <c r="CM10" s="81"/>
    </row>
    <row r="11" spans="1:94" ht="31.5" customHeight="1" x14ac:dyDescent="0.25">
      <c r="A11" s="79">
        <f t="shared" si="0"/>
        <v>4</v>
      </c>
      <c r="B11" s="79"/>
      <c r="C11" s="98"/>
      <c r="D11" s="99"/>
      <c r="E11" s="99"/>
      <c r="F11" s="99"/>
      <c r="G11" s="99"/>
      <c r="H11" s="99"/>
      <c r="I11" s="99"/>
      <c r="J11" s="99"/>
      <c r="K11" s="99"/>
      <c r="L11" s="99"/>
      <c r="M11" s="100"/>
      <c r="N11" s="92" t="s">
        <v>78</v>
      </c>
      <c r="O11" s="93"/>
      <c r="P11" s="93"/>
      <c r="Q11" s="93"/>
      <c r="R11" s="93"/>
      <c r="S11" s="93"/>
      <c r="T11" s="93"/>
      <c r="U11" s="93"/>
      <c r="V11" s="93"/>
      <c r="W11" s="93"/>
      <c r="X11" s="94"/>
      <c r="Y11" s="88" t="s">
        <v>79</v>
      </c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5" t="s">
        <v>80</v>
      </c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4"/>
      <c r="BI11" s="84"/>
      <c r="BJ11" s="84"/>
      <c r="BK11" s="84"/>
      <c r="BL11" s="84"/>
      <c r="BM11" s="84"/>
      <c r="BN11" s="84"/>
      <c r="BO11" s="84"/>
      <c r="BP11" s="84"/>
      <c r="BQ11" s="84"/>
      <c r="BR11" s="84"/>
      <c r="BS11" s="84"/>
      <c r="BT11" s="84"/>
      <c r="BU11" s="79" t="s">
        <v>1</v>
      </c>
      <c r="BV11" s="79"/>
      <c r="BW11" s="79"/>
      <c r="BX11" s="80" t="s">
        <v>111</v>
      </c>
      <c r="BY11" s="80"/>
      <c r="BZ11" s="80"/>
      <c r="CA11" s="81"/>
      <c r="CB11" s="81"/>
      <c r="CC11" s="81"/>
      <c r="CD11" s="81"/>
      <c r="CE11" s="81"/>
      <c r="CF11" s="81"/>
      <c r="CG11" s="81"/>
      <c r="CH11" s="81"/>
      <c r="CI11" s="81"/>
      <c r="CJ11" s="81"/>
      <c r="CK11" s="81"/>
      <c r="CL11" s="81"/>
      <c r="CM11" s="81"/>
    </row>
    <row r="12" spans="1:94" ht="69" customHeight="1" x14ac:dyDescent="0.25">
      <c r="A12" s="79">
        <f t="shared" si="0"/>
        <v>5</v>
      </c>
      <c r="B12" s="79"/>
      <c r="C12" s="98"/>
      <c r="D12" s="99"/>
      <c r="E12" s="99"/>
      <c r="F12" s="99"/>
      <c r="G12" s="99"/>
      <c r="H12" s="99"/>
      <c r="I12" s="99"/>
      <c r="J12" s="99"/>
      <c r="K12" s="99"/>
      <c r="L12" s="99"/>
      <c r="M12" s="100"/>
      <c r="N12" s="92" t="s">
        <v>69</v>
      </c>
      <c r="O12" s="93"/>
      <c r="P12" s="93"/>
      <c r="Q12" s="93"/>
      <c r="R12" s="93"/>
      <c r="S12" s="93"/>
      <c r="T12" s="93"/>
      <c r="U12" s="93"/>
      <c r="V12" s="93"/>
      <c r="W12" s="93"/>
      <c r="X12" s="94"/>
      <c r="Y12" s="88" t="s">
        <v>72</v>
      </c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105" t="s">
        <v>77</v>
      </c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7"/>
      <c r="BU12" s="79" t="s">
        <v>1</v>
      </c>
      <c r="BV12" s="79"/>
      <c r="BW12" s="79"/>
      <c r="BX12" s="80" t="s">
        <v>112</v>
      </c>
      <c r="BY12" s="80"/>
      <c r="BZ12" s="80"/>
      <c r="CA12" s="81"/>
      <c r="CB12" s="81"/>
      <c r="CC12" s="81"/>
      <c r="CD12" s="81"/>
      <c r="CE12" s="81"/>
      <c r="CF12" s="81"/>
      <c r="CG12" s="81"/>
      <c r="CH12" s="81"/>
      <c r="CI12" s="81"/>
      <c r="CJ12" s="81"/>
      <c r="CK12" s="81"/>
      <c r="CL12" s="81"/>
      <c r="CM12" s="81"/>
    </row>
    <row r="13" spans="1:94" ht="69.75" customHeight="1" x14ac:dyDescent="0.25">
      <c r="A13" s="79">
        <f t="shared" si="0"/>
        <v>6</v>
      </c>
      <c r="B13" s="79"/>
      <c r="C13" s="102"/>
      <c r="D13" s="103"/>
      <c r="E13" s="103"/>
      <c r="F13" s="103"/>
      <c r="G13" s="103"/>
      <c r="H13" s="103"/>
      <c r="I13" s="103"/>
      <c r="J13" s="103"/>
      <c r="K13" s="103"/>
      <c r="L13" s="103"/>
      <c r="M13" s="104"/>
      <c r="N13" s="102"/>
      <c r="O13" s="103"/>
      <c r="P13" s="103"/>
      <c r="Q13" s="103"/>
      <c r="R13" s="103"/>
      <c r="S13" s="103"/>
      <c r="T13" s="103"/>
      <c r="U13" s="103"/>
      <c r="V13" s="103"/>
      <c r="W13" s="103"/>
      <c r="X13" s="104"/>
      <c r="Y13" s="88" t="s">
        <v>1659</v>
      </c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105" t="s">
        <v>77</v>
      </c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06"/>
      <c r="BP13" s="106"/>
      <c r="BQ13" s="106"/>
      <c r="BR13" s="106"/>
      <c r="BS13" s="106"/>
      <c r="BT13" s="107"/>
      <c r="BU13" s="79" t="s">
        <v>1</v>
      </c>
      <c r="BV13" s="79"/>
      <c r="BW13" s="79"/>
      <c r="BX13" s="80" t="s">
        <v>113</v>
      </c>
      <c r="BY13" s="80"/>
      <c r="BZ13" s="80"/>
      <c r="CA13" s="81"/>
      <c r="CB13" s="81"/>
      <c r="CC13" s="81"/>
      <c r="CD13" s="81"/>
      <c r="CE13" s="81"/>
      <c r="CF13" s="81"/>
      <c r="CG13" s="81"/>
      <c r="CH13" s="81"/>
      <c r="CI13" s="81"/>
      <c r="CJ13" s="81"/>
      <c r="CK13" s="81"/>
      <c r="CL13" s="81"/>
      <c r="CM13" s="81"/>
    </row>
    <row r="14" spans="1:94" ht="15" customHeight="1" x14ac:dyDescent="0.25">
      <c r="A14" s="2"/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2"/>
      <c r="AC14" s="2"/>
      <c r="AD14" s="2"/>
      <c r="AE14" s="4"/>
      <c r="AF14" s="4"/>
      <c r="AG14" s="4"/>
      <c r="AH14" s="4"/>
      <c r="AI14" s="4"/>
      <c r="AJ14" s="4"/>
      <c r="AK14" s="2"/>
      <c r="AL14" s="2"/>
      <c r="AM14" s="2"/>
      <c r="AN14" s="4"/>
      <c r="AO14" s="4"/>
      <c r="AP14" s="4"/>
      <c r="AQ14" s="4"/>
      <c r="AR14" s="4"/>
      <c r="AS14" s="4"/>
      <c r="AT14" s="2"/>
      <c r="AU14" s="2"/>
      <c r="AV14" s="2"/>
      <c r="AW14" s="4"/>
      <c r="AX14" s="4"/>
      <c r="AY14" s="4"/>
      <c r="AZ14" s="4"/>
      <c r="BA14" s="4"/>
      <c r="BB14" s="4"/>
    </row>
    <row r="15" spans="1:94" x14ac:dyDescent="0.25">
      <c r="A15" s="2"/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2"/>
      <c r="AC15" s="2"/>
      <c r="AD15" s="2"/>
      <c r="AE15" s="4"/>
      <c r="AF15" s="4"/>
      <c r="AG15" s="4"/>
      <c r="AH15" s="4"/>
      <c r="AI15" s="4"/>
      <c r="AJ15" s="4"/>
      <c r="AK15" s="2"/>
      <c r="AL15" s="2"/>
      <c r="AM15" s="2"/>
      <c r="AN15" s="4"/>
      <c r="AO15" s="4"/>
      <c r="AP15" s="4"/>
      <c r="AQ15" s="4"/>
      <c r="AR15" s="4"/>
      <c r="AS15" s="4"/>
      <c r="AT15" s="2"/>
      <c r="AU15" s="2"/>
      <c r="AV15" s="2"/>
      <c r="AW15" s="4"/>
      <c r="AX15" s="4"/>
      <c r="AY15" s="4"/>
      <c r="AZ15" s="4"/>
      <c r="BA15" s="4"/>
      <c r="BB15" s="4"/>
    </row>
  </sheetData>
  <mergeCells count="53">
    <mergeCell ref="BU10:BW10"/>
    <mergeCell ref="BX13:BZ13"/>
    <mergeCell ref="CA13:CM13"/>
    <mergeCell ref="A11:B11"/>
    <mergeCell ref="N11:X11"/>
    <mergeCell ref="Y11:AT11"/>
    <mergeCell ref="AU11:BT11"/>
    <mergeCell ref="BU11:BW11"/>
    <mergeCell ref="BX11:BZ11"/>
    <mergeCell ref="CA11:CM11"/>
    <mergeCell ref="Y13:AT13"/>
    <mergeCell ref="AU13:BT13"/>
    <mergeCell ref="BU13:BW13"/>
    <mergeCell ref="CA8:CM8"/>
    <mergeCell ref="BX10:BZ10"/>
    <mergeCell ref="CA10:CM10"/>
    <mergeCell ref="A12:B12"/>
    <mergeCell ref="N12:X13"/>
    <mergeCell ref="Y12:AT12"/>
    <mergeCell ref="AU12:BT12"/>
    <mergeCell ref="BU12:BW12"/>
    <mergeCell ref="BX12:BZ12"/>
    <mergeCell ref="CA12:CM12"/>
    <mergeCell ref="A13:B13"/>
    <mergeCell ref="A10:B10"/>
    <mergeCell ref="C10:M13"/>
    <mergeCell ref="N10:X10"/>
    <mergeCell ref="Y10:AT10"/>
    <mergeCell ref="AU10:BT10"/>
    <mergeCell ref="A1:CM1"/>
    <mergeCell ref="BU7:BW7"/>
    <mergeCell ref="BX7:BZ7"/>
    <mergeCell ref="CA7:CM7"/>
    <mergeCell ref="A8:B8"/>
    <mergeCell ref="C8:M8"/>
    <mergeCell ref="N8:X8"/>
    <mergeCell ref="Y8:AT8"/>
    <mergeCell ref="AU8:BT8"/>
    <mergeCell ref="BU8:BW8"/>
    <mergeCell ref="BX8:BZ8"/>
    <mergeCell ref="A7:B7"/>
    <mergeCell ref="C7:M7"/>
    <mergeCell ref="N7:X7"/>
    <mergeCell ref="Y7:AT7"/>
    <mergeCell ref="AU7:BT7"/>
    <mergeCell ref="BU9:BW9"/>
    <mergeCell ref="BX9:BZ9"/>
    <mergeCell ref="CA9:CM9"/>
    <mergeCell ref="A9:B9"/>
    <mergeCell ref="C9:M9"/>
    <mergeCell ref="N9:X9"/>
    <mergeCell ref="Y9:AT9"/>
    <mergeCell ref="AU9:BT9"/>
  </mergeCells>
  <dataValidations count="1">
    <dataValidation type="list" allowBlank="1" showInputMessage="1" showErrorMessage="1" sqref="AT14:AV15 BA12:BC13 BA8:BC8 AB8:AD8 AB10:AD15">
      <formula1>$B$2:$B$3</formula1>
    </dataValidation>
  </dataValidations>
  <hyperlinks>
    <hyperlink ref="BX8:BZ8" location="'TE21'!A1" display="TE21"/>
    <hyperlink ref="BX9:BZ9" location="'TE22'!A1" display="TE22"/>
    <hyperlink ref="BX10:BZ10" location="'TE23'!A1" display="TE23"/>
    <hyperlink ref="BX11:BZ11" location="'TE24'!A1" display="TE24"/>
    <hyperlink ref="BX12:BZ12" location="'TE25'!A1" display="TE25"/>
    <hyperlink ref="BX13:BZ13" location="'TE26'!A1" display="TE26"/>
  </hyperlinks>
  <pageMargins left="0.7" right="0.7" top="0.75" bottom="0.75" header="0.3" footer="0.3"/>
  <pageSetup paperSize="9" scale="49" orientation="landscape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[3]Data!#REF!</xm:f>
          </x14:formula1>
          <xm:sqref>AK10:AM15 AK8:AM8</xm:sqref>
        </x14:dataValidation>
        <x14:dataValidation type="list" allowBlank="1" showInputMessage="1" showErrorMessage="1">
          <x14:formula1>
            <xm:f>Data!$B$2:$B$4</xm:f>
          </x14:formula1>
          <xm:sqref>BU8:BW13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4"/>
  <sheetViews>
    <sheetView showGridLines="0" tabSelected="1" view="pageBreakPreview" topLeftCell="E1" zoomScaleNormal="100" zoomScaleSheetLayoutView="100" workbookViewId="0">
      <selection activeCell="BA18" sqref="BA18"/>
    </sheetView>
  </sheetViews>
  <sheetFormatPr defaultColWidth="2.7109375" defaultRowHeight="15" x14ac:dyDescent="0.25"/>
  <cols>
    <col min="5" max="5" width="4.7109375" customWidth="1"/>
    <col min="25" max="25" width="15" bestFit="1" customWidth="1"/>
    <col min="26" max="26" width="3.140625" customWidth="1"/>
    <col min="27" max="27" width="3.42578125" customWidth="1"/>
    <col min="37" max="37" width="3.140625" customWidth="1"/>
    <col min="38" max="38" width="3" bestFit="1" customWidth="1"/>
    <col min="44" max="44" width="7.140625" bestFit="1" customWidth="1"/>
    <col min="45" max="45" width="3.42578125" customWidth="1"/>
  </cols>
  <sheetData>
    <row r="1" spans="1:94" ht="23.25" x14ac:dyDescent="0.25">
      <c r="A1" s="89" t="s">
        <v>4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89"/>
      <c r="AM1" s="89"/>
      <c r="AN1" s="89"/>
      <c r="AO1" s="89"/>
      <c r="AP1" s="89"/>
      <c r="AQ1" s="89"/>
      <c r="AR1" s="89"/>
      <c r="AS1" s="89"/>
      <c r="AT1" s="89"/>
      <c r="AU1" s="89"/>
      <c r="AV1" s="89"/>
      <c r="AW1" s="89"/>
      <c r="AX1" s="89"/>
      <c r="AY1" s="89"/>
      <c r="AZ1" s="89"/>
      <c r="BA1" s="89"/>
      <c r="BB1" s="89"/>
      <c r="BC1" s="89"/>
      <c r="BD1" s="89"/>
      <c r="BE1" s="89"/>
      <c r="BF1" s="89"/>
      <c r="BG1" s="89"/>
      <c r="BH1" s="89"/>
      <c r="BI1" s="89"/>
      <c r="BJ1" s="89"/>
      <c r="BK1" s="89"/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89"/>
      <c r="CE1" s="89"/>
      <c r="CF1" s="89"/>
      <c r="CG1" s="89"/>
      <c r="CH1" s="89"/>
      <c r="CI1" s="89"/>
      <c r="CJ1" s="89"/>
      <c r="CK1" s="89"/>
      <c r="CL1" s="89"/>
      <c r="CM1" s="89"/>
    </row>
    <row r="2" spans="1:94" ht="15" customHeight="1" x14ac:dyDescent="0.25">
      <c r="A2" s="17" t="s">
        <v>42</v>
      </c>
      <c r="B2" s="18"/>
      <c r="C2" s="18"/>
      <c r="D2" s="18"/>
      <c r="E2" s="18"/>
      <c r="F2" s="12" t="s">
        <v>55</v>
      </c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3"/>
      <c r="S2" s="17" t="s">
        <v>44</v>
      </c>
      <c r="T2" s="18"/>
      <c r="U2" s="18"/>
      <c r="V2" s="18"/>
      <c r="W2" s="18"/>
      <c r="X2" s="18"/>
      <c r="Y2" s="12" t="s">
        <v>81</v>
      </c>
      <c r="Z2" s="12"/>
      <c r="AA2" s="12"/>
      <c r="AB2" s="12"/>
      <c r="AC2" s="12"/>
      <c r="AD2" s="12"/>
      <c r="AE2" s="12"/>
      <c r="AF2" s="12"/>
      <c r="AG2" s="13"/>
      <c r="AH2" s="17" t="s">
        <v>47</v>
      </c>
      <c r="AI2" s="18"/>
      <c r="AJ2" s="18"/>
      <c r="AK2" s="12">
        <f>COUNT(A8:B1048576)</f>
        <v>5</v>
      </c>
      <c r="AL2" s="12" t="s">
        <v>52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3"/>
      <c r="CN2" s="23"/>
      <c r="CO2" s="23"/>
      <c r="CP2" s="23"/>
    </row>
    <row r="3" spans="1:94" x14ac:dyDescent="0.25">
      <c r="A3" s="19" t="s">
        <v>43</v>
      </c>
      <c r="B3" s="20"/>
      <c r="C3" s="20"/>
      <c r="D3" s="20"/>
      <c r="E3" s="20"/>
      <c r="F3" s="5" t="s">
        <v>57</v>
      </c>
      <c r="G3" s="9"/>
      <c r="H3" s="9"/>
      <c r="I3" s="5"/>
      <c r="J3" s="5"/>
      <c r="K3" s="5"/>
      <c r="L3" s="5"/>
      <c r="M3" s="5"/>
      <c r="N3" s="5"/>
      <c r="O3" s="5"/>
      <c r="P3" s="5"/>
      <c r="Q3" s="5"/>
      <c r="R3" s="10"/>
      <c r="S3" s="19" t="s">
        <v>45</v>
      </c>
      <c r="T3" s="20"/>
      <c r="U3" s="20"/>
      <c r="V3" s="20"/>
      <c r="W3" s="20"/>
      <c r="X3" s="20"/>
      <c r="Y3" s="5" t="s">
        <v>82</v>
      </c>
      <c r="Z3" s="9"/>
      <c r="AA3" s="5"/>
      <c r="AB3" s="5"/>
      <c r="AC3" s="5"/>
      <c r="AD3" s="5"/>
      <c r="AE3" s="5"/>
      <c r="AF3" s="5"/>
      <c r="AG3" s="10"/>
      <c r="AH3" s="19" t="s">
        <v>48</v>
      </c>
      <c r="AI3" s="20"/>
      <c r="AJ3" s="20"/>
      <c r="AK3" s="8">
        <f>COUNTIF($BU$8:$BW$1048576,"〇")</f>
        <v>5</v>
      </c>
      <c r="AL3" s="9" t="s">
        <v>52</v>
      </c>
      <c r="AM3" s="5"/>
      <c r="AN3" s="5"/>
      <c r="AO3" s="21" t="s">
        <v>51</v>
      </c>
      <c r="AP3" s="20"/>
      <c r="AQ3" s="20"/>
      <c r="AR3" s="108">
        <f>AK3/AK2</f>
        <v>1</v>
      </c>
      <c r="AS3" s="108"/>
      <c r="AT3" s="108"/>
      <c r="AU3" s="108"/>
      <c r="AV3" s="108"/>
      <c r="AW3" s="108"/>
      <c r="AX3" s="109"/>
      <c r="CN3" s="23"/>
      <c r="CO3" s="23"/>
      <c r="CP3" s="23"/>
    </row>
    <row r="4" spans="1:94" x14ac:dyDescent="0.25">
      <c r="A4" s="17" t="s">
        <v>59</v>
      </c>
      <c r="B4" s="18"/>
      <c r="C4" s="18"/>
      <c r="D4" s="18"/>
      <c r="E4" s="18"/>
      <c r="F4" s="12" t="s">
        <v>3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S4" s="17" t="s">
        <v>46</v>
      </c>
      <c r="T4" s="18"/>
      <c r="U4" s="18"/>
      <c r="V4" s="18"/>
      <c r="W4" s="18"/>
      <c r="X4" s="18"/>
      <c r="Y4" s="14">
        <v>44264</v>
      </c>
      <c r="Z4" s="12"/>
      <c r="AA4" s="12"/>
      <c r="AB4" s="12"/>
      <c r="AC4" s="12"/>
      <c r="AD4" s="12"/>
      <c r="AE4" s="12"/>
      <c r="AF4" s="12"/>
      <c r="AG4" s="13"/>
      <c r="AH4" s="17" t="s">
        <v>49</v>
      </c>
      <c r="AI4" s="18"/>
      <c r="AJ4" s="18"/>
      <c r="AK4" s="15">
        <f>COUNTIF($BU$8:$BW$1048576,"✖")</f>
        <v>0</v>
      </c>
      <c r="AL4" s="12" t="s">
        <v>52</v>
      </c>
      <c r="AM4" s="12"/>
      <c r="AN4" s="12"/>
      <c r="AO4" s="22" t="s">
        <v>51</v>
      </c>
      <c r="AP4" s="18"/>
      <c r="AQ4" s="18"/>
      <c r="AR4" s="16">
        <f>AK4/AK2</f>
        <v>0</v>
      </c>
      <c r="AS4" s="12"/>
      <c r="AT4" s="12"/>
      <c r="AU4" s="12"/>
      <c r="AV4" s="12"/>
      <c r="AW4" s="12"/>
      <c r="AX4" s="13"/>
      <c r="CN4" s="23"/>
      <c r="CO4" s="23"/>
      <c r="CP4" s="23"/>
    </row>
    <row r="5" spans="1:94" x14ac:dyDescent="0.25">
      <c r="A5" s="17" t="s">
        <v>60</v>
      </c>
      <c r="B5" s="18"/>
      <c r="C5" s="18"/>
      <c r="D5" s="18"/>
      <c r="E5" s="18"/>
      <c r="F5" s="12" t="s">
        <v>1677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3"/>
      <c r="S5" s="17" t="s">
        <v>61</v>
      </c>
      <c r="T5" s="18"/>
      <c r="U5" s="18"/>
      <c r="V5" s="18"/>
      <c r="W5" s="18"/>
      <c r="X5" s="18"/>
      <c r="Y5" s="14" t="s">
        <v>1678</v>
      </c>
      <c r="Z5" s="12"/>
      <c r="AA5" s="12"/>
      <c r="AB5" s="12"/>
      <c r="AC5" s="12"/>
      <c r="AD5" s="12"/>
      <c r="AE5" s="12"/>
      <c r="AF5" s="12"/>
      <c r="AG5" s="13"/>
      <c r="AH5" s="17" t="s">
        <v>50</v>
      </c>
      <c r="AI5" s="18"/>
      <c r="AJ5" s="18"/>
      <c r="AK5" s="15">
        <f>COUNTIF($BU$8:$BW$1048576,"N/A")</f>
        <v>0</v>
      </c>
      <c r="AL5" s="12" t="s">
        <v>52</v>
      </c>
      <c r="AM5" s="12"/>
      <c r="AN5" s="12"/>
      <c r="AO5" s="22" t="s">
        <v>51</v>
      </c>
      <c r="AP5" s="18"/>
      <c r="AQ5" s="18"/>
      <c r="AR5" s="16">
        <f>AK5/AK2</f>
        <v>0</v>
      </c>
      <c r="AS5" s="12"/>
      <c r="AT5" s="12"/>
      <c r="AU5" s="12"/>
      <c r="AV5" s="12"/>
      <c r="AW5" s="12"/>
      <c r="AX5" s="13"/>
      <c r="CN5" s="23"/>
      <c r="CO5" s="23"/>
      <c r="CP5" s="23"/>
    </row>
    <row r="7" spans="1:94" s="5" customFormat="1" x14ac:dyDescent="0.25">
      <c r="A7" s="90" t="s">
        <v>9</v>
      </c>
      <c r="B7" s="90"/>
      <c r="C7" s="91" t="s">
        <v>5</v>
      </c>
      <c r="D7" s="91"/>
      <c r="E7" s="91"/>
      <c r="F7" s="91"/>
      <c r="G7" s="91"/>
      <c r="H7" s="91"/>
      <c r="I7" s="91"/>
      <c r="J7" s="91"/>
      <c r="K7" s="91"/>
      <c r="L7" s="91"/>
      <c r="M7" s="91"/>
      <c r="N7" s="91" t="s">
        <v>6</v>
      </c>
      <c r="O7" s="91"/>
      <c r="P7" s="91"/>
      <c r="Q7" s="91"/>
      <c r="R7" s="91"/>
      <c r="S7" s="91"/>
      <c r="T7" s="91"/>
      <c r="U7" s="91"/>
      <c r="V7" s="91"/>
      <c r="W7" s="91"/>
      <c r="X7" s="91"/>
      <c r="Y7" s="91" t="s">
        <v>11</v>
      </c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91"/>
      <c r="AM7" s="91"/>
      <c r="AN7" s="91"/>
      <c r="AO7" s="91"/>
      <c r="AP7" s="91"/>
      <c r="AQ7" s="91"/>
      <c r="AR7" s="91"/>
      <c r="AS7" s="91"/>
      <c r="AT7" s="91"/>
      <c r="AU7" s="91" t="s">
        <v>7</v>
      </c>
      <c r="AV7" s="91"/>
      <c r="AW7" s="91"/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1"/>
      <c r="BQ7" s="91"/>
      <c r="BR7" s="91"/>
      <c r="BS7" s="91"/>
      <c r="BT7" s="91"/>
      <c r="BU7" s="90" t="s">
        <v>0</v>
      </c>
      <c r="BV7" s="90"/>
      <c r="BW7" s="90"/>
      <c r="BX7" s="90" t="s">
        <v>15</v>
      </c>
      <c r="BY7" s="90"/>
      <c r="BZ7" s="90"/>
      <c r="CA7" s="90" t="s">
        <v>8</v>
      </c>
      <c r="CB7" s="90"/>
      <c r="CC7" s="90"/>
      <c r="CD7" s="90"/>
      <c r="CE7" s="90"/>
      <c r="CF7" s="90"/>
      <c r="CG7" s="90"/>
      <c r="CH7" s="90"/>
      <c r="CI7" s="90"/>
      <c r="CJ7" s="90"/>
      <c r="CK7" s="90"/>
      <c r="CL7" s="90"/>
      <c r="CM7" s="90"/>
    </row>
    <row r="8" spans="1:94" x14ac:dyDescent="0.25">
      <c r="A8" s="79">
        <f t="shared" ref="A8:A12" si="0">ROW() - 7</f>
        <v>1</v>
      </c>
      <c r="B8" s="79"/>
      <c r="C8" s="86" t="s">
        <v>53</v>
      </c>
      <c r="D8" s="86"/>
      <c r="E8" s="86"/>
      <c r="F8" s="86"/>
      <c r="G8" s="86"/>
      <c r="H8" s="86"/>
      <c r="I8" s="86"/>
      <c r="J8" s="86"/>
      <c r="K8" s="86"/>
      <c r="L8" s="86"/>
      <c r="M8" s="86"/>
      <c r="N8" s="86" t="s">
        <v>13</v>
      </c>
      <c r="O8" s="86"/>
      <c r="P8" s="86"/>
      <c r="Q8" s="86"/>
      <c r="R8" s="86"/>
      <c r="S8" s="86"/>
      <c r="T8" s="86"/>
      <c r="U8" s="86"/>
      <c r="V8" s="86"/>
      <c r="W8" s="86"/>
      <c r="X8" s="86"/>
      <c r="Y8" s="88" t="s">
        <v>83</v>
      </c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4" t="s">
        <v>30</v>
      </c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4"/>
      <c r="BI8" s="84"/>
      <c r="BJ8" s="84"/>
      <c r="BK8" s="84"/>
      <c r="BL8" s="84"/>
      <c r="BM8" s="84"/>
      <c r="BN8" s="84"/>
      <c r="BO8" s="84"/>
      <c r="BP8" s="84"/>
      <c r="BQ8" s="84"/>
      <c r="BR8" s="84"/>
      <c r="BS8" s="84"/>
      <c r="BT8" s="84"/>
      <c r="BU8" s="79" t="s">
        <v>1</v>
      </c>
      <c r="BV8" s="79"/>
      <c r="BW8" s="79"/>
      <c r="BX8" s="80" t="s">
        <v>114</v>
      </c>
      <c r="BY8" s="80"/>
      <c r="BZ8" s="80"/>
      <c r="CA8" s="81"/>
      <c r="CB8" s="81"/>
      <c r="CC8" s="81"/>
      <c r="CD8" s="81"/>
      <c r="CE8" s="81"/>
      <c r="CF8" s="81"/>
      <c r="CG8" s="81"/>
      <c r="CH8" s="81"/>
      <c r="CI8" s="81"/>
      <c r="CJ8" s="81"/>
      <c r="CK8" s="81"/>
      <c r="CL8" s="81"/>
      <c r="CM8" s="81"/>
    </row>
    <row r="9" spans="1:94" ht="15" customHeight="1" x14ac:dyDescent="0.25">
      <c r="A9" s="79">
        <f t="shared" si="0"/>
        <v>2</v>
      </c>
      <c r="B9" s="79"/>
      <c r="C9" s="87" t="s">
        <v>10</v>
      </c>
      <c r="D9" s="87"/>
      <c r="E9" s="87"/>
      <c r="F9" s="87"/>
      <c r="G9" s="87"/>
      <c r="H9" s="87"/>
      <c r="I9" s="87"/>
      <c r="J9" s="87"/>
      <c r="K9" s="87"/>
      <c r="L9" s="87"/>
      <c r="M9" s="87"/>
      <c r="N9" s="87" t="s">
        <v>84</v>
      </c>
      <c r="O9" s="87"/>
      <c r="P9" s="87"/>
      <c r="Q9" s="87"/>
      <c r="R9" s="87"/>
      <c r="S9" s="87"/>
      <c r="T9" s="87"/>
      <c r="U9" s="87"/>
      <c r="V9" s="87"/>
      <c r="W9" s="87"/>
      <c r="X9" s="87"/>
      <c r="Y9" s="88" t="s">
        <v>1654</v>
      </c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101" t="s">
        <v>1655</v>
      </c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1"/>
      <c r="BI9" s="101"/>
      <c r="BJ9" s="101"/>
      <c r="BK9" s="101"/>
      <c r="BL9" s="101"/>
      <c r="BM9" s="101"/>
      <c r="BN9" s="101"/>
      <c r="BO9" s="101"/>
      <c r="BP9" s="101"/>
      <c r="BQ9" s="101"/>
      <c r="BR9" s="101"/>
      <c r="BS9" s="101"/>
      <c r="BT9" s="101"/>
      <c r="BU9" s="79" t="s">
        <v>1</v>
      </c>
      <c r="BV9" s="79"/>
      <c r="BW9" s="79"/>
      <c r="BX9" s="80" t="s">
        <v>115</v>
      </c>
      <c r="BY9" s="80"/>
      <c r="BZ9" s="80"/>
      <c r="CA9" s="81"/>
      <c r="CB9" s="81"/>
      <c r="CC9" s="81"/>
      <c r="CD9" s="81"/>
      <c r="CE9" s="81"/>
      <c r="CF9" s="81"/>
      <c r="CG9" s="81"/>
      <c r="CH9" s="81"/>
      <c r="CI9" s="81"/>
      <c r="CJ9" s="81"/>
      <c r="CK9" s="81"/>
      <c r="CL9" s="81"/>
      <c r="CM9" s="81"/>
    </row>
    <row r="10" spans="1:94" ht="31.5" customHeight="1" x14ac:dyDescent="0.25">
      <c r="A10" s="79">
        <f t="shared" si="0"/>
        <v>3</v>
      </c>
      <c r="B10" s="79"/>
      <c r="C10" s="92" t="s">
        <v>22</v>
      </c>
      <c r="D10" s="93"/>
      <c r="E10" s="93"/>
      <c r="F10" s="93"/>
      <c r="G10" s="93"/>
      <c r="H10" s="93"/>
      <c r="I10" s="93"/>
      <c r="J10" s="93"/>
      <c r="K10" s="93"/>
      <c r="L10" s="93"/>
      <c r="M10" s="94"/>
      <c r="N10" s="92" t="s">
        <v>70</v>
      </c>
      <c r="O10" s="93"/>
      <c r="P10" s="93"/>
      <c r="Q10" s="93"/>
      <c r="R10" s="93"/>
      <c r="S10" s="93"/>
      <c r="T10" s="93"/>
      <c r="U10" s="93"/>
      <c r="V10" s="93"/>
      <c r="W10" s="93"/>
      <c r="X10" s="94"/>
      <c r="Y10" s="88" t="s">
        <v>71</v>
      </c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5" t="s">
        <v>85</v>
      </c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4"/>
      <c r="BI10" s="84"/>
      <c r="BJ10" s="84"/>
      <c r="BK10" s="84"/>
      <c r="BL10" s="84"/>
      <c r="BM10" s="84"/>
      <c r="BN10" s="84"/>
      <c r="BO10" s="84"/>
      <c r="BP10" s="84"/>
      <c r="BQ10" s="84"/>
      <c r="BR10" s="84"/>
      <c r="BS10" s="84"/>
      <c r="BT10" s="84"/>
      <c r="BU10" s="79" t="s">
        <v>1</v>
      </c>
      <c r="BV10" s="79"/>
      <c r="BW10" s="79"/>
      <c r="BX10" s="80" t="s">
        <v>116</v>
      </c>
      <c r="BY10" s="80"/>
      <c r="BZ10" s="80"/>
      <c r="CA10" s="81"/>
      <c r="CB10" s="81"/>
      <c r="CC10" s="81"/>
      <c r="CD10" s="81"/>
      <c r="CE10" s="81"/>
      <c r="CF10" s="81"/>
      <c r="CG10" s="81"/>
      <c r="CH10" s="81"/>
      <c r="CI10" s="81"/>
      <c r="CJ10" s="81"/>
      <c r="CK10" s="81"/>
      <c r="CL10" s="81"/>
      <c r="CM10" s="81"/>
    </row>
    <row r="11" spans="1:94" ht="69" customHeight="1" x14ac:dyDescent="0.25">
      <c r="A11" s="79">
        <f t="shared" si="0"/>
        <v>4</v>
      </c>
      <c r="B11" s="79"/>
      <c r="C11" s="98"/>
      <c r="D11" s="99"/>
      <c r="E11" s="99"/>
      <c r="F11" s="99"/>
      <c r="G11" s="99"/>
      <c r="H11" s="99"/>
      <c r="I11" s="99"/>
      <c r="J11" s="99"/>
      <c r="K11" s="99"/>
      <c r="L11" s="99"/>
      <c r="M11" s="100"/>
      <c r="N11" s="92" t="s">
        <v>84</v>
      </c>
      <c r="O11" s="93"/>
      <c r="P11" s="93"/>
      <c r="Q11" s="93"/>
      <c r="R11" s="93"/>
      <c r="S11" s="93"/>
      <c r="T11" s="93"/>
      <c r="U11" s="93"/>
      <c r="V11" s="93"/>
      <c r="W11" s="93"/>
      <c r="X11" s="94"/>
      <c r="Y11" s="88" t="s">
        <v>86</v>
      </c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105" t="s">
        <v>87</v>
      </c>
      <c r="AV11" s="106"/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06"/>
      <c r="BP11" s="106"/>
      <c r="BQ11" s="106"/>
      <c r="BR11" s="106"/>
      <c r="BS11" s="106"/>
      <c r="BT11" s="107"/>
      <c r="BU11" s="79" t="s">
        <v>1</v>
      </c>
      <c r="BV11" s="79"/>
      <c r="BW11" s="79"/>
      <c r="BX11" s="80" t="s">
        <v>117</v>
      </c>
      <c r="BY11" s="80"/>
      <c r="BZ11" s="80"/>
      <c r="CA11" s="81"/>
      <c r="CB11" s="81"/>
      <c r="CC11" s="81"/>
      <c r="CD11" s="81"/>
      <c r="CE11" s="81"/>
      <c r="CF11" s="81"/>
      <c r="CG11" s="81"/>
      <c r="CH11" s="81"/>
      <c r="CI11" s="81"/>
      <c r="CJ11" s="81"/>
      <c r="CK11" s="81"/>
      <c r="CL11" s="81"/>
      <c r="CM11" s="81"/>
    </row>
    <row r="12" spans="1:94" ht="69.75" customHeight="1" x14ac:dyDescent="0.25">
      <c r="A12" s="79">
        <f t="shared" si="0"/>
        <v>5</v>
      </c>
      <c r="B12" s="79"/>
      <c r="C12" s="102"/>
      <c r="D12" s="103"/>
      <c r="E12" s="103"/>
      <c r="F12" s="103"/>
      <c r="G12" s="103"/>
      <c r="H12" s="103"/>
      <c r="I12" s="103"/>
      <c r="J12" s="103"/>
      <c r="K12" s="103"/>
      <c r="L12" s="103"/>
      <c r="M12" s="104"/>
      <c r="N12" s="102"/>
      <c r="O12" s="103"/>
      <c r="P12" s="103"/>
      <c r="Q12" s="103"/>
      <c r="R12" s="103"/>
      <c r="S12" s="103"/>
      <c r="T12" s="103"/>
      <c r="U12" s="103"/>
      <c r="V12" s="103"/>
      <c r="W12" s="103"/>
      <c r="X12" s="104"/>
      <c r="Y12" s="88" t="s">
        <v>1662</v>
      </c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105" t="s">
        <v>87</v>
      </c>
      <c r="AV12" s="106"/>
      <c r="AW12" s="106"/>
      <c r="AX12" s="106"/>
      <c r="AY12" s="106"/>
      <c r="AZ12" s="106"/>
      <c r="BA12" s="106"/>
      <c r="BB12" s="106"/>
      <c r="BC12" s="106"/>
      <c r="BD12" s="106"/>
      <c r="BE12" s="106"/>
      <c r="BF12" s="106"/>
      <c r="BG12" s="106"/>
      <c r="BH12" s="106"/>
      <c r="BI12" s="106"/>
      <c r="BJ12" s="106"/>
      <c r="BK12" s="106"/>
      <c r="BL12" s="106"/>
      <c r="BM12" s="106"/>
      <c r="BN12" s="106"/>
      <c r="BO12" s="106"/>
      <c r="BP12" s="106"/>
      <c r="BQ12" s="106"/>
      <c r="BR12" s="106"/>
      <c r="BS12" s="106"/>
      <c r="BT12" s="107"/>
      <c r="BU12" s="79" t="s">
        <v>1</v>
      </c>
      <c r="BV12" s="79"/>
      <c r="BW12" s="79"/>
      <c r="BX12" s="80" t="s">
        <v>118</v>
      </c>
      <c r="BY12" s="80"/>
      <c r="BZ12" s="80"/>
      <c r="CA12" s="81"/>
      <c r="CB12" s="81"/>
      <c r="CC12" s="81"/>
      <c r="CD12" s="81"/>
      <c r="CE12" s="81"/>
      <c r="CF12" s="81"/>
      <c r="CG12" s="81"/>
      <c r="CH12" s="81"/>
      <c r="CI12" s="81"/>
      <c r="CJ12" s="81"/>
      <c r="CK12" s="81"/>
      <c r="CL12" s="81"/>
      <c r="CM12" s="81"/>
    </row>
    <row r="13" spans="1:94" ht="15" customHeight="1" x14ac:dyDescent="0.25">
      <c r="A13" s="2"/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2"/>
      <c r="AC13" s="2"/>
      <c r="AD13" s="2"/>
      <c r="AE13" s="4"/>
      <c r="AF13" s="4"/>
      <c r="AG13" s="4"/>
      <c r="AH13" s="4"/>
      <c r="AI13" s="4"/>
      <c r="AJ13" s="4"/>
      <c r="AK13" s="2"/>
      <c r="AL13" s="2"/>
      <c r="AM13" s="2"/>
      <c r="AN13" s="4"/>
      <c r="AO13" s="4"/>
      <c r="AP13" s="4"/>
      <c r="AQ13" s="4"/>
      <c r="AR13" s="4"/>
      <c r="AS13" s="4"/>
      <c r="AT13" s="2"/>
      <c r="AU13" s="2"/>
      <c r="AV13" s="2"/>
      <c r="AW13" s="4"/>
      <c r="AX13" s="4"/>
      <c r="AY13" s="4"/>
      <c r="AZ13" s="4"/>
      <c r="BA13" s="4"/>
      <c r="BB13" s="4"/>
    </row>
    <row r="14" spans="1:94" x14ac:dyDescent="0.25">
      <c r="A14" s="2"/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2"/>
      <c r="AC14" s="2"/>
      <c r="AD14" s="2"/>
      <c r="AE14" s="4"/>
      <c r="AF14" s="4"/>
      <c r="AG14" s="4"/>
      <c r="AH14" s="4"/>
      <c r="AI14" s="4"/>
      <c r="AJ14" s="4"/>
      <c r="AK14" s="2"/>
      <c r="AL14" s="2"/>
      <c r="AM14" s="2"/>
      <c r="AN14" s="4"/>
      <c r="AO14" s="4"/>
      <c r="AP14" s="4"/>
      <c r="AQ14" s="4"/>
      <c r="AR14" s="4"/>
      <c r="AS14" s="4"/>
      <c r="AT14" s="2"/>
      <c r="AU14" s="2"/>
      <c r="AV14" s="2"/>
      <c r="AW14" s="4"/>
      <c r="AX14" s="4"/>
      <c r="AY14" s="4"/>
      <c r="AZ14" s="4"/>
      <c r="BA14" s="4"/>
      <c r="BB14" s="4"/>
    </row>
  </sheetData>
  <mergeCells count="47">
    <mergeCell ref="AR3:AX3"/>
    <mergeCell ref="CA11:CM11"/>
    <mergeCell ref="A12:B12"/>
    <mergeCell ref="Y12:AT12"/>
    <mergeCell ref="AU12:BT12"/>
    <mergeCell ref="BU12:BW12"/>
    <mergeCell ref="BX12:BZ12"/>
    <mergeCell ref="CA12:CM12"/>
    <mergeCell ref="N11:X12"/>
    <mergeCell ref="Y11:AT11"/>
    <mergeCell ref="AU11:BT11"/>
    <mergeCell ref="BX11:BZ11"/>
    <mergeCell ref="A11:B11"/>
    <mergeCell ref="BU11:BW11"/>
    <mergeCell ref="BU9:BW9"/>
    <mergeCell ref="BX9:BZ9"/>
    <mergeCell ref="A10:B10"/>
    <mergeCell ref="C10:M12"/>
    <mergeCell ref="N10:X10"/>
    <mergeCell ref="Y10:AT10"/>
    <mergeCell ref="AU10:BT10"/>
    <mergeCell ref="CA8:CM8"/>
    <mergeCell ref="CA9:CM9"/>
    <mergeCell ref="BX10:BZ10"/>
    <mergeCell ref="CA10:CM10"/>
    <mergeCell ref="A9:B9"/>
    <mergeCell ref="C9:M9"/>
    <mergeCell ref="N9:X9"/>
    <mergeCell ref="Y9:AT9"/>
    <mergeCell ref="AU9:BT9"/>
    <mergeCell ref="BU10:BW10"/>
    <mergeCell ref="A1:CM1"/>
    <mergeCell ref="BU7:BW7"/>
    <mergeCell ref="BX7:BZ7"/>
    <mergeCell ref="CA7:CM7"/>
    <mergeCell ref="A8:B8"/>
    <mergeCell ref="C8:M8"/>
    <mergeCell ref="N8:X8"/>
    <mergeCell ref="Y8:AT8"/>
    <mergeCell ref="AU8:BT8"/>
    <mergeCell ref="BU8:BW8"/>
    <mergeCell ref="BX8:BZ8"/>
    <mergeCell ref="A7:B7"/>
    <mergeCell ref="C7:M7"/>
    <mergeCell ref="N7:X7"/>
    <mergeCell ref="Y7:AT7"/>
    <mergeCell ref="AU7:BT7"/>
  </mergeCells>
  <dataValidations count="1">
    <dataValidation type="list" allowBlank="1" showInputMessage="1" showErrorMessage="1" sqref="AT13:AV14 BA8:BC8 AB8:AD8 BA11:BC12 AB10:AD14">
      <formula1>$B$2:$B$3</formula1>
    </dataValidation>
  </dataValidations>
  <hyperlinks>
    <hyperlink ref="BX8:BZ8" location="'TE27'!A1" display="TE27"/>
    <hyperlink ref="BX9:BZ9" location="'TE28'!A1" display="TE28"/>
    <hyperlink ref="BX10:BZ10" location="'TE29'!A1" display="TE29"/>
    <hyperlink ref="BX11:BZ11" location="'TE30'!A1" display="TE30"/>
    <hyperlink ref="BX12:BZ12" location="'TE31'!A1" display="TE31"/>
  </hyperlinks>
  <pageMargins left="0.7" right="0.7" top="0.75" bottom="0.75" header="0.3" footer="0.3"/>
  <pageSetup paperSize="9" scale="49" orientation="landscape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[3]Data!#REF!</xm:f>
          </x14:formula1>
          <xm:sqref>AK8:AM8 AK10:AM14</xm:sqref>
        </x14:dataValidation>
        <x14:dataValidation type="list" allowBlank="1" showInputMessage="1" showErrorMessage="1">
          <x14:formula1>
            <xm:f>Data!$B$2:$B$4</xm:f>
          </x14:formula1>
          <xm:sqref>BU8:BW12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topLeftCell="A13" zoomScaleNormal="100" workbookViewId="0">
      <selection activeCell="A41" sqref="A41:B41"/>
    </sheetView>
  </sheetViews>
  <sheetFormatPr defaultRowHeight="15" x14ac:dyDescent="0.25"/>
  <sheetData>
    <row r="1" spans="1:1" s="7" customFormat="1" x14ac:dyDescent="0.25">
      <c r="A1" s="6" t="s">
        <v>31</v>
      </c>
    </row>
    <row r="41" spans="1:2" x14ac:dyDescent="0.25">
      <c r="A41" s="6" t="s">
        <v>32</v>
      </c>
      <c r="B41" s="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Q77"/>
  <sheetViews>
    <sheetView topLeftCell="A22" zoomScale="85" zoomScaleNormal="85" workbookViewId="0">
      <selection activeCell="X82" sqref="X82"/>
    </sheetView>
  </sheetViews>
  <sheetFormatPr defaultRowHeight="15" x14ac:dyDescent="0.25"/>
  <sheetData>
    <row r="75" spans="1:17" x14ac:dyDescent="0.25">
      <c r="A75" s="1" t="s">
        <v>121</v>
      </c>
    </row>
    <row r="76" spans="1:17" x14ac:dyDescent="0.25">
      <c r="A76" s="6" t="s">
        <v>1626</v>
      </c>
      <c r="B76" s="6" t="s">
        <v>1627</v>
      </c>
      <c r="C76" s="6" t="s">
        <v>1628</v>
      </c>
      <c r="D76" s="6" t="s">
        <v>1629</v>
      </c>
      <c r="E76" s="6" t="s">
        <v>1630</v>
      </c>
      <c r="F76" s="6" t="s">
        <v>1631</v>
      </c>
      <c r="G76" s="6" t="s">
        <v>1632</v>
      </c>
      <c r="H76" s="6" t="s">
        <v>1633</v>
      </c>
      <c r="I76" s="6" t="s">
        <v>1634</v>
      </c>
      <c r="J76" s="6" t="s">
        <v>1635</v>
      </c>
      <c r="K76" s="6" t="s">
        <v>1636</v>
      </c>
      <c r="L76" s="6" t="s">
        <v>1637</v>
      </c>
      <c r="M76" s="6" t="s">
        <v>1638</v>
      </c>
      <c r="N76" s="6" t="s">
        <v>1639</v>
      </c>
      <c r="O76" s="6" t="s">
        <v>1640</v>
      </c>
      <c r="P76" s="6" t="s">
        <v>1641</v>
      </c>
      <c r="Q76" s="6" t="s">
        <v>1642</v>
      </c>
    </row>
    <row r="77" spans="1:17" x14ac:dyDescent="0.25">
      <c r="A77" s="24" t="s">
        <v>122</v>
      </c>
      <c r="B77" s="24">
        <v>1</v>
      </c>
      <c r="C77" s="24" t="s">
        <v>123</v>
      </c>
      <c r="D77" s="24">
        <v>1</v>
      </c>
      <c r="E77" s="24" t="s">
        <v>123</v>
      </c>
      <c r="F77" s="24">
        <v>2</v>
      </c>
      <c r="G77" s="24">
        <v>1</v>
      </c>
      <c r="H77" s="24" t="s">
        <v>124</v>
      </c>
      <c r="I77" s="24" t="s">
        <v>124</v>
      </c>
      <c r="J77" s="24" t="s">
        <v>124</v>
      </c>
      <c r="K77" s="24" t="s">
        <v>124</v>
      </c>
      <c r="L77" s="24" t="s">
        <v>124</v>
      </c>
      <c r="M77" s="24" t="s">
        <v>124</v>
      </c>
      <c r="N77" s="24" t="s">
        <v>124</v>
      </c>
      <c r="O77" s="24" t="s">
        <v>124</v>
      </c>
      <c r="P77" s="24" t="s">
        <v>124</v>
      </c>
      <c r="Q77" s="24" t="s">
        <v>124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Q77"/>
  <sheetViews>
    <sheetView topLeftCell="A43" zoomScale="85" zoomScaleNormal="85" workbookViewId="0">
      <selection activeCell="A75" sqref="A75:Q76"/>
    </sheetView>
  </sheetViews>
  <sheetFormatPr defaultRowHeight="15" x14ac:dyDescent="0.25"/>
  <sheetData>
    <row r="75" spans="1:17" x14ac:dyDescent="0.25">
      <c r="A75" s="1" t="s">
        <v>121</v>
      </c>
    </row>
    <row r="76" spans="1:17" x14ac:dyDescent="0.25">
      <c r="A76" s="6" t="s">
        <v>1626</v>
      </c>
      <c r="B76" s="6" t="s">
        <v>1627</v>
      </c>
      <c r="C76" s="6" t="s">
        <v>1628</v>
      </c>
      <c r="D76" s="6" t="s">
        <v>1629</v>
      </c>
      <c r="E76" s="6" t="s">
        <v>1630</v>
      </c>
      <c r="F76" s="6" t="s">
        <v>1631</v>
      </c>
      <c r="G76" s="6" t="s">
        <v>1632</v>
      </c>
      <c r="H76" s="6" t="s">
        <v>1633</v>
      </c>
      <c r="I76" s="6" t="s">
        <v>1634</v>
      </c>
      <c r="J76" s="6" t="s">
        <v>1635</v>
      </c>
      <c r="K76" s="6" t="s">
        <v>1636</v>
      </c>
      <c r="L76" s="6" t="s">
        <v>1637</v>
      </c>
      <c r="M76" s="6" t="s">
        <v>1638</v>
      </c>
      <c r="N76" s="6" t="s">
        <v>1639</v>
      </c>
      <c r="O76" s="6" t="s">
        <v>1640</v>
      </c>
      <c r="P76" s="6" t="s">
        <v>1641</v>
      </c>
      <c r="Q76" s="6" t="s">
        <v>1642</v>
      </c>
    </row>
    <row r="77" spans="1:17" x14ac:dyDescent="0.25">
      <c r="A77" s="24" t="s">
        <v>1624</v>
      </c>
      <c r="B77" s="24">
        <v>1</v>
      </c>
      <c r="C77" s="24" t="s">
        <v>1625</v>
      </c>
      <c r="D77" s="24">
        <v>1</v>
      </c>
      <c r="E77" s="24" t="s">
        <v>1625</v>
      </c>
      <c r="F77" s="24">
        <v>8</v>
      </c>
      <c r="G77" s="24">
        <v>1</v>
      </c>
      <c r="H77" s="24">
        <v>200000</v>
      </c>
      <c r="I77" s="24" t="s">
        <v>125</v>
      </c>
      <c r="J77" s="24" t="s">
        <v>124</v>
      </c>
      <c r="K77" s="24" t="s">
        <v>124</v>
      </c>
      <c r="L77" s="24" t="s">
        <v>124</v>
      </c>
      <c r="M77" s="24" t="s">
        <v>124</v>
      </c>
      <c r="N77" s="24" t="s">
        <v>124</v>
      </c>
      <c r="O77" s="24" t="s">
        <v>124</v>
      </c>
      <c r="P77" s="25">
        <v>44245.419614895836</v>
      </c>
      <c r="Q77" s="24">
        <v>18026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Q636"/>
  <sheetViews>
    <sheetView topLeftCell="A40" zoomScale="85" zoomScaleNormal="85" workbookViewId="0">
      <selection activeCell="M88" sqref="M88"/>
    </sheetView>
  </sheetViews>
  <sheetFormatPr defaultRowHeight="15" x14ac:dyDescent="0.25"/>
  <sheetData>
    <row r="75" spans="1:17" x14ac:dyDescent="0.25">
      <c r="A75" s="1" t="s">
        <v>121</v>
      </c>
    </row>
    <row r="76" spans="1:17" x14ac:dyDescent="0.25">
      <c r="A76" s="6" t="s">
        <v>1626</v>
      </c>
      <c r="B76" s="6" t="s">
        <v>1627</v>
      </c>
      <c r="C76" s="6" t="s">
        <v>1628</v>
      </c>
      <c r="D76" s="6" t="s">
        <v>1629</v>
      </c>
      <c r="E76" s="6" t="s">
        <v>1630</v>
      </c>
      <c r="F76" s="6" t="s">
        <v>1631</v>
      </c>
      <c r="G76" s="6" t="s">
        <v>1632</v>
      </c>
      <c r="H76" s="6" t="s">
        <v>1633</v>
      </c>
      <c r="I76" s="6" t="s">
        <v>1634</v>
      </c>
      <c r="J76" s="6" t="s">
        <v>1635</v>
      </c>
      <c r="K76" s="6" t="s">
        <v>1636</v>
      </c>
      <c r="L76" s="6" t="s">
        <v>1637</v>
      </c>
      <c r="M76" s="6" t="s">
        <v>1638</v>
      </c>
      <c r="N76" s="6" t="s">
        <v>1639</v>
      </c>
      <c r="O76" s="6" t="s">
        <v>1640</v>
      </c>
      <c r="P76" s="6" t="s">
        <v>1641</v>
      </c>
      <c r="Q76" s="6" t="s">
        <v>1642</v>
      </c>
    </row>
    <row r="77" spans="1:17" x14ac:dyDescent="0.25">
      <c r="A77" s="24" t="s">
        <v>132</v>
      </c>
      <c r="B77" s="24">
        <v>1</v>
      </c>
      <c r="C77" s="24" t="s">
        <v>133</v>
      </c>
      <c r="D77" s="24">
        <v>1</v>
      </c>
      <c r="E77" s="24" t="s">
        <v>134</v>
      </c>
      <c r="F77" s="24">
        <v>13</v>
      </c>
      <c r="G77" s="24">
        <v>1</v>
      </c>
      <c r="H77" s="24" t="s">
        <v>124</v>
      </c>
      <c r="I77" s="24" t="s">
        <v>124</v>
      </c>
      <c r="J77" s="24" t="s">
        <v>124</v>
      </c>
      <c r="K77" s="24" t="s">
        <v>124</v>
      </c>
      <c r="L77" s="24" t="s">
        <v>124</v>
      </c>
      <c r="M77" s="24" t="s">
        <v>124</v>
      </c>
      <c r="N77" s="24" t="s">
        <v>124</v>
      </c>
      <c r="O77" s="24" t="s">
        <v>124</v>
      </c>
      <c r="P77" s="25" t="s">
        <v>124</v>
      </c>
      <c r="Q77" s="24" t="s">
        <v>124</v>
      </c>
    </row>
    <row r="78" spans="1:17" x14ac:dyDescent="0.25">
      <c r="A78" s="24" t="s">
        <v>135</v>
      </c>
      <c r="B78" s="24">
        <v>1</v>
      </c>
      <c r="C78" s="24" t="s">
        <v>136</v>
      </c>
      <c r="D78" s="24">
        <v>1</v>
      </c>
      <c r="E78" s="24" t="s">
        <v>137</v>
      </c>
      <c r="F78" s="24">
        <v>13</v>
      </c>
      <c r="G78" s="24">
        <v>1</v>
      </c>
      <c r="H78" s="24" t="s">
        <v>124</v>
      </c>
      <c r="I78" s="24" t="s">
        <v>124</v>
      </c>
      <c r="J78" s="24" t="s">
        <v>124</v>
      </c>
      <c r="K78" s="24" t="s">
        <v>124</v>
      </c>
      <c r="L78" s="24" t="s">
        <v>124</v>
      </c>
      <c r="M78" s="24" t="s">
        <v>124</v>
      </c>
      <c r="N78" s="24" t="s">
        <v>124</v>
      </c>
      <c r="O78" s="24" t="s">
        <v>124</v>
      </c>
      <c r="P78" s="24" t="s">
        <v>124</v>
      </c>
      <c r="Q78" s="24" t="s">
        <v>124</v>
      </c>
    </row>
    <row r="79" spans="1:17" x14ac:dyDescent="0.25">
      <c r="A79" s="24" t="s">
        <v>138</v>
      </c>
      <c r="B79" s="24">
        <v>1</v>
      </c>
      <c r="C79" s="24" t="s">
        <v>139</v>
      </c>
      <c r="D79" s="24">
        <v>1</v>
      </c>
      <c r="E79" s="24" t="s">
        <v>140</v>
      </c>
      <c r="F79" s="24">
        <v>9</v>
      </c>
      <c r="G79" s="24">
        <v>9</v>
      </c>
      <c r="H79" s="24" t="s">
        <v>124</v>
      </c>
      <c r="I79" s="24" t="s">
        <v>124</v>
      </c>
      <c r="J79" s="24" t="s">
        <v>124</v>
      </c>
      <c r="K79" s="24" t="s">
        <v>124</v>
      </c>
      <c r="L79" s="24" t="s">
        <v>124</v>
      </c>
      <c r="M79" s="24" t="s">
        <v>124</v>
      </c>
      <c r="N79" s="24" t="s">
        <v>124</v>
      </c>
      <c r="O79" s="24" t="s">
        <v>124</v>
      </c>
      <c r="P79" s="24" t="s">
        <v>124</v>
      </c>
      <c r="Q79" s="24" t="s">
        <v>124</v>
      </c>
    </row>
    <row r="80" spans="1:17" x14ac:dyDescent="0.25">
      <c r="A80" s="24" t="s">
        <v>141</v>
      </c>
      <c r="B80" s="24">
        <v>1</v>
      </c>
      <c r="C80" s="24" t="s">
        <v>142</v>
      </c>
      <c r="D80" s="24">
        <v>1</v>
      </c>
      <c r="E80" s="24" t="s">
        <v>143</v>
      </c>
      <c r="F80" s="24">
        <v>6</v>
      </c>
      <c r="G80" s="24">
        <v>1</v>
      </c>
      <c r="H80" s="24" t="s">
        <v>124</v>
      </c>
      <c r="I80" s="24" t="s">
        <v>124</v>
      </c>
      <c r="J80" s="24" t="s">
        <v>124</v>
      </c>
      <c r="K80" s="24" t="s">
        <v>124</v>
      </c>
      <c r="L80" s="24" t="s">
        <v>124</v>
      </c>
      <c r="M80" s="24" t="s">
        <v>124</v>
      </c>
      <c r="N80" s="24" t="s">
        <v>124</v>
      </c>
      <c r="O80" s="24" t="s">
        <v>124</v>
      </c>
      <c r="P80" s="24" t="s">
        <v>124</v>
      </c>
      <c r="Q80" s="24" t="s">
        <v>124</v>
      </c>
    </row>
    <row r="81" spans="1:17" x14ac:dyDescent="0.25">
      <c r="A81" s="24" t="s">
        <v>144</v>
      </c>
      <c r="B81" s="24">
        <v>1</v>
      </c>
      <c r="C81" s="24" t="s">
        <v>145</v>
      </c>
      <c r="D81" s="24">
        <v>1</v>
      </c>
      <c r="E81" s="24" t="s">
        <v>146</v>
      </c>
      <c r="F81" s="24">
        <v>13</v>
      </c>
      <c r="G81" s="24">
        <v>2</v>
      </c>
      <c r="H81" s="24" t="s">
        <v>124</v>
      </c>
      <c r="I81" s="24" t="s">
        <v>124</v>
      </c>
      <c r="J81" s="24" t="s">
        <v>124</v>
      </c>
      <c r="K81" s="24" t="s">
        <v>124</v>
      </c>
      <c r="L81" s="24" t="s">
        <v>124</v>
      </c>
      <c r="M81" s="24" t="s">
        <v>124</v>
      </c>
      <c r="N81" s="24" t="s">
        <v>124</v>
      </c>
      <c r="O81" s="24" t="s">
        <v>124</v>
      </c>
      <c r="P81" s="24" t="s">
        <v>124</v>
      </c>
      <c r="Q81" s="24" t="s">
        <v>124</v>
      </c>
    </row>
    <row r="82" spans="1:17" x14ac:dyDescent="0.25">
      <c r="A82" s="24" t="s">
        <v>147</v>
      </c>
      <c r="B82" s="24">
        <v>1</v>
      </c>
      <c r="C82" s="24" t="s">
        <v>148</v>
      </c>
      <c r="D82" s="24">
        <v>1</v>
      </c>
      <c r="E82" s="24" t="s">
        <v>149</v>
      </c>
      <c r="F82" s="24">
        <v>13</v>
      </c>
      <c r="G82" s="24">
        <v>2</v>
      </c>
      <c r="H82" s="24" t="s">
        <v>124</v>
      </c>
      <c r="I82" s="24" t="s">
        <v>124</v>
      </c>
      <c r="J82" s="24" t="s">
        <v>124</v>
      </c>
      <c r="K82" s="24" t="s">
        <v>124</v>
      </c>
      <c r="L82" s="24" t="s">
        <v>124</v>
      </c>
      <c r="M82" s="24" t="s">
        <v>124</v>
      </c>
      <c r="N82" s="24" t="s">
        <v>124</v>
      </c>
      <c r="O82" s="24" t="s">
        <v>124</v>
      </c>
      <c r="P82" s="24" t="s">
        <v>124</v>
      </c>
      <c r="Q82" s="24" t="s">
        <v>124</v>
      </c>
    </row>
    <row r="83" spans="1:17" x14ac:dyDescent="0.25">
      <c r="A83" s="24" t="s">
        <v>150</v>
      </c>
      <c r="B83" s="24">
        <v>1</v>
      </c>
      <c r="C83" s="24" t="s">
        <v>151</v>
      </c>
      <c r="D83" s="24">
        <v>1</v>
      </c>
      <c r="E83" s="24" t="s">
        <v>152</v>
      </c>
      <c r="F83" s="24">
        <v>13</v>
      </c>
      <c r="G83" s="24">
        <v>7</v>
      </c>
      <c r="H83" s="24" t="s">
        <v>124</v>
      </c>
      <c r="I83" s="24" t="s">
        <v>124</v>
      </c>
      <c r="J83" s="24" t="s">
        <v>124</v>
      </c>
      <c r="K83" s="24" t="s">
        <v>124</v>
      </c>
      <c r="L83" s="24" t="s">
        <v>124</v>
      </c>
      <c r="M83" s="24" t="s">
        <v>124</v>
      </c>
      <c r="N83" s="24" t="s">
        <v>124</v>
      </c>
      <c r="O83" s="24" t="s">
        <v>124</v>
      </c>
      <c r="P83" s="24" t="s">
        <v>124</v>
      </c>
      <c r="Q83" s="24" t="s">
        <v>124</v>
      </c>
    </row>
    <row r="84" spans="1:17" x14ac:dyDescent="0.25">
      <c r="A84" s="24" t="s">
        <v>153</v>
      </c>
      <c r="B84" s="24">
        <v>1</v>
      </c>
      <c r="C84" s="24" t="s">
        <v>154</v>
      </c>
      <c r="D84" s="24">
        <v>1</v>
      </c>
      <c r="E84" s="24" t="s">
        <v>155</v>
      </c>
      <c r="F84" s="24">
        <v>13</v>
      </c>
      <c r="G84" s="24">
        <v>1</v>
      </c>
      <c r="H84" s="24" t="s">
        <v>124</v>
      </c>
      <c r="I84" s="24" t="s">
        <v>124</v>
      </c>
      <c r="J84" s="24" t="s">
        <v>124</v>
      </c>
      <c r="K84" s="24" t="s">
        <v>124</v>
      </c>
      <c r="L84" s="24" t="s">
        <v>124</v>
      </c>
      <c r="M84" s="24" t="s">
        <v>124</v>
      </c>
      <c r="N84" s="24" t="s">
        <v>124</v>
      </c>
      <c r="O84" s="24" t="s">
        <v>124</v>
      </c>
      <c r="P84" s="24" t="s">
        <v>124</v>
      </c>
      <c r="Q84" s="24" t="s">
        <v>124</v>
      </c>
    </row>
    <row r="85" spans="1:17" x14ac:dyDescent="0.25">
      <c r="A85" s="24" t="s">
        <v>156</v>
      </c>
      <c r="B85" s="24">
        <v>1</v>
      </c>
      <c r="C85" s="24" t="s">
        <v>157</v>
      </c>
      <c r="D85" s="24">
        <v>1</v>
      </c>
      <c r="E85" s="24" t="s">
        <v>158</v>
      </c>
      <c r="F85" s="24">
        <v>13</v>
      </c>
      <c r="G85" s="24">
        <v>1</v>
      </c>
      <c r="H85" s="24" t="s">
        <v>124</v>
      </c>
      <c r="I85" s="24" t="s">
        <v>124</v>
      </c>
      <c r="J85" s="24" t="s">
        <v>124</v>
      </c>
      <c r="K85" s="24" t="s">
        <v>124</v>
      </c>
      <c r="L85" s="24" t="s">
        <v>124</v>
      </c>
      <c r="M85" s="24" t="s">
        <v>124</v>
      </c>
      <c r="N85" s="24" t="s">
        <v>124</v>
      </c>
      <c r="O85" s="24" t="s">
        <v>124</v>
      </c>
      <c r="P85" s="24" t="s">
        <v>124</v>
      </c>
      <c r="Q85" s="24" t="s">
        <v>124</v>
      </c>
    </row>
    <row r="86" spans="1:17" x14ac:dyDescent="0.25">
      <c r="A86" s="24" t="s">
        <v>159</v>
      </c>
      <c r="B86" s="24">
        <v>1</v>
      </c>
      <c r="C86" s="24" t="s">
        <v>160</v>
      </c>
      <c r="D86" s="24">
        <v>1</v>
      </c>
      <c r="E86" s="24" t="s">
        <v>160</v>
      </c>
      <c r="F86" s="24">
        <v>13</v>
      </c>
      <c r="G86" s="24">
        <v>1</v>
      </c>
      <c r="H86" s="24" t="s">
        <v>124</v>
      </c>
      <c r="I86" s="24" t="s">
        <v>124</v>
      </c>
      <c r="J86" s="24" t="s">
        <v>124</v>
      </c>
      <c r="K86" s="24" t="s">
        <v>124</v>
      </c>
      <c r="L86" s="24" t="s">
        <v>124</v>
      </c>
      <c r="M86" s="24" t="s">
        <v>124</v>
      </c>
      <c r="N86" s="24" t="s">
        <v>124</v>
      </c>
      <c r="O86" s="24" t="s">
        <v>124</v>
      </c>
      <c r="P86" s="24" t="s">
        <v>124</v>
      </c>
      <c r="Q86" s="24" t="s">
        <v>124</v>
      </c>
    </row>
    <row r="87" spans="1:17" x14ac:dyDescent="0.25">
      <c r="A87" s="24" t="s">
        <v>161</v>
      </c>
      <c r="B87" s="24">
        <v>1</v>
      </c>
      <c r="C87" s="24" t="s">
        <v>162</v>
      </c>
      <c r="D87" s="24">
        <v>1</v>
      </c>
      <c r="E87" s="24" t="s">
        <v>162</v>
      </c>
      <c r="F87" s="24">
        <v>13</v>
      </c>
      <c r="G87" s="24">
        <v>1</v>
      </c>
      <c r="H87" s="24" t="s">
        <v>124</v>
      </c>
      <c r="I87" s="24" t="s">
        <v>124</v>
      </c>
      <c r="J87" s="24" t="s">
        <v>124</v>
      </c>
      <c r="K87" s="24" t="s">
        <v>124</v>
      </c>
      <c r="L87" s="24" t="s">
        <v>124</v>
      </c>
      <c r="M87" s="24" t="s">
        <v>124</v>
      </c>
      <c r="N87" s="24" t="s">
        <v>124</v>
      </c>
      <c r="O87" s="24" t="s">
        <v>124</v>
      </c>
      <c r="P87" s="24" t="s">
        <v>124</v>
      </c>
      <c r="Q87" s="24" t="s">
        <v>124</v>
      </c>
    </row>
    <row r="88" spans="1:17" x14ac:dyDescent="0.25">
      <c r="A88" s="24" t="s">
        <v>163</v>
      </c>
      <c r="B88" s="24">
        <v>1</v>
      </c>
      <c r="C88" s="24" t="s">
        <v>164</v>
      </c>
      <c r="D88" s="24">
        <v>1</v>
      </c>
      <c r="E88" s="24" t="s">
        <v>165</v>
      </c>
      <c r="F88" s="24">
        <v>13</v>
      </c>
      <c r="G88" s="24">
        <v>1</v>
      </c>
      <c r="H88" s="24" t="s">
        <v>124</v>
      </c>
      <c r="I88" s="24" t="s">
        <v>124</v>
      </c>
      <c r="J88" s="24" t="s">
        <v>124</v>
      </c>
      <c r="K88" s="24" t="s">
        <v>124</v>
      </c>
      <c r="L88" s="24" t="s">
        <v>124</v>
      </c>
      <c r="M88" s="24" t="s">
        <v>124</v>
      </c>
      <c r="N88" s="24" t="s">
        <v>124</v>
      </c>
      <c r="O88" s="24" t="s">
        <v>124</v>
      </c>
      <c r="P88" s="24" t="s">
        <v>124</v>
      </c>
      <c r="Q88" s="24" t="s">
        <v>124</v>
      </c>
    </row>
    <row r="89" spans="1:17" x14ac:dyDescent="0.25">
      <c r="A89" s="24" t="s">
        <v>166</v>
      </c>
      <c r="B89" s="24">
        <v>1</v>
      </c>
      <c r="C89" s="24" t="s">
        <v>167</v>
      </c>
      <c r="D89" s="24">
        <v>1</v>
      </c>
      <c r="E89" s="24" t="s">
        <v>168</v>
      </c>
      <c r="F89" s="24">
        <v>13</v>
      </c>
      <c r="G89" s="24">
        <v>2</v>
      </c>
      <c r="H89" s="24" t="s">
        <v>124</v>
      </c>
      <c r="I89" s="24" t="s">
        <v>124</v>
      </c>
      <c r="J89" s="24" t="s">
        <v>124</v>
      </c>
      <c r="K89" s="24" t="s">
        <v>124</v>
      </c>
      <c r="L89" s="24" t="s">
        <v>124</v>
      </c>
      <c r="M89" s="24" t="s">
        <v>124</v>
      </c>
      <c r="N89" s="24" t="s">
        <v>124</v>
      </c>
      <c r="O89" s="24" t="s">
        <v>124</v>
      </c>
      <c r="P89" s="24" t="s">
        <v>124</v>
      </c>
      <c r="Q89" s="24" t="s">
        <v>124</v>
      </c>
    </row>
    <row r="90" spans="1:17" x14ac:dyDescent="0.25">
      <c r="A90" s="24" t="s">
        <v>169</v>
      </c>
      <c r="B90" s="24">
        <v>1</v>
      </c>
      <c r="C90" s="24" t="s">
        <v>170</v>
      </c>
      <c r="D90" s="24">
        <v>1</v>
      </c>
      <c r="E90" s="24" t="s">
        <v>171</v>
      </c>
      <c r="F90" s="24">
        <v>6</v>
      </c>
      <c r="G90" s="24">
        <v>1</v>
      </c>
      <c r="H90" s="24" t="s">
        <v>124</v>
      </c>
      <c r="I90" s="24" t="s">
        <v>124</v>
      </c>
      <c r="J90" s="24" t="s">
        <v>124</v>
      </c>
      <c r="K90" s="24" t="s">
        <v>124</v>
      </c>
      <c r="L90" s="24" t="s">
        <v>124</v>
      </c>
      <c r="M90" s="24" t="s">
        <v>124</v>
      </c>
      <c r="N90" s="24" t="s">
        <v>124</v>
      </c>
      <c r="O90" s="24" t="s">
        <v>124</v>
      </c>
      <c r="P90" s="24" t="s">
        <v>124</v>
      </c>
      <c r="Q90" s="24" t="s">
        <v>124</v>
      </c>
    </row>
    <row r="91" spans="1:17" x14ac:dyDescent="0.25">
      <c r="A91" s="24" t="s">
        <v>172</v>
      </c>
      <c r="B91" s="24">
        <v>1</v>
      </c>
      <c r="C91" s="24" t="s">
        <v>173</v>
      </c>
      <c r="D91" s="24">
        <v>1</v>
      </c>
      <c r="E91" s="24" t="s">
        <v>174</v>
      </c>
      <c r="F91" s="24">
        <v>13</v>
      </c>
      <c r="G91" s="24">
        <v>3</v>
      </c>
      <c r="H91" s="24" t="s">
        <v>124</v>
      </c>
      <c r="I91" s="24" t="s">
        <v>124</v>
      </c>
      <c r="J91" s="24" t="s">
        <v>124</v>
      </c>
      <c r="K91" s="24" t="s">
        <v>124</v>
      </c>
      <c r="L91" s="24" t="s">
        <v>124</v>
      </c>
      <c r="M91" s="24" t="s">
        <v>124</v>
      </c>
      <c r="N91" s="24" t="s">
        <v>124</v>
      </c>
      <c r="O91" s="24" t="s">
        <v>124</v>
      </c>
      <c r="P91" s="24" t="s">
        <v>124</v>
      </c>
      <c r="Q91" s="24" t="s">
        <v>124</v>
      </c>
    </row>
    <row r="92" spans="1:17" x14ac:dyDescent="0.25">
      <c r="A92" s="24" t="s">
        <v>175</v>
      </c>
      <c r="B92" s="24">
        <v>1</v>
      </c>
      <c r="C92" s="24" t="s">
        <v>176</v>
      </c>
      <c r="D92" s="24">
        <v>1</v>
      </c>
      <c r="E92" s="24" t="s">
        <v>177</v>
      </c>
      <c r="F92" s="24">
        <v>13</v>
      </c>
      <c r="G92" s="24">
        <v>3</v>
      </c>
      <c r="H92" s="24" t="s">
        <v>124</v>
      </c>
      <c r="I92" s="24" t="s">
        <v>124</v>
      </c>
      <c r="J92" s="24" t="s">
        <v>124</v>
      </c>
      <c r="K92" s="24" t="s">
        <v>124</v>
      </c>
      <c r="L92" s="24" t="s">
        <v>124</v>
      </c>
      <c r="M92" s="24" t="s">
        <v>124</v>
      </c>
      <c r="N92" s="24" t="s">
        <v>124</v>
      </c>
      <c r="O92" s="24" t="s">
        <v>124</v>
      </c>
      <c r="P92" s="24" t="s">
        <v>124</v>
      </c>
      <c r="Q92" s="24" t="s">
        <v>124</v>
      </c>
    </row>
    <row r="93" spans="1:17" x14ac:dyDescent="0.25">
      <c r="A93" s="24" t="s">
        <v>178</v>
      </c>
      <c r="B93" s="24">
        <v>1</v>
      </c>
      <c r="C93" s="24" t="s">
        <v>179</v>
      </c>
      <c r="D93" s="24">
        <v>1</v>
      </c>
      <c r="E93" s="24" t="s">
        <v>180</v>
      </c>
      <c r="F93" s="24">
        <v>13</v>
      </c>
      <c r="G93" s="24">
        <v>1</v>
      </c>
      <c r="H93" s="24" t="s">
        <v>124</v>
      </c>
      <c r="I93" s="24" t="s">
        <v>124</v>
      </c>
      <c r="J93" s="24" t="s">
        <v>124</v>
      </c>
      <c r="K93" s="24" t="s">
        <v>124</v>
      </c>
      <c r="L93" s="24" t="s">
        <v>124</v>
      </c>
      <c r="M93" s="24" t="s">
        <v>124</v>
      </c>
      <c r="N93" s="24" t="s">
        <v>124</v>
      </c>
      <c r="O93" s="24" t="s">
        <v>124</v>
      </c>
      <c r="P93" s="24" t="s">
        <v>124</v>
      </c>
      <c r="Q93" s="24" t="s">
        <v>124</v>
      </c>
    </row>
    <row r="94" spans="1:17" x14ac:dyDescent="0.25">
      <c r="A94" s="24" t="s">
        <v>181</v>
      </c>
      <c r="B94" s="24">
        <v>1</v>
      </c>
      <c r="C94" s="24" t="s">
        <v>182</v>
      </c>
      <c r="D94" s="24">
        <v>1</v>
      </c>
      <c r="E94" s="24" t="s">
        <v>183</v>
      </c>
      <c r="F94" s="24">
        <v>11</v>
      </c>
      <c r="G94" s="24">
        <v>1</v>
      </c>
      <c r="H94" s="24" t="s">
        <v>124</v>
      </c>
      <c r="I94" s="24" t="s">
        <v>124</v>
      </c>
      <c r="J94" s="24" t="s">
        <v>124</v>
      </c>
      <c r="K94" s="24" t="s">
        <v>124</v>
      </c>
      <c r="L94" s="24" t="s">
        <v>124</v>
      </c>
      <c r="M94" s="24" t="s">
        <v>124</v>
      </c>
      <c r="N94" s="24" t="s">
        <v>124</v>
      </c>
      <c r="O94" s="24" t="s">
        <v>124</v>
      </c>
      <c r="P94" s="24" t="s">
        <v>124</v>
      </c>
      <c r="Q94" s="24" t="s">
        <v>124</v>
      </c>
    </row>
    <row r="95" spans="1:17" x14ac:dyDescent="0.25">
      <c r="A95" s="24" t="s">
        <v>184</v>
      </c>
      <c r="B95" s="24">
        <v>1</v>
      </c>
      <c r="C95" s="24" t="s">
        <v>185</v>
      </c>
      <c r="D95" s="24">
        <v>1</v>
      </c>
      <c r="E95" s="24" t="s">
        <v>186</v>
      </c>
      <c r="F95" s="24">
        <v>11</v>
      </c>
      <c r="G95" s="24">
        <v>1</v>
      </c>
      <c r="H95" s="24" t="s">
        <v>124</v>
      </c>
      <c r="I95" s="24" t="s">
        <v>124</v>
      </c>
      <c r="J95" s="24" t="s">
        <v>124</v>
      </c>
      <c r="K95" s="24" t="s">
        <v>124</v>
      </c>
      <c r="L95" s="24" t="s">
        <v>124</v>
      </c>
      <c r="M95" s="24" t="s">
        <v>124</v>
      </c>
      <c r="N95" s="24" t="s">
        <v>124</v>
      </c>
      <c r="O95" s="24" t="s">
        <v>124</v>
      </c>
      <c r="P95" s="24" t="s">
        <v>124</v>
      </c>
      <c r="Q95" s="24" t="s">
        <v>124</v>
      </c>
    </row>
    <row r="96" spans="1:17" x14ac:dyDescent="0.25">
      <c r="A96" s="24" t="s">
        <v>187</v>
      </c>
      <c r="B96" s="24">
        <v>1</v>
      </c>
      <c r="C96" s="24" t="s">
        <v>188</v>
      </c>
      <c r="D96" s="24">
        <v>1</v>
      </c>
      <c r="E96" s="24" t="s">
        <v>189</v>
      </c>
      <c r="F96" s="24">
        <v>13</v>
      </c>
      <c r="G96" s="24">
        <v>1</v>
      </c>
      <c r="H96" s="24" t="s">
        <v>124</v>
      </c>
      <c r="I96" s="24" t="s">
        <v>124</v>
      </c>
      <c r="J96" s="24" t="s">
        <v>124</v>
      </c>
      <c r="K96" s="24" t="s">
        <v>124</v>
      </c>
      <c r="L96" s="24" t="s">
        <v>124</v>
      </c>
      <c r="M96" s="24" t="s">
        <v>124</v>
      </c>
      <c r="N96" s="24" t="s">
        <v>124</v>
      </c>
      <c r="O96" s="24" t="s">
        <v>124</v>
      </c>
      <c r="P96" s="24" t="s">
        <v>124</v>
      </c>
      <c r="Q96" s="24" t="s">
        <v>124</v>
      </c>
    </row>
    <row r="97" spans="1:17" x14ac:dyDescent="0.25">
      <c r="A97" s="24" t="s">
        <v>190</v>
      </c>
      <c r="B97" s="24">
        <v>1</v>
      </c>
      <c r="C97" s="24" t="s">
        <v>191</v>
      </c>
      <c r="D97" s="24">
        <v>1</v>
      </c>
      <c r="E97" s="24" t="s">
        <v>192</v>
      </c>
      <c r="F97" s="24">
        <v>7</v>
      </c>
      <c r="G97" s="24">
        <v>3</v>
      </c>
      <c r="H97" s="24" t="s">
        <v>124</v>
      </c>
      <c r="I97" s="24" t="s">
        <v>124</v>
      </c>
      <c r="J97" s="24" t="s">
        <v>124</v>
      </c>
      <c r="K97" s="24" t="s">
        <v>124</v>
      </c>
      <c r="L97" s="24" t="s">
        <v>124</v>
      </c>
      <c r="M97" s="24" t="s">
        <v>124</v>
      </c>
      <c r="N97" s="24" t="s">
        <v>124</v>
      </c>
      <c r="O97" s="24" t="s">
        <v>124</v>
      </c>
      <c r="P97" s="24" t="s">
        <v>124</v>
      </c>
      <c r="Q97" s="24" t="s">
        <v>124</v>
      </c>
    </row>
    <row r="98" spans="1:17" x14ac:dyDescent="0.25">
      <c r="A98" s="24" t="s">
        <v>193</v>
      </c>
      <c r="B98" s="24">
        <v>1</v>
      </c>
      <c r="C98" s="24" t="s">
        <v>194</v>
      </c>
      <c r="D98" s="24">
        <v>1</v>
      </c>
      <c r="E98" s="24" t="s">
        <v>195</v>
      </c>
      <c r="F98" s="24">
        <v>13</v>
      </c>
      <c r="G98" s="24">
        <v>7</v>
      </c>
      <c r="H98" s="24" t="s">
        <v>124</v>
      </c>
      <c r="I98" s="24" t="s">
        <v>124</v>
      </c>
      <c r="J98" s="24" t="s">
        <v>124</v>
      </c>
      <c r="K98" s="24" t="s">
        <v>124</v>
      </c>
      <c r="L98" s="24" t="s">
        <v>124</v>
      </c>
      <c r="M98" s="24" t="s">
        <v>124</v>
      </c>
      <c r="N98" s="24" t="s">
        <v>124</v>
      </c>
      <c r="O98" s="24" t="s">
        <v>124</v>
      </c>
      <c r="P98" s="24" t="s">
        <v>124</v>
      </c>
      <c r="Q98" s="24" t="s">
        <v>124</v>
      </c>
    </row>
    <row r="99" spans="1:17" x14ac:dyDescent="0.25">
      <c r="A99" s="24" t="s">
        <v>196</v>
      </c>
      <c r="B99" s="24">
        <v>1</v>
      </c>
      <c r="C99" s="24" t="s">
        <v>197</v>
      </c>
      <c r="D99" s="24">
        <v>1</v>
      </c>
      <c r="E99" s="24" t="s">
        <v>198</v>
      </c>
      <c r="F99" s="24">
        <v>13</v>
      </c>
      <c r="G99" s="24">
        <v>6</v>
      </c>
      <c r="H99" s="24" t="s">
        <v>124</v>
      </c>
      <c r="I99" s="24" t="s">
        <v>124</v>
      </c>
      <c r="J99" s="24" t="s">
        <v>124</v>
      </c>
      <c r="K99" s="24" t="s">
        <v>124</v>
      </c>
      <c r="L99" s="24" t="s">
        <v>124</v>
      </c>
      <c r="M99" s="24" t="s">
        <v>124</v>
      </c>
      <c r="N99" s="24" t="s">
        <v>124</v>
      </c>
      <c r="O99" s="24" t="s">
        <v>124</v>
      </c>
      <c r="P99" s="24" t="s">
        <v>124</v>
      </c>
      <c r="Q99" s="24" t="s">
        <v>124</v>
      </c>
    </row>
    <row r="100" spans="1:17" x14ac:dyDescent="0.25">
      <c r="A100" s="24" t="s">
        <v>199</v>
      </c>
      <c r="B100" s="24">
        <v>1</v>
      </c>
      <c r="C100" s="24" t="s">
        <v>200</v>
      </c>
      <c r="D100" s="24">
        <v>1</v>
      </c>
      <c r="E100" s="24" t="s">
        <v>201</v>
      </c>
      <c r="F100" s="24">
        <v>13</v>
      </c>
      <c r="G100" s="24">
        <v>6</v>
      </c>
      <c r="H100" s="24" t="s">
        <v>124</v>
      </c>
      <c r="I100" s="24" t="s">
        <v>124</v>
      </c>
      <c r="J100" s="24" t="s">
        <v>124</v>
      </c>
      <c r="K100" s="24" t="s">
        <v>124</v>
      </c>
      <c r="L100" s="24" t="s">
        <v>124</v>
      </c>
      <c r="M100" s="24" t="s">
        <v>124</v>
      </c>
      <c r="N100" s="24" t="s">
        <v>124</v>
      </c>
      <c r="O100" s="24" t="s">
        <v>124</v>
      </c>
      <c r="P100" s="24" t="s">
        <v>124</v>
      </c>
      <c r="Q100" s="24" t="s">
        <v>124</v>
      </c>
    </row>
    <row r="101" spans="1:17" x14ac:dyDescent="0.25">
      <c r="A101" s="24" t="s">
        <v>202</v>
      </c>
      <c r="B101" s="24">
        <v>1</v>
      </c>
      <c r="C101" s="24" t="s">
        <v>203</v>
      </c>
      <c r="D101" s="24">
        <v>1</v>
      </c>
      <c r="E101" s="24" t="s">
        <v>204</v>
      </c>
      <c r="F101" s="24">
        <v>13</v>
      </c>
      <c r="G101" s="24">
        <v>7</v>
      </c>
      <c r="H101" s="24" t="s">
        <v>124</v>
      </c>
      <c r="I101" s="24" t="s">
        <v>124</v>
      </c>
      <c r="J101" s="24" t="s">
        <v>124</v>
      </c>
      <c r="K101" s="24" t="s">
        <v>124</v>
      </c>
      <c r="L101" s="24" t="s">
        <v>124</v>
      </c>
      <c r="M101" s="24" t="s">
        <v>124</v>
      </c>
      <c r="N101" s="24" t="s">
        <v>124</v>
      </c>
      <c r="O101" s="24" t="s">
        <v>124</v>
      </c>
      <c r="P101" s="24" t="s">
        <v>124</v>
      </c>
      <c r="Q101" s="24" t="s">
        <v>124</v>
      </c>
    </row>
    <row r="102" spans="1:17" x14ac:dyDescent="0.25">
      <c r="A102" s="24" t="s">
        <v>205</v>
      </c>
      <c r="B102" s="24">
        <v>1</v>
      </c>
      <c r="C102" s="24" t="s">
        <v>206</v>
      </c>
      <c r="D102" s="24">
        <v>1</v>
      </c>
      <c r="E102" s="24" t="s">
        <v>207</v>
      </c>
      <c r="F102" s="24">
        <v>13</v>
      </c>
      <c r="G102" s="24">
        <v>6</v>
      </c>
      <c r="H102" s="24" t="s">
        <v>124</v>
      </c>
      <c r="I102" s="24" t="s">
        <v>124</v>
      </c>
      <c r="J102" s="24" t="s">
        <v>124</v>
      </c>
      <c r="K102" s="24" t="s">
        <v>124</v>
      </c>
      <c r="L102" s="24" t="s">
        <v>124</v>
      </c>
      <c r="M102" s="24" t="s">
        <v>124</v>
      </c>
      <c r="N102" s="24" t="s">
        <v>124</v>
      </c>
      <c r="O102" s="24" t="s">
        <v>124</v>
      </c>
      <c r="P102" s="24" t="s">
        <v>124</v>
      </c>
      <c r="Q102" s="24" t="s">
        <v>124</v>
      </c>
    </row>
    <row r="103" spans="1:17" x14ac:dyDescent="0.25">
      <c r="A103" s="24" t="s">
        <v>208</v>
      </c>
      <c r="B103" s="24">
        <v>1</v>
      </c>
      <c r="C103" s="24" t="s">
        <v>209</v>
      </c>
      <c r="D103" s="24">
        <v>1</v>
      </c>
      <c r="E103" s="24" t="s">
        <v>210</v>
      </c>
      <c r="F103" s="24">
        <v>13</v>
      </c>
      <c r="G103" s="24">
        <v>1</v>
      </c>
      <c r="H103" s="24" t="s">
        <v>124</v>
      </c>
      <c r="I103" s="24" t="s">
        <v>124</v>
      </c>
      <c r="J103" s="24" t="s">
        <v>124</v>
      </c>
      <c r="K103" s="24" t="s">
        <v>124</v>
      </c>
      <c r="L103" s="24" t="s">
        <v>124</v>
      </c>
      <c r="M103" s="24" t="s">
        <v>124</v>
      </c>
      <c r="N103" s="24" t="s">
        <v>124</v>
      </c>
      <c r="O103" s="24" t="s">
        <v>124</v>
      </c>
      <c r="P103" s="24" t="s">
        <v>124</v>
      </c>
      <c r="Q103" s="24" t="s">
        <v>124</v>
      </c>
    </row>
    <row r="104" spans="1:17" x14ac:dyDescent="0.25">
      <c r="A104" s="24" t="s">
        <v>211</v>
      </c>
      <c r="B104" s="24">
        <v>1</v>
      </c>
      <c r="C104" s="24" t="s">
        <v>212</v>
      </c>
      <c r="D104" s="24">
        <v>1</v>
      </c>
      <c r="E104" s="24" t="s">
        <v>213</v>
      </c>
      <c r="F104" s="24">
        <v>13</v>
      </c>
      <c r="G104" s="24">
        <v>1</v>
      </c>
      <c r="H104" s="24" t="s">
        <v>124</v>
      </c>
      <c r="I104" s="24" t="s">
        <v>124</v>
      </c>
      <c r="J104" s="24" t="s">
        <v>124</v>
      </c>
      <c r="K104" s="24" t="s">
        <v>124</v>
      </c>
      <c r="L104" s="24" t="s">
        <v>124</v>
      </c>
      <c r="M104" s="24" t="s">
        <v>124</v>
      </c>
      <c r="N104" s="24" t="s">
        <v>124</v>
      </c>
      <c r="O104" s="24" t="s">
        <v>124</v>
      </c>
      <c r="P104" s="24" t="s">
        <v>124</v>
      </c>
      <c r="Q104" s="24" t="s">
        <v>124</v>
      </c>
    </row>
    <row r="105" spans="1:17" x14ac:dyDescent="0.25">
      <c r="A105" s="24" t="s">
        <v>214</v>
      </c>
      <c r="B105" s="24">
        <v>1</v>
      </c>
      <c r="C105" s="24" t="s">
        <v>215</v>
      </c>
      <c r="D105" s="24">
        <v>1</v>
      </c>
      <c r="E105" s="24" t="s">
        <v>216</v>
      </c>
      <c r="F105" s="24">
        <v>10</v>
      </c>
      <c r="G105" s="24">
        <v>1</v>
      </c>
      <c r="H105" s="24" t="s">
        <v>124</v>
      </c>
      <c r="I105" s="24" t="s">
        <v>124</v>
      </c>
      <c r="J105" s="24" t="s">
        <v>124</v>
      </c>
      <c r="K105" s="24" t="s">
        <v>124</v>
      </c>
      <c r="L105" s="24" t="s">
        <v>124</v>
      </c>
      <c r="M105" s="24" t="s">
        <v>124</v>
      </c>
      <c r="N105" s="24" t="s">
        <v>124</v>
      </c>
      <c r="O105" s="24" t="s">
        <v>124</v>
      </c>
      <c r="P105" s="24" t="s">
        <v>124</v>
      </c>
      <c r="Q105" s="24" t="s">
        <v>124</v>
      </c>
    </row>
    <row r="106" spans="1:17" x14ac:dyDescent="0.25">
      <c r="A106" s="24" t="s">
        <v>217</v>
      </c>
      <c r="B106" s="24">
        <v>1</v>
      </c>
      <c r="C106" s="24" t="s">
        <v>218</v>
      </c>
      <c r="D106" s="24">
        <v>1</v>
      </c>
      <c r="E106" s="24" t="s">
        <v>219</v>
      </c>
      <c r="F106" s="24">
        <v>10</v>
      </c>
      <c r="G106" s="24">
        <v>1</v>
      </c>
      <c r="H106" s="24" t="s">
        <v>124</v>
      </c>
      <c r="I106" s="24" t="s">
        <v>124</v>
      </c>
      <c r="J106" s="24" t="s">
        <v>124</v>
      </c>
      <c r="K106" s="24" t="s">
        <v>124</v>
      </c>
      <c r="L106" s="24" t="s">
        <v>124</v>
      </c>
      <c r="M106" s="24" t="s">
        <v>124</v>
      </c>
      <c r="N106" s="24" t="s">
        <v>124</v>
      </c>
      <c r="O106" s="24" t="s">
        <v>124</v>
      </c>
      <c r="P106" s="24" t="s">
        <v>124</v>
      </c>
      <c r="Q106" s="24" t="s">
        <v>124</v>
      </c>
    </row>
    <row r="107" spans="1:17" x14ac:dyDescent="0.25">
      <c r="A107" s="24" t="s">
        <v>220</v>
      </c>
      <c r="B107" s="24">
        <v>1</v>
      </c>
      <c r="C107" s="24" t="s">
        <v>221</v>
      </c>
      <c r="D107" s="24">
        <v>1</v>
      </c>
      <c r="E107" s="24" t="s">
        <v>222</v>
      </c>
      <c r="F107" s="24">
        <v>10</v>
      </c>
      <c r="G107" s="24">
        <v>1</v>
      </c>
      <c r="H107" s="24" t="s">
        <v>124</v>
      </c>
      <c r="I107" s="24" t="s">
        <v>124</v>
      </c>
      <c r="J107" s="24" t="s">
        <v>124</v>
      </c>
      <c r="K107" s="24" t="s">
        <v>124</v>
      </c>
      <c r="L107" s="24" t="s">
        <v>124</v>
      </c>
      <c r="M107" s="24" t="s">
        <v>124</v>
      </c>
      <c r="N107" s="24" t="s">
        <v>124</v>
      </c>
      <c r="O107" s="24" t="s">
        <v>124</v>
      </c>
      <c r="P107" s="24" t="s">
        <v>124</v>
      </c>
      <c r="Q107" s="24" t="s">
        <v>124</v>
      </c>
    </row>
    <row r="108" spans="1:17" x14ac:dyDescent="0.25">
      <c r="A108" s="24" t="s">
        <v>223</v>
      </c>
      <c r="B108" s="24">
        <v>1</v>
      </c>
      <c r="C108" s="24" t="s">
        <v>224</v>
      </c>
      <c r="D108" s="24">
        <v>1</v>
      </c>
      <c r="E108" s="24" t="s">
        <v>225</v>
      </c>
      <c r="F108" s="24">
        <v>10</v>
      </c>
      <c r="G108" s="24">
        <v>1</v>
      </c>
      <c r="H108" s="24" t="s">
        <v>124</v>
      </c>
      <c r="I108" s="24" t="s">
        <v>124</v>
      </c>
      <c r="J108" s="24" t="s">
        <v>124</v>
      </c>
      <c r="K108" s="24" t="s">
        <v>124</v>
      </c>
      <c r="L108" s="24" t="s">
        <v>124</v>
      </c>
      <c r="M108" s="24" t="s">
        <v>124</v>
      </c>
      <c r="N108" s="24" t="s">
        <v>124</v>
      </c>
      <c r="O108" s="24" t="s">
        <v>124</v>
      </c>
      <c r="P108" s="24" t="s">
        <v>124</v>
      </c>
      <c r="Q108" s="24" t="s">
        <v>124</v>
      </c>
    </row>
    <row r="109" spans="1:17" x14ac:dyDescent="0.25">
      <c r="A109" s="24" t="s">
        <v>226</v>
      </c>
      <c r="B109" s="24">
        <v>1</v>
      </c>
      <c r="C109" s="24" t="s">
        <v>227</v>
      </c>
      <c r="D109" s="24">
        <v>1</v>
      </c>
      <c r="E109" s="24" t="s">
        <v>228</v>
      </c>
      <c r="F109" s="24">
        <v>10</v>
      </c>
      <c r="G109" s="24">
        <v>1</v>
      </c>
      <c r="H109" s="24" t="s">
        <v>124</v>
      </c>
      <c r="I109" s="24" t="s">
        <v>124</v>
      </c>
      <c r="J109" s="24" t="s">
        <v>124</v>
      </c>
      <c r="K109" s="24" t="s">
        <v>124</v>
      </c>
      <c r="L109" s="24" t="s">
        <v>124</v>
      </c>
      <c r="M109" s="24" t="s">
        <v>124</v>
      </c>
      <c r="N109" s="24" t="s">
        <v>124</v>
      </c>
      <c r="O109" s="24" t="s">
        <v>124</v>
      </c>
      <c r="P109" s="24" t="s">
        <v>124</v>
      </c>
      <c r="Q109" s="24" t="s">
        <v>124</v>
      </c>
    </row>
    <row r="110" spans="1:17" x14ac:dyDescent="0.25">
      <c r="A110" s="24" t="s">
        <v>229</v>
      </c>
      <c r="B110" s="24">
        <v>1</v>
      </c>
      <c r="C110" s="24" t="s">
        <v>230</v>
      </c>
      <c r="D110" s="24">
        <v>1</v>
      </c>
      <c r="E110" s="24" t="s">
        <v>231</v>
      </c>
      <c r="F110" s="24">
        <v>10</v>
      </c>
      <c r="G110" s="24">
        <v>1</v>
      </c>
      <c r="H110" s="24" t="s">
        <v>124</v>
      </c>
      <c r="I110" s="24" t="s">
        <v>124</v>
      </c>
      <c r="J110" s="24" t="s">
        <v>124</v>
      </c>
      <c r="K110" s="24" t="s">
        <v>124</v>
      </c>
      <c r="L110" s="24" t="s">
        <v>124</v>
      </c>
      <c r="M110" s="24" t="s">
        <v>124</v>
      </c>
      <c r="N110" s="24" t="s">
        <v>124</v>
      </c>
      <c r="O110" s="24" t="s">
        <v>124</v>
      </c>
      <c r="P110" s="24" t="s">
        <v>124</v>
      </c>
      <c r="Q110" s="24" t="s">
        <v>124</v>
      </c>
    </row>
    <row r="111" spans="1:17" x14ac:dyDescent="0.25">
      <c r="A111" s="24" t="s">
        <v>232</v>
      </c>
      <c r="B111" s="24">
        <v>1</v>
      </c>
      <c r="C111" s="24" t="s">
        <v>233</v>
      </c>
      <c r="D111" s="24">
        <v>1</v>
      </c>
      <c r="E111" s="24" t="s">
        <v>234</v>
      </c>
      <c r="F111" s="24">
        <v>10</v>
      </c>
      <c r="G111" s="24">
        <v>1</v>
      </c>
      <c r="H111" s="24" t="s">
        <v>124</v>
      </c>
      <c r="I111" s="24" t="s">
        <v>124</v>
      </c>
      <c r="J111" s="24" t="s">
        <v>124</v>
      </c>
      <c r="K111" s="24" t="s">
        <v>124</v>
      </c>
      <c r="L111" s="24" t="s">
        <v>124</v>
      </c>
      <c r="M111" s="24" t="s">
        <v>124</v>
      </c>
      <c r="N111" s="24" t="s">
        <v>124</v>
      </c>
      <c r="O111" s="24" t="s">
        <v>124</v>
      </c>
      <c r="P111" s="24" t="s">
        <v>124</v>
      </c>
      <c r="Q111" s="24" t="s">
        <v>124</v>
      </c>
    </row>
    <row r="112" spans="1:17" x14ac:dyDescent="0.25">
      <c r="A112" s="24" t="s">
        <v>235</v>
      </c>
      <c r="B112" s="24">
        <v>1</v>
      </c>
      <c r="C112" s="24" t="s">
        <v>236</v>
      </c>
      <c r="D112" s="24">
        <v>1</v>
      </c>
      <c r="E112" s="24" t="s">
        <v>237</v>
      </c>
      <c r="F112" s="24">
        <v>10</v>
      </c>
      <c r="G112" s="24">
        <v>1</v>
      </c>
      <c r="H112" s="24" t="s">
        <v>124</v>
      </c>
      <c r="I112" s="24" t="s">
        <v>124</v>
      </c>
      <c r="J112" s="24" t="s">
        <v>124</v>
      </c>
      <c r="K112" s="24" t="s">
        <v>124</v>
      </c>
      <c r="L112" s="24" t="s">
        <v>124</v>
      </c>
      <c r="M112" s="24" t="s">
        <v>124</v>
      </c>
      <c r="N112" s="24" t="s">
        <v>124</v>
      </c>
      <c r="O112" s="24" t="s">
        <v>124</v>
      </c>
      <c r="P112" s="24" t="s">
        <v>124</v>
      </c>
      <c r="Q112" s="24" t="s">
        <v>124</v>
      </c>
    </row>
    <row r="113" spans="1:17" x14ac:dyDescent="0.25">
      <c r="A113" s="24" t="s">
        <v>238</v>
      </c>
      <c r="B113" s="24">
        <v>1</v>
      </c>
      <c r="C113" s="24" t="s">
        <v>239</v>
      </c>
      <c r="D113" s="24">
        <v>1</v>
      </c>
      <c r="E113" s="24" t="s">
        <v>240</v>
      </c>
      <c r="F113" s="24">
        <v>10</v>
      </c>
      <c r="G113" s="24">
        <v>1</v>
      </c>
      <c r="H113" s="24" t="s">
        <v>124</v>
      </c>
      <c r="I113" s="24" t="s">
        <v>124</v>
      </c>
      <c r="J113" s="24" t="s">
        <v>124</v>
      </c>
      <c r="K113" s="24" t="s">
        <v>124</v>
      </c>
      <c r="L113" s="24" t="s">
        <v>124</v>
      </c>
      <c r="M113" s="24" t="s">
        <v>124</v>
      </c>
      <c r="N113" s="24" t="s">
        <v>124</v>
      </c>
      <c r="O113" s="24" t="s">
        <v>124</v>
      </c>
      <c r="P113" s="24" t="s">
        <v>124</v>
      </c>
      <c r="Q113" s="24" t="s">
        <v>124</v>
      </c>
    </row>
    <row r="114" spans="1:17" x14ac:dyDescent="0.25">
      <c r="A114" s="24" t="s">
        <v>241</v>
      </c>
      <c r="B114" s="24">
        <v>1</v>
      </c>
      <c r="C114" s="24" t="s">
        <v>242</v>
      </c>
      <c r="D114" s="24">
        <v>1</v>
      </c>
      <c r="E114" s="24" t="s">
        <v>243</v>
      </c>
      <c r="F114" s="24">
        <v>13</v>
      </c>
      <c r="G114" s="24">
        <v>10</v>
      </c>
      <c r="H114" s="24" t="s">
        <v>124</v>
      </c>
      <c r="I114" s="24" t="s">
        <v>124</v>
      </c>
      <c r="J114" s="24" t="s">
        <v>124</v>
      </c>
      <c r="K114" s="24" t="s">
        <v>124</v>
      </c>
      <c r="L114" s="24" t="s">
        <v>124</v>
      </c>
      <c r="M114" s="24" t="s">
        <v>124</v>
      </c>
      <c r="N114" s="24" t="s">
        <v>124</v>
      </c>
      <c r="O114" s="24" t="s">
        <v>124</v>
      </c>
      <c r="P114" s="24" t="s">
        <v>124</v>
      </c>
      <c r="Q114" s="24" t="s">
        <v>124</v>
      </c>
    </row>
    <row r="115" spans="1:17" x14ac:dyDescent="0.25">
      <c r="A115" s="24" t="s">
        <v>244</v>
      </c>
      <c r="B115" s="24">
        <v>1</v>
      </c>
      <c r="C115" s="24" t="s">
        <v>245</v>
      </c>
      <c r="D115" s="24">
        <v>1</v>
      </c>
      <c r="E115" s="24" t="s">
        <v>246</v>
      </c>
      <c r="F115" s="24">
        <v>13</v>
      </c>
      <c r="G115" s="24">
        <v>1</v>
      </c>
      <c r="H115" s="24" t="s">
        <v>124</v>
      </c>
      <c r="I115" s="24" t="s">
        <v>124</v>
      </c>
      <c r="J115" s="24" t="s">
        <v>124</v>
      </c>
      <c r="K115" s="24" t="s">
        <v>124</v>
      </c>
      <c r="L115" s="24" t="s">
        <v>124</v>
      </c>
      <c r="M115" s="24" t="s">
        <v>124</v>
      </c>
      <c r="N115" s="24" t="s">
        <v>124</v>
      </c>
      <c r="O115" s="24" t="s">
        <v>124</v>
      </c>
      <c r="P115" s="24" t="s">
        <v>124</v>
      </c>
      <c r="Q115" s="24" t="s">
        <v>124</v>
      </c>
    </row>
    <row r="116" spans="1:17" x14ac:dyDescent="0.25">
      <c r="A116" s="24" t="s">
        <v>247</v>
      </c>
      <c r="B116" s="24">
        <v>1</v>
      </c>
      <c r="C116" s="24" t="s">
        <v>248</v>
      </c>
      <c r="D116" s="24">
        <v>1</v>
      </c>
      <c r="E116" s="24" t="s">
        <v>249</v>
      </c>
      <c r="F116" s="24">
        <v>7</v>
      </c>
      <c r="G116" s="24">
        <v>3</v>
      </c>
      <c r="H116" s="24" t="s">
        <v>124</v>
      </c>
      <c r="I116" s="24" t="s">
        <v>124</v>
      </c>
      <c r="J116" s="24" t="s">
        <v>124</v>
      </c>
      <c r="K116" s="24" t="s">
        <v>124</v>
      </c>
      <c r="L116" s="24" t="s">
        <v>124</v>
      </c>
      <c r="M116" s="24" t="s">
        <v>124</v>
      </c>
      <c r="N116" s="24" t="s">
        <v>124</v>
      </c>
      <c r="O116" s="24" t="s">
        <v>124</v>
      </c>
      <c r="P116" s="24" t="s">
        <v>124</v>
      </c>
      <c r="Q116" s="24" t="s">
        <v>124</v>
      </c>
    </row>
    <row r="117" spans="1:17" x14ac:dyDescent="0.25">
      <c r="A117" s="24" t="s">
        <v>250</v>
      </c>
      <c r="B117" s="24">
        <v>1</v>
      </c>
      <c r="C117" s="24" t="s">
        <v>251</v>
      </c>
      <c r="D117" s="24">
        <v>1</v>
      </c>
      <c r="E117" s="24" t="s">
        <v>252</v>
      </c>
      <c r="F117" s="24">
        <v>6</v>
      </c>
      <c r="G117" s="24">
        <v>3</v>
      </c>
      <c r="H117" s="24" t="s">
        <v>124</v>
      </c>
      <c r="I117" s="24" t="s">
        <v>124</v>
      </c>
      <c r="J117" s="24" t="s">
        <v>124</v>
      </c>
      <c r="K117" s="24" t="s">
        <v>124</v>
      </c>
      <c r="L117" s="24" t="s">
        <v>124</v>
      </c>
      <c r="M117" s="24" t="s">
        <v>124</v>
      </c>
      <c r="N117" s="24" t="s">
        <v>124</v>
      </c>
      <c r="O117" s="24" t="s">
        <v>124</v>
      </c>
      <c r="P117" s="24" t="s">
        <v>124</v>
      </c>
      <c r="Q117" s="24" t="s">
        <v>124</v>
      </c>
    </row>
    <row r="118" spans="1:17" x14ac:dyDescent="0.25">
      <c r="A118" s="24" t="s">
        <v>253</v>
      </c>
      <c r="B118" s="24">
        <v>1</v>
      </c>
      <c r="C118" s="24" t="s">
        <v>254</v>
      </c>
      <c r="D118" s="24">
        <v>1</v>
      </c>
      <c r="E118" s="24" t="s">
        <v>255</v>
      </c>
      <c r="F118" s="24">
        <v>6</v>
      </c>
      <c r="G118" s="24">
        <v>3</v>
      </c>
      <c r="H118" s="24" t="s">
        <v>124</v>
      </c>
      <c r="I118" s="24" t="s">
        <v>124</v>
      </c>
      <c r="J118" s="24" t="s">
        <v>124</v>
      </c>
      <c r="K118" s="24" t="s">
        <v>124</v>
      </c>
      <c r="L118" s="24" t="s">
        <v>124</v>
      </c>
      <c r="M118" s="24" t="s">
        <v>124</v>
      </c>
      <c r="N118" s="24" t="s">
        <v>124</v>
      </c>
      <c r="O118" s="24" t="s">
        <v>124</v>
      </c>
      <c r="P118" s="24" t="s">
        <v>124</v>
      </c>
      <c r="Q118" s="24" t="s">
        <v>124</v>
      </c>
    </row>
    <row r="119" spans="1:17" x14ac:dyDescent="0.25">
      <c r="A119" s="24" t="s">
        <v>256</v>
      </c>
      <c r="B119" s="24">
        <v>1</v>
      </c>
      <c r="C119" s="24" t="s">
        <v>257</v>
      </c>
      <c r="D119" s="24">
        <v>1</v>
      </c>
      <c r="E119" s="24" t="s">
        <v>258</v>
      </c>
      <c r="F119" s="24">
        <v>9</v>
      </c>
      <c r="G119" s="24">
        <v>8</v>
      </c>
      <c r="H119" s="24" t="s">
        <v>124</v>
      </c>
      <c r="I119" s="24" t="s">
        <v>124</v>
      </c>
      <c r="J119" s="24" t="s">
        <v>124</v>
      </c>
      <c r="K119" s="24" t="s">
        <v>124</v>
      </c>
      <c r="L119" s="24" t="s">
        <v>124</v>
      </c>
      <c r="M119" s="24" t="s">
        <v>124</v>
      </c>
      <c r="N119" s="24" t="s">
        <v>124</v>
      </c>
      <c r="O119" s="24" t="s">
        <v>124</v>
      </c>
      <c r="P119" s="24" t="s">
        <v>124</v>
      </c>
      <c r="Q119" s="24" t="s">
        <v>124</v>
      </c>
    </row>
    <row r="120" spans="1:17" x14ac:dyDescent="0.25">
      <c r="A120" s="24" t="s">
        <v>259</v>
      </c>
      <c r="B120" s="24">
        <v>1</v>
      </c>
      <c r="C120" s="24" t="s">
        <v>260</v>
      </c>
      <c r="D120" s="24">
        <v>1</v>
      </c>
      <c r="E120" s="24" t="s">
        <v>261</v>
      </c>
      <c r="F120" s="24">
        <v>3</v>
      </c>
      <c r="G120" s="24">
        <v>6</v>
      </c>
      <c r="H120" s="24" t="s">
        <v>124</v>
      </c>
      <c r="I120" s="24" t="s">
        <v>124</v>
      </c>
      <c r="J120" s="24" t="s">
        <v>124</v>
      </c>
      <c r="K120" s="24" t="s">
        <v>124</v>
      </c>
      <c r="L120" s="24" t="s">
        <v>124</v>
      </c>
      <c r="M120" s="24" t="s">
        <v>124</v>
      </c>
      <c r="N120" s="24" t="s">
        <v>124</v>
      </c>
      <c r="O120" s="24" t="s">
        <v>124</v>
      </c>
      <c r="P120" s="24" t="s">
        <v>124</v>
      </c>
      <c r="Q120" s="24" t="s">
        <v>124</v>
      </c>
    </row>
    <row r="121" spans="1:17" x14ac:dyDescent="0.25">
      <c r="A121" s="24" t="s">
        <v>262</v>
      </c>
      <c r="B121" s="24">
        <v>1</v>
      </c>
      <c r="C121" s="24" t="s">
        <v>263</v>
      </c>
      <c r="D121" s="24">
        <v>1</v>
      </c>
      <c r="E121" s="24" t="s">
        <v>264</v>
      </c>
      <c r="F121" s="24">
        <v>13</v>
      </c>
      <c r="G121" s="24">
        <v>9</v>
      </c>
      <c r="H121" s="24" t="s">
        <v>124</v>
      </c>
      <c r="I121" s="24" t="s">
        <v>124</v>
      </c>
      <c r="J121" s="24" t="s">
        <v>124</v>
      </c>
      <c r="K121" s="24" t="s">
        <v>124</v>
      </c>
      <c r="L121" s="24" t="s">
        <v>124</v>
      </c>
      <c r="M121" s="24" t="s">
        <v>124</v>
      </c>
      <c r="N121" s="24" t="s">
        <v>124</v>
      </c>
      <c r="O121" s="24" t="s">
        <v>124</v>
      </c>
      <c r="P121" s="24" t="s">
        <v>124</v>
      </c>
      <c r="Q121" s="24" t="s">
        <v>124</v>
      </c>
    </row>
    <row r="122" spans="1:17" x14ac:dyDescent="0.25">
      <c r="A122" s="24" t="s">
        <v>265</v>
      </c>
      <c r="B122" s="24">
        <v>1</v>
      </c>
      <c r="C122" s="24" t="s">
        <v>266</v>
      </c>
      <c r="D122" s="24">
        <v>1</v>
      </c>
      <c r="E122" s="24" t="s">
        <v>267</v>
      </c>
      <c r="F122" s="24">
        <v>10</v>
      </c>
      <c r="G122" s="24">
        <v>1</v>
      </c>
      <c r="H122" s="24" t="s">
        <v>124</v>
      </c>
      <c r="I122" s="24" t="s">
        <v>124</v>
      </c>
      <c r="J122" s="24" t="s">
        <v>124</v>
      </c>
      <c r="K122" s="24" t="s">
        <v>124</v>
      </c>
      <c r="L122" s="24" t="s">
        <v>124</v>
      </c>
      <c r="M122" s="24" t="s">
        <v>124</v>
      </c>
      <c r="N122" s="24" t="s">
        <v>124</v>
      </c>
      <c r="O122" s="24" t="s">
        <v>124</v>
      </c>
      <c r="P122" s="24" t="s">
        <v>124</v>
      </c>
      <c r="Q122" s="24" t="s">
        <v>124</v>
      </c>
    </row>
    <row r="123" spans="1:17" x14ac:dyDescent="0.25">
      <c r="A123" s="24" t="s">
        <v>268</v>
      </c>
      <c r="B123" s="24">
        <v>1</v>
      </c>
      <c r="C123" s="24" t="s">
        <v>269</v>
      </c>
      <c r="D123" s="24">
        <v>1</v>
      </c>
      <c r="E123" s="24" t="s">
        <v>270</v>
      </c>
      <c r="F123" s="24">
        <v>10</v>
      </c>
      <c r="G123" s="24">
        <v>1</v>
      </c>
      <c r="H123" s="24" t="s">
        <v>124</v>
      </c>
      <c r="I123" s="24" t="s">
        <v>124</v>
      </c>
      <c r="J123" s="24" t="s">
        <v>124</v>
      </c>
      <c r="K123" s="24" t="s">
        <v>124</v>
      </c>
      <c r="L123" s="24" t="s">
        <v>124</v>
      </c>
      <c r="M123" s="24" t="s">
        <v>124</v>
      </c>
      <c r="N123" s="24" t="s">
        <v>124</v>
      </c>
      <c r="O123" s="24" t="s">
        <v>124</v>
      </c>
      <c r="P123" s="24" t="s">
        <v>124</v>
      </c>
      <c r="Q123" s="24" t="s">
        <v>124</v>
      </c>
    </row>
    <row r="124" spans="1:17" x14ac:dyDescent="0.25">
      <c r="A124" s="24" t="s">
        <v>271</v>
      </c>
      <c r="B124" s="24">
        <v>1</v>
      </c>
      <c r="C124" s="24" t="s">
        <v>272</v>
      </c>
      <c r="D124" s="24">
        <v>1</v>
      </c>
      <c r="E124" s="24" t="s">
        <v>273</v>
      </c>
      <c r="F124" s="24">
        <v>10</v>
      </c>
      <c r="G124" s="24">
        <v>1</v>
      </c>
      <c r="H124" s="24" t="s">
        <v>124</v>
      </c>
      <c r="I124" s="24" t="s">
        <v>124</v>
      </c>
      <c r="J124" s="24" t="s">
        <v>124</v>
      </c>
      <c r="K124" s="24" t="s">
        <v>124</v>
      </c>
      <c r="L124" s="24" t="s">
        <v>124</v>
      </c>
      <c r="M124" s="24" t="s">
        <v>124</v>
      </c>
      <c r="N124" s="24" t="s">
        <v>124</v>
      </c>
      <c r="O124" s="24" t="s">
        <v>124</v>
      </c>
      <c r="P124" s="24" t="s">
        <v>124</v>
      </c>
      <c r="Q124" s="24" t="s">
        <v>124</v>
      </c>
    </row>
    <row r="125" spans="1:17" x14ac:dyDescent="0.25">
      <c r="A125" s="24" t="s">
        <v>274</v>
      </c>
      <c r="B125" s="24">
        <v>1</v>
      </c>
      <c r="C125" s="24" t="s">
        <v>275</v>
      </c>
      <c r="D125" s="24">
        <v>1</v>
      </c>
      <c r="E125" s="24" t="s">
        <v>276</v>
      </c>
      <c r="F125" s="24">
        <v>10</v>
      </c>
      <c r="G125" s="24">
        <v>1</v>
      </c>
      <c r="H125" s="24" t="s">
        <v>124</v>
      </c>
      <c r="I125" s="24" t="s">
        <v>124</v>
      </c>
      <c r="J125" s="24" t="s">
        <v>124</v>
      </c>
      <c r="K125" s="24" t="s">
        <v>124</v>
      </c>
      <c r="L125" s="24" t="s">
        <v>124</v>
      </c>
      <c r="M125" s="24" t="s">
        <v>124</v>
      </c>
      <c r="N125" s="24" t="s">
        <v>124</v>
      </c>
      <c r="O125" s="24" t="s">
        <v>124</v>
      </c>
      <c r="P125" s="24" t="s">
        <v>124</v>
      </c>
      <c r="Q125" s="24" t="s">
        <v>124</v>
      </c>
    </row>
    <row r="126" spans="1:17" x14ac:dyDescent="0.25">
      <c r="A126" s="24" t="s">
        <v>277</v>
      </c>
      <c r="B126" s="24">
        <v>1</v>
      </c>
      <c r="C126" s="24" t="s">
        <v>278</v>
      </c>
      <c r="D126" s="24">
        <v>1</v>
      </c>
      <c r="E126" s="24" t="s">
        <v>279</v>
      </c>
      <c r="F126" s="24">
        <v>2</v>
      </c>
      <c r="G126" s="24">
        <v>1</v>
      </c>
      <c r="H126" s="24" t="s">
        <v>124</v>
      </c>
      <c r="I126" s="24" t="s">
        <v>124</v>
      </c>
      <c r="J126" s="24" t="s">
        <v>124</v>
      </c>
      <c r="K126" s="24" t="s">
        <v>124</v>
      </c>
      <c r="L126" s="24" t="s">
        <v>124</v>
      </c>
      <c r="M126" s="24" t="s">
        <v>124</v>
      </c>
      <c r="N126" s="24" t="s">
        <v>124</v>
      </c>
      <c r="O126" s="24" t="s">
        <v>124</v>
      </c>
      <c r="P126" s="24" t="s">
        <v>124</v>
      </c>
      <c r="Q126" s="24" t="s">
        <v>124</v>
      </c>
    </row>
    <row r="127" spans="1:17" x14ac:dyDescent="0.25">
      <c r="A127" s="24" t="s">
        <v>280</v>
      </c>
      <c r="B127" s="24">
        <v>1</v>
      </c>
      <c r="C127" s="24" t="s">
        <v>281</v>
      </c>
      <c r="D127" s="24">
        <v>1</v>
      </c>
      <c r="E127" s="24" t="s">
        <v>282</v>
      </c>
      <c r="F127" s="24">
        <v>2</v>
      </c>
      <c r="G127" s="24">
        <v>1</v>
      </c>
      <c r="H127" s="24" t="s">
        <v>124</v>
      </c>
      <c r="I127" s="24" t="s">
        <v>124</v>
      </c>
      <c r="J127" s="24" t="s">
        <v>124</v>
      </c>
      <c r="K127" s="24" t="s">
        <v>124</v>
      </c>
      <c r="L127" s="24" t="s">
        <v>124</v>
      </c>
      <c r="M127" s="24" t="s">
        <v>124</v>
      </c>
      <c r="N127" s="24" t="s">
        <v>124</v>
      </c>
      <c r="O127" s="24" t="s">
        <v>124</v>
      </c>
      <c r="P127" s="24" t="s">
        <v>124</v>
      </c>
      <c r="Q127" s="24" t="s">
        <v>124</v>
      </c>
    </row>
    <row r="128" spans="1:17" x14ac:dyDescent="0.25">
      <c r="A128" s="24" t="s">
        <v>283</v>
      </c>
      <c r="B128" s="24">
        <v>1</v>
      </c>
      <c r="C128" s="24" t="s">
        <v>284</v>
      </c>
      <c r="D128" s="24">
        <v>1</v>
      </c>
      <c r="E128" s="24" t="s">
        <v>285</v>
      </c>
      <c r="F128" s="24">
        <v>2</v>
      </c>
      <c r="G128" s="24">
        <v>1</v>
      </c>
      <c r="H128" s="24" t="s">
        <v>124</v>
      </c>
      <c r="I128" s="24" t="s">
        <v>124</v>
      </c>
      <c r="J128" s="24" t="s">
        <v>124</v>
      </c>
      <c r="K128" s="24" t="s">
        <v>124</v>
      </c>
      <c r="L128" s="24" t="s">
        <v>124</v>
      </c>
      <c r="M128" s="24" t="s">
        <v>124</v>
      </c>
      <c r="N128" s="24" t="s">
        <v>124</v>
      </c>
      <c r="O128" s="24" t="s">
        <v>124</v>
      </c>
      <c r="P128" s="24" t="s">
        <v>124</v>
      </c>
      <c r="Q128" s="24" t="s">
        <v>124</v>
      </c>
    </row>
    <row r="129" spans="1:17" x14ac:dyDescent="0.25">
      <c r="A129" s="24" t="s">
        <v>286</v>
      </c>
      <c r="B129" s="24">
        <v>1</v>
      </c>
      <c r="C129" s="24" t="s">
        <v>287</v>
      </c>
      <c r="D129" s="24">
        <v>1</v>
      </c>
      <c r="E129" s="24" t="s">
        <v>288</v>
      </c>
      <c r="F129" s="24">
        <v>13</v>
      </c>
      <c r="G129" s="24">
        <v>1</v>
      </c>
      <c r="H129" s="24" t="s">
        <v>124</v>
      </c>
      <c r="I129" s="24" t="s">
        <v>124</v>
      </c>
      <c r="J129" s="24" t="s">
        <v>124</v>
      </c>
      <c r="K129" s="24" t="s">
        <v>124</v>
      </c>
      <c r="L129" s="24" t="s">
        <v>124</v>
      </c>
      <c r="M129" s="24" t="s">
        <v>124</v>
      </c>
      <c r="N129" s="24" t="s">
        <v>124</v>
      </c>
      <c r="O129" s="24" t="s">
        <v>124</v>
      </c>
      <c r="P129" s="24" t="s">
        <v>124</v>
      </c>
      <c r="Q129" s="24" t="s">
        <v>124</v>
      </c>
    </row>
    <row r="130" spans="1:17" x14ac:dyDescent="0.25">
      <c r="A130" s="24" t="s">
        <v>289</v>
      </c>
      <c r="B130" s="24">
        <v>1</v>
      </c>
      <c r="C130" s="24" t="s">
        <v>290</v>
      </c>
      <c r="D130" s="24">
        <v>1</v>
      </c>
      <c r="E130" s="24" t="s">
        <v>291</v>
      </c>
      <c r="F130" s="24">
        <v>7</v>
      </c>
      <c r="G130" s="24">
        <v>3</v>
      </c>
      <c r="H130" s="24" t="s">
        <v>124</v>
      </c>
      <c r="I130" s="24" t="s">
        <v>124</v>
      </c>
      <c r="J130" s="24" t="s">
        <v>124</v>
      </c>
      <c r="K130" s="24" t="s">
        <v>124</v>
      </c>
      <c r="L130" s="24" t="s">
        <v>124</v>
      </c>
      <c r="M130" s="24" t="s">
        <v>124</v>
      </c>
      <c r="N130" s="24" t="s">
        <v>124</v>
      </c>
      <c r="O130" s="24" t="s">
        <v>124</v>
      </c>
      <c r="P130" s="24" t="s">
        <v>124</v>
      </c>
      <c r="Q130" s="24" t="s">
        <v>124</v>
      </c>
    </row>
    <row r="131" spans="1:17" x14ac:dyDescent="0.25">
      <c r="A131" s="24" t="s">
        <v>292</v>
      </c>
      <c r="B131" s="24">
        <v>1</v>
      </c>
      <c r="C131" s="24" t="s">
        <v>293</v>
      </c>
      <c r="D131" s="24">
        <v>1</v>
      </c>
      <c r="E131" s="24" t="s">
        <v>294</v>
      </c>
      <c r="F131" s="24">
        <v>13</v>
      </c>
      <c r="G131" s="24">
        <v>1</v>
      </c>
      <c r="H131" s="24" t="s">
        <v>124</v>
      </c>
      <c r="I131" s="24" t="s">
        <v>124</v>
      </c>
      <c r="J131" s="24" t="s">
        <v>124</v>
      </c>
      <c r="K131" s="24" t="s">
        <v>124</v>
      </c>
      <c r="L131" s="24" t="s">
        <v>124</v>
      </c>
      <c r="M131" s="24" t="s">
        <v>124</v>
      </c>
      <c r="N131" s="24" t="s">
        <v>124</v>
      </c>
      <c r="O131" s="24" t="s">
        <v>124</v>
      </c>
      <c r="P131" s="24" t="s">
        <v>124</v>
      </c>
      <c r="Q131" s="24" t="s">
        <v>124</v>
      </c>
    </row>
    <row r="132" spans="1:17" x14ac:dyDescent="0.25">
      <c r="A132" s="24" t="s">
        <v>295</v>
      </c>
      <c r="B132" s="24">
        <v>1</v>
      </c>
      <c r="C132" s="24" t="s">
        <v>296</v>
      </c>
      <c r="D132" s="24">
        <v>1</v>
      </c>
      <c r="E132" s="24" t="s">
        <v>296</v>
      </c>
      <c r="F132" s="24">
        <v>2</v>
      </c>
      <c r="G132" s="24">
        <v>1</v>
      </c>
      <c r="H132" s="24" t="s">
        <v>124</v>
      </c>
      <c r="I132" s="24" t="s">
        <v>124</v>
      </c>
      <c r="J132" s="24" t="s">
        <v>124</v>
      </c>
      <c r="K132" s="24" t="s">
        <v>124</v>
      </c>
      <c r="L132" s="24" t="s">
        <v>124</v>
      </c>
      <c r="M132" s="24" t="s">
        <v>124</v>
      </c>
      <c r="N132" s="24" t="s">
        <v>124</v>
      </c>
      <c r="O132" s="24" t="s">
        <v>124</v>
      </c>
      <c r="P132" s="24" t="s">
        <v>124</v>
      </c>
      <c r="Q132" s="24" t="s">
        <v>124</v>
      </c>
    </row>
    <row r="133" spans="1:17" x14ac:dyDescent="0.25">
      <c r="A133" s="24" t="s">
        <v>297</v>
      </c>
      <c r="B133" s="24">
        <v>1</v>
      </c>
      <c r="C133" s="24" t="s">
        <v>298</v>
      </c>
      <c r="D133" s="24">
        <v>1</v>
      </c>
      <c r="E133" s="24" t="s">
        <v>298</v>
      </c>
      <c r="F133" s="24">
        <v>2</v>
      </c>
      <c r="G133" s="24">
        <v>1</v>
      </c>
      <c r="H133" s="24" t="s">
        <v>124</v>
      </c>
      <c r="I133" s="24" t="s">
        <v>124</v>
      </c>
      <c r="J133" s="24" t="s">
        <v>124</v>
      </c>
      <c r="K133" s="24" t="s">
        <v>124</v>
      </c>
      <c r="L133" s="24" t="s">
        <v>124</v>
      </c>
      <c r="M133" s="24" t="s">
        <v>124</v>
      </c>
      <c r="N133" s="24" t="s">
        <v>124</v>
      </c>
      <c r="O133" s="24" t="s">
        <v>124</v>
      </c>
      <c r="P133" s="24" t="s">
        <v>124</v>
      </c>
      <c r="Q133" s="24" t="s">
        <v>124</v>
      </c>
    </row>
    <row r="134" spans="1:17" x14ac:dyDescent="0.25">
      <c r="A134" s="24" t="s">
        <v>299</v>
      </c>
      <c r="B134" s="24">
        <v>1</v>
      </c>
      <c r="C134" s="24" t="s">
        <v>300</v>
      </c>
      <c r="D134" s="24">
        <v>1</v>
      </c>
      <c r="E134" s="24" t="s">
        <v>300</v>
      </c>
      <c r="F134" s="24">
        <v>2</v>
      </c>
      <c r="G134" s="24">
        <v>1</v>
      </c>
      <c r="H134" s="24" t="s">
        <v>124</v>
      </c>
      <c r="I134" s="24" t="s">
        <v>124</v>
      </c>
      <c r="J134" s="24" t="s">
        <v>124</v>
      </c>
      <c r="K134" s="24" t="s">
        <v>124</v>
      </c>
      <c r="L134" s="24" t="s">
        <v>124</v>
      </c>
      <c r="M134" s="24" t="s">
        <v>124</v>
      </c>
      <c r="N134" s="24" t="s">
        <v>124</v>
      </c>
      <c r="O134" s="24" t="s">
        <v>124</v>
      </c>
      <c r="P134" s="24" t="s">
        <v>124</v>
      </c>
      <c r="Q134" s="24" t="s">
        <v>124</v>
      </c>
    </row>
    <row r="135" spans="1:17" x14ac:dyDescent="0.25">
      <c r="A135" s="24" t="s">
        <v>301</v>
      </c>
      <c r="B135" s="24">
        <v>1</v>
      </c>
      <c r="C135" s="24" t="s">
        <v>302</v>
      </c>
      <c r="D135" s="24">
        <v>1</v>
      </c>
      <c r="E135" s="24" t="s">
        <v>302</v>
      </c>
      <c r="F135" s="24">
        <v>2</v>
      </c>
      <c r="G135" s="24">
        <v>1</v>
      </c>
      <c r="H135" s="24" t="s">
        <v>124</v>
      </c>
      <c r="I135" s="24" t="s">
        <v>124</v>
      </c>
      <c r="J135" s="24" t="s">
        <v>124</v>
      </c>
      <c r="K135" s="24" t="s">
        <v>124</v>
      </c>
      <c r="L135" s="24" t="s">
        <v>124</v>
      </c>
      <c r="M135" s="24" t="s">
        <v>124</v>
      </c>
      <c r="N135" s="24" t="s">
        <v>124</v>
      </c>
      <c r="O135" s="24" t="s">
        <v>124</v>
      </c>
      <c r="P135" s="24" t="s">
        <v>124</v>
      </c>
      <c r="Q135" s="24" t="s">
        <v>124</v>
      </c>
    </row>
    <row r="136" spans="1:17" x14ac:dyDescent="0.25">
      <c r="A136" s="24" t="s">
        <v>303</v>
      </c>
      <c r="B136" s="24">
        <v>1</v>
      </c>
      <c r="C136" s="24" t="s">
        <v>304</v>
      </c>
      <c r="D136" s="24">
        <v>1</v>
      </c>
      <c r="E136" s="24" t="s">
        <v>305</v>
      </c>
      <c r="F136" s="24">
        <v>6</v>
      </c>
      <c r="G136" s="24">
        <v>1</v>
      </c>
      <c r="H136" s="24" t="s">
        <v>124</v>
      </c>
      <c r="I136" s="24" t="s">
        <v>124</v>
      </c>
      <c r="J136" s="24" t="s">
        <v>124</v>
      </c>
      <c r="K136" s="24" t="s">
        <v>124</v>
      </c>
      <c r="L136" s="24" t="s">
        <v>124</v>
      </c>
      <c r="M136" s="24" t="s">
        <v>124</v>
      </c>
      <c r="N136" s="24" t="s">
        <v>124</v>
      </c>
      <c r="O136" s="24" t="s">
        <v>124</v>
      </c>
      <c r="P136" s="24" t="s">
        <v>124</v>
      </c>
      <c r="Q136" s="24" t="s">
        <v>124</v>
      </c>
    </row>
    <row r="137" spans="1:17" x14ac:dyDescent="0.25">
      <c r="A137" s="24" t="s">
        <v>306</v>
      </c>
      <c r="B137" s="24">
        <v>1</v>
      </c>
      <c r="C137" s="24" t="s">
        <v>307</v>
      </c>
      <c r="D137" s="24">
        <v>1</v>
      </c>
      <c r="E137" s="24" t="s">
        <v>308</v>
      </c>
      <c r="F137" s="24">
        <v>13</v>
      </c>
      <c r="G137" s="24">
        <v>10</v>
      </c>
      <c r="H137" s="24" t="s">
        <v>124</v>
      </c>
      <c r="I137" s="24" t="s">
        <v>124</v>
      </c>
      <c r="J137" s="24" t="s">
        <v>124</v>
      </c>
      <c r="K137" s="24" t="s">
        <v>124</v>
      </c>
      <c r="L137" s="24" t="s">
        <v>124</v>
      </c>
      <c r="M137" s="24" t="s">
        <v>124</v>
      </c>
      <c r="N137" s="24" t="s">
        <v>124</v>
      </c>
      <c r="O137" s="24" t="s">
        <v>124</v>
      </c>
      <c r="P137" s="24" t="s">
        <v>124</v>
      </c>
      <c r="Q137" s="24" t="s">
        <v>124</v>
      </c>
    </row>
    <row r="138" spans="1:17" x14ac:dyDescent="0.25">
      <c r="A138" s="24" t="s">
        <v>309</v>
      </c>
      <c r="B138" s="24">
        <v>1</v>
      </c>
      <c r="C138" s="24" t="s">
        <v>310</v>
      </c>
      <c r="D138" s="24">
        <v>1</v>
      </c>
      <c r="E138" s="24" t="s">
        <v>311</v>
      </c>
      <c r="F138" s="24">
        <v>13</v>
      </c>
      <c r="G138" s="24">
        <v>10</v>
      </c>
      <c r="H138" s="24" t="s">
        <v>124</v>
      </c>
      <c r="I138" s="24" t="s">
        <v>124</v>
      </c>
      <c r="J138" s="24" t="s">
        <v>124</v>
      </c>
      <c r="K138" s="24" t="s">
        <v>124</v>
      </c>
      <c r="L138" s="24" t="s">
        <v>124</v>
      </c>
      <c r="M138" s="24" t="s">
        <v>124</v>
      </c>
      <c r="N138" s="24" t="s">
        <v>124</v>
      </c>
      <c r="O138" s="24" t="s">
        <v>124</v>
      </c>
      <c r="P138" s="24" t="s">
        <v>124</v>
      </c>
      <c r="Q138" s="24" t="s">
        <v>124</v>
      </c>
    </row>
    <row r="139" spans="1:17" x14ac:dyDescent="0.25">
      <c r="A139" s="24" t="s">
        <v>312</v>
      </c>
      <c r="B139" s="24">
        <v>1</v>
      </c>
      <c r="C139" s="24" t="s">
        <v>313</v>
      </c>
      <c r="D139" s="24">
        <v>1</v>
      </c>
      <c r="E139" s="24" t="s">
        <v>314</v>
      </c>
      <c r="F139" s="24">
        <v>6</v>
      </c>
      <c r="G139" s="24">
        <v>1</v>
      </c>
      <c r="H139" s="24" t="s">
        <v>124</v>
      </c>
      <c r="I139" s="24" t="s">
        <v>124</v>
      </c>
      <c r="J139" s="24" t="s">
        <v>124</v>
      </c>
      <c r="K139" s="24" t="s">
        <v>124</v>
      </c>
      <c r="L139" s="24" t="s">
        <v>124</v>
      </c>
      <c r="M139" s="24" t="s">
        <v>124</v>
      </c>
      <c r="N139" s="24" t="s">
        <v>124</v>
      </c>
      <c r="O139" s="24" t="s">
        <v>124</v>
      </c>
      <c r="P139" s="24" t="s">
        <v>124</v>
      </c>
      <c r="Q139" s="24" t="s">
        <v>124</v>
      </c>
    </row>
    <row r="140" spans="1:17" x14ac:dyDescent="0.25">
      <c r="A140" s="24" t="s">
        <v>315</v>
      </c>
      <c r="B140" s="24">
        <v>1</v>
      </c>
      <c r="C140" s="24" t="s">
        <v>316</v>
      </c>
      <c r="D140" s="24">
        <v>1</v>
      </c>
      <c r="E140" s="24" t="s">
        <v>317</v>
      </c>
      <c r="F140" s="24">
        <v>6</v>
      </c>
      <c r="G140" s="24">
        <v>1</v>
      </c>
      <c r="H140" s="24" t="s">
        <v>124</v>
      </c>
      <c r="I140" s="24" t="s">
        <v>124</v>
      </c>
      <c r="J140" s="24" t="s">
        <v>124</v>
      </c>
      <c r="K140" s="24" t="s">
        <v>124</v>
      </c>
      <c r="L140" s="24" t="s">
        <v>124</v>
      </c>
      <c r="M140" s="24" t="s">
        <v>124</v>
      </c>
      <c r="N140" s="24" t="s">
        <v>124</v>
      </c>
      <c r="O140" s="24" t="s">
        <v>124</v>
      </c>
      <c r="P140" s="24" t="s">
        <v>124</v>
      </c>
      <c r="Q140" s="24" t="s">
        <v>124</v>
      </c>
    </row>
    <row r="141" spans="1:17" x14ac:dyDescent="0.25">
      <c r="A141" s="24" t="s">
        <v>318</v>
      </c>
      <c r="B141" s="24">
        <v>1</v>
      </c>
      <c r="C141" s="24" t="s">
        <v>319</v>
      </c>
      <c r="D141" s="24">
        <v>1</v>
      </c>
      <c r="E141" s="24" t="s">
        <v>320</v>
      </c>
      <c r="F141" s="24">
        <v>6</v>
      </c>
      <c r="G141" s="24">
        <v>1</v>
      </c>
      <c r="H141" s="24" t="s">
        <v>124</v>
      </c>
      <c r="I141" s="24" t="s">
        <v>124</v>
      </c>
      <c r="J141" s="24" t="s">
        <v>124</v>
      </c>
      <c r="K141" s="24" t="s">
        <v>124</v>
      </c>
      <c r="L141" s="24" t="s">
        <v>124</v>
      </c>
      <c r="M141" s="24" t="s">
        <v>124</v>
      </c>
      <c r="N141" s="24" t="s">
        <v>124</v>
      </c>
      <c r="O141" s="24" t="s">
        <v>124</v>
      </c>
      <c r="P141" s="24" t="s">
        <v>124</v>
      </c>
      <c r="Q141" s="24" t="s">
        <v>124</v>
      </c>
    </row>
    <row r="142" spans="1:17" x14ac:dyDescent="0.25">
      <c r="A142" s="24" t="s">
        <v>321</v>
      </c>
      <c r="B142" s="24">
        <v>1</v>
      </c>
      <c r="C142" s="24" t="s">
        <v>322</v>
      </c>
      <c r="D142" s="24">
        <v>1</v>
      </c>
      <c r="E142" s="24" t="s">
        <v>323</v>
      </c>
      <c r="F142" s="24">
        <v>6</v>
      </c>
      <c r="G142" s="24">
        <v>1</v>
      </c>
      <c r="H142" s="24" t="s">
        <v>124</v>
      </c>
      <c r="I142" s="24" t="s">
        <v>124</v>
      </c>
      <c r="J142" s="24" t="s">
        <v>124</v>
      </c>
      <c r="K142" s="24" t="s">
        <v>124</v>
      </c>
      <c r="L142" s="24" t="s">
        <v>124</v>
      </c>
      <c r="M142" s="24" t="s">
        <v>124</v>
      </c>
      <c r="N142" s="24" t="s">
        <v>124</v>
      </c>
      <c r="O142" s="24" t="s">
        <v>124</v>
      </c>
      <c r="P142" s="24" t="s">
        <v>124</v>
      </c>
      <c r="Q142" s="24" t="s">
        <v>124</v>
      </c>
    </row>
    <row r="143" spans="1:17" x14ac:dyDescent="0.25">
      <c r="A143" s="24" t="s">
        <v>324</v>
      </c>
      <c r="B143" s="24">
        <v>1</v>
      </c>
      <c r="C143" s="24" t="s">
        <v>325</v>
      </c>
      <c r="D143" s="24">
        <v>1</v>
      </c>
      <c r="E143" s="24" t="s">
        <v>326</v>
      </c>
      <c r="F143" s="24">
        <v>6</v>
      </c>
      <c r="G143" s="24">
        <v>1</v>
      </c>
      <c r="H143" s="24" t="s">
        <v>124</v>
      </c>
      <c r="I143" s="24" t="s">
        <v>124</v>
      </c>
      <c r="J143" s="24" t="s">
        <v>124</v>
      </c>
      <c r="K143" s="24" t="s">
        <v>124</v>
      </c>
      <c r="L143" s="24" t="s">
        <v>124</v>
      </c>
      <c r="M143" s="24" t="s">
        <v>124</v>
      </c>
      <c r="N143" s="24" t="s">
        <v>124</v>
      </c>
      <c r="O143" s="24" t="s">
        <v>124</v>
      </c>
      <c r="P143" s="24" t="s">
        <v>124</v>
      </c>
      <c r="Q143" s="24" t="s">
        <v>124</v>
      </c>
    </row>
    <row r="144" spans="1:17" x14ac:dyDescent="0.25">
      <c r="A144" s="24" t="s">
        <v>327</v>
      </c>
      <c r="B144" s="24">
        <v>1</v>
      </c>
      <c r="C144" s="24" t="s">
        <v>328</v>
      </c>
      <c r="D144" s="24">
        <v>1</v>
      </c>
      <c r="E144" s="24" t="s">
        <v>329</v>
      </c>
      <c r="F144" s="24">
        <v>6</v>
      </c>
      <c r="G144" s="24">
        <v>1</v>
      </c>
      <c r="H144" s="24" t="s">
        <v>124</v>
      </c>
      <c r="I144" s="24" t="s">
        <v>124</v>
      </c>
      <c r="J144" s="24" t="s">
        <v>124</v>
      </c>
      <c r="K144" s="24" t="s">
        <v>124</v>
      </c>
      <c r="L144" s="24" t="s">
        <v>124</v>
      </c>
      <c r="M144" s="24" t="s">
        <v>124</v>
      </c>
      <c r="N144" s="24" t="s">
        <v>124</v>
      </c>
      <c r="O144" s="24" t="s">
        <v>124</v>
      </c>
      <c r="P144" s="24" t="s">
        <v>124</v>
      </c>
      <c r="Q144" s="24" t="s">
        <v>124</v>
      </c>
    </row>
    <row r="145" spans="1:17" x14ac:dyDescent="0.25">
      <c r="A145" s="24" t="s">
        <v>330</v>
      </c>
      <c r="B145" s="24">
        <v>1</v>
      </c>
      <c r="C145" s="24" t="s">
        <v>331</v>
      </c>
      <c r="D145" s="24">
        <v>1</v>
      </c>
      <c r="E145" s="24" t="s">
        <v>332</v>
      </c>
      <c r="F145" s="24">
        <v>6</v>
      </c>
      <c r="G145" s="24">
        <v>1</v>
      </c>
      <c r="H145" s="24" t="s">
        <v>124</v>
      </c>
      <c r="I145" s="24" t="s">
        <v>124</v>
      </c>
      <c r="J145" s="24" t="s">
        <v>124</v>
      </c>
      <c r="K145" s="24" t="s">
        <v>124</v>
      </c>
      <c r="L145" s="24" t="s">
        <v>124</v>
      </c>
      <c r="M145" s="24" t="s">
        <v>124</v>
      </c>
      <c r="N145" s="24" t="s">
        <v>124</v>
      </c>
      <c r="O145" s="24" t="s">
        <v>124</v>
      </c>
      <c r="P145" s="24" t="s">
        <v>124</v>
      </c>
      <c r="Q145" s="24" t="s">
        <v>124</v>
      </c>
    </row>
    <row r="146" spans="1:17" x14ac:dyDescent="0.25">
      <c r="A146" s="24" t="s">
        <v>333</v>
      </c>
      <c r="B146" s="24">
        <v>1</v>
      </c>
      <c r="C146" s="24" t="s">
        <v>334</v>
      </c>
      <c r="D146" s="24">
        <v>1</v>
      </c>
      <c r="E146" s="24" t="s">
        <v>335</v>
      </c>
      <c r="F146" s="24">
        <v>6</v>
      </c>
      <c r="G146" s="24">
        <v>1</v>
      </c>
      <c r="H146" s="24" t="s">
        <v>124</v>
      </c>
      <c r="I146" s="24" t="s">
        <v>124</v>
      </c>
      <c r="J146" s="24" t="s">
        <v>124</v>
      </c>
      <c r="K146" s="24" t="s">
        <v>124</v>
      </c>
      <c r="L146" s="24" t="s">
        <v>124</v>
      </c>
      <c r="M146" s="24" t="s">
        <v>124</v>
      </c>
      <c r="N146" s="24" t="s">
        <v>124</v>
      </c>
      <c r="O146" s="24" t="s">
        <v>124</v>
      </c>
      <c r="P146" s="24" t="s">
        <v>124</v>
      </c>
      <c r="Q146" s="24" t="s">
        <v>124</v>
      </c>
    </row>
    <row r="147" spans="1:17" x14ac:dyDescent="0.25">
      <c r="A147" s="24" t="s">
        <v>336</v>
      </c>
      <c r="B147" s="24">
        <v>1</v>
      </c>
      <c r="C147" s="24" t="s">
        <v>337</v>
      </c>
      <c r="D147" s="24">
        <v>1</v>
      </c>
      <c r="E147" s="24" t="s">
        <v>338</v>
      </c>
      <c r="F147" s="24">
        <v>13</v>
      </c>
      <c r="G147" s="24">
        <v>1</v>
      </c>
      <c r="H147" s="24" t="s">
        <v>124</v>
      </c>
      <c r="I147" s="24" t="s">
        <v>124</v>
      </c>
      <c r="J147" s="24" t="s">
        <v>124</v>
      </c>
      <c r="K147" s="24" t="s">
        <v>124</v>
      </c>
      <c r="L147" s="24" t="s">
        <v>124</v>
      </c>
      <c r="M147" s="24" t="s">
        <v>124</v>
      </c>
      <c r="N147" s="24" t="s">
        <v>124</v>
      </c>
      <c r="O147" s="24" t="s">
        <v>124</v>
      </c>
      <c r="P147" s="24" t="s">
        <v>124</v>
      </c>
      <c r="Q147" s="24" t="s">
        <v>124</v>
      </c>
    </row>
    <row r="148" spans="1:17" x14ac:dyDescent="0.25">
      <c r="A148" s="24" t="s">
        <v>339</v>
      </c>
      <c r="B148" s="24">
        <v>1</v>
      </c>
      <c r="C148" s="24" t="s">
        <v>340</v>
      </c>
      <c r="D148" s="24">
        <v>1</v>
      </c>
      <c r="E148" s="24" t="s">
        <v>341</v>
      </c>
      <c r="F148" s="24">
        <v>6</v>
      </c>
      <c r="G148" s="24">
        <v>1</v>
      </c>
      <c r="H148" s="24" t="s">
        <v>124</v>
      </c>
      <c r="I148" s="24" t="s">
        <v>124</v>
      </c>
      <c r="J148" s="24" t="s">
        <v>124</v>
      </c>
      <c r="K148" s="24" t="s">
        <v>124</v>
      </c>
      <c r="L148" s="24" t="s">
        <v>124</v>
      </c>
      <c r="M148" s="24" t="s">
        <v>124</v>
      </c>
      <c r="N148" s="24" t="s">
        <v>124</v>
      </c>
      <c r="O148" s="24" t="s">
        <v>124</v>
      </c>
      <c r="P148" s="24" t="s">
        <v>124</v>
      </c>
      <c r="Q148" s="24" t="s">
        <v>124</v>
      </c>
    </row>
    <row r="149" spans="1:17" x14ac:dyDescent="0.25">
      <c r="A149" s="24" t="s">
        <v>342</v>
      </c>
      <c r="B149" s="24">
        <v>1</v>
      </c>
      <c r="C149" s="24" t="s">
        <v>343</v>
      </c>
      <c r="D149" s="24">
        <v>1</v>
      </c>
      <c r="E149" s="24" t="s">
        <v>344</v>
      </c>
      <c r="F149" s="24">
        <v>13</v>
      </c>
      <c r="G149" s="24">
        <v>3</v>
      </c>
      <c r="H149" s="24" t="s">
        <v>124</v>
      </c>
      <c r="I149" s="24" t="s">
        <v>124</v>
      </c>
      <c r="J149" s="24" t="s">
        <v>124</v>
      </c>
      <c r="K149" s="24" t="s">
        <v>124</v>
      </c>
      <c r="L149" s="24" t="s">
        <v>124</v>
      </c>
      <c r="M149" s="24" t="s">
        <v>124</v>
      </c>
      <c r="N149" s="24" t="s">
        <v>124</v>
      </c>
      <c r="O149" s="24" t="s">
        <v>124</v>
      </c>
      <c r="P149" s="24" t="s">
        <v>124</v>
      </c>
      <c r="Q149" s="24" t="s">
        <v>124</v>
      </c>
    </row>
    <row r="150" spans="1:17" x14ac:dyDescent="0.25">
      <c r="A150" s="24" t="s">
        <v>345</v>
      </c>
      <c r="B150" s="24">
        <v>1</v>
      </c>
      <c r="C150" s="24" t="s">
        <v>346</v>
      </c>
      <c r="D150" s="24">
        <v>1</v>
      </c>
      <c r="E150" s="24" t="s">
        <v>347</v>
      </c>
      <c r="F150" s="24">
        <v>13</v>
      </c>
      <c r="G150" s="24">
        <v>2</v>
      </c>
      <c r="H150" s="24" t="s">
        <v>124</v>
      </c>
      <c r="I150" s="24" t="s">
        <v>124</v>
      </c>
      <c r="J150" s="24" t="s">
        <v>124</v>
      </c>
      <c r="K150" s="24" t="s">
        <v>124</v>
      </c>
      <c r="L150" s="24" t="s">
        <v>124</v>
      </c>
      <c r="M150" s="24" t="s">
        <v>124</v>
      </c>
      <c r="N150" s="24" t="s">
        <v>124</v>
      </c>
      <c r="O150" s="24" t="s">
        <v>124</v>
      </c>
      <c r="P150" s="24" t="s">
        <v>124</v>
      </c>
      <c r="Q150" s="24" t="s">
        <v>124</v>
      </c>
    </row>
    <row r="151" spans="1:17" x14ac:dyDescent="0.25">
      <c r="A151" s="24" t="s">
        <v>348</v>
      </c>
      <c r="B151" s="24">
        <v>1</v>
      </c>
      <c r="C151" s="24" t="s">
        <v>349</v>
      </c>
      <c r="D151" s="24">
        <v>1</v>
      </c>
      <c r="E151" s="24" t="s">
        <v>350</v>
      </c>
      <c r="F151" s="24">
        <v>13</v>
      </c>
      <c r="G151" s="24">
        <v>6</v>
      </c>
      <c r="H151" s="24" t="s">
        <v>124</v>
      </c>
      <c r="I151" s="24" t="s">
        <v>124</v>
      </c>
      <c r="J151" s="24" t="s">
        <v>124</v>
      </c>
      <c r="K151" s="24" t="s">
        <v>124</v>
      </c>
      <c r="L151" s="24" t="s">
        <v>124</v>
      </c>
      <c r="M151" s="24" t="s">
        <v>124</v>
      </c>
      <c r="N151" s="24" t="s">
        <v>124</v>
      </c>
      <c r="O151" s="24" t="s">
        <v>124</v>
      </c>
      <c r="P151" s="24" t="s">
        <v>124</v>
      </c>
      <c r="Q151" s="24" t="s">
        <v>124</v>
      </c>
    </row>
    <row r="152" spans="1:17" x14ac:dyDescent="0.25">
      <c r="A152" s="24" t="s">
        <v>351</v>
      </c>
      <c r="B152" s="24">
        <v>1</v>
      </c>
      <c r="C152" s="24" t="s">
        <v>352</v>
      </c>
      <c r="D152" s="24">
        <v>1</v>
      </c>
      <c r="E152" s="24" t="s">
        <v>353</v>
      </c>
      <c r="F152" s="24">
        <v>6</v>
      </c>
      <c r="G152" s="24">
        <v>11</v>
      </c>
      <c r="H152" s="24" t="s">
        <v>124</v>
      </c>
      <c r="I152" s="24" t="s">
        <v>124</v>
      </c>
      <c r="J152" s="24" t="s">
        <v>124</v>
      </c>
      <c r="K152" s="24" t="s">
        <v>124</v>
      </c>
      <c r="L152" s="24" t="s">
        <v>124</v>
      </c>
      <c r="M152" s="24" t="s">
        <v>124</v>
      </c>
      <c r="N152" s="24" t="s">
        <v>124</v>
      </c>
      <c r="O152" s="24" t="s">
        <v>124</v>
      </c>
      <c r="P152" s="24" t="s">
        <v>124</v>
      </c>
      <c r="Q152" s="24" t="s">
        <v>124</v>
      </c>
    </row>
    <row r="153" spans="1:17" x14ac:dyDescent="0.25">
      <c r="A153" s="24" t="s">
        <v>354</v>
      </c>
      <c r="B153" s="24">
        <v>1</v>
      </c>
      <c r="C153" s="24" t="s">
        <v>355</v>
      </c>
      <c r="D153" s="24">
        <v>1</v>
      </c>
      <c r="E153" s="24" t="s">
        <v>356</v>
      </c>
      <c r="F153" s="24">
        <v>6</v>
      </c>
      <c r="G153" s="24">
        <v>1</v>
      </c>
      <c r="H153" s="24" t="s">
        <v>124</v>
      </c>
      <c r="I153" s="24" t="s">
        <v>124</v>
      </c>
      <c r="J153" s="24" t="s">
        <v>124</v>
      </c>
      <c r="K153" s="24" t="s">
        <v>124</v>
      </c>
      <c r="L153" s="24" t="s">
        <v>124</v>
      </c>
      <c r="M153" s="24" t="s">
        <v>124</v>
      </c>
      <c r="N153" s="24" t="s">
        <v>124</v>
      </c>
      <c r="O153" s="24" t="s">
        <v>124</v>
      </c>
      <c r="P153" s="24" t="s">
        <v>124</v>
      </c>
      <c r="Q153" s="24" t="s">
        <v>124</v>
      </c>
    </row>
    <row r="154" spans="1:17" x14ac:dyDescent="0.25">
      <c r="A154" s="24" t="s">
        <v>357</v>
      </c>
      <c r="B154" s="24">
        <v>1</v>
      </c>
      <c r="C154" s="24" t="s">
        <v>358</v>
      </c>
      <c r="D154" s="24">
        <v>1</v>
      </c>
      <c r="E154" s="24" t="s">
        <v>359</v>
      </c>
      <c r="F154" s="24">
        <v>6</v>
      </c>
      <c r="G154" s="24">
        <v>1</v>
      </c>
      <c r="H154" s="24" t="s">
        <v>124</v>
      </c>
      <c r="I154" s="24" t="s">
        <v>124</v>
      </c>
      <c r="J154" s="24" t="s">
        <v>124</v>
      </c>
      <c r="K154" s="24" t="s">
        <v>124</v>
      </c>
      <c r="L154" s="24" t="s">
        <v>124</v>
      </c>
      <c r="M154" s="24" t="s">
        <v>124</v>
      </c>
      <c r="N154" s="24" t="s">
        <v>124</v>
      </c>
      <c r="O154" s="24" t="s">
        <v>124</v>
      </c>
      <c r="P154" s="24" t="s">
        <v>124</v>
      </c>
      <c r="Q154" s="24" t="s">
        <v>124</v>
      </c>
    </row>
    <row r="155" spans="1:17" x14ac:dyDescent="0.25">
      <c r="A155" s="24" t="s">
        <v>360</v>
      </c>
      <c r="B155" s="24">
        <v>1</v>
      </c>
      <c r="C155" s="24" t="s">
        <v>361</v>
      </c>
      <c r="D155" s="24">
        <v>1</v>
      </c>
      <c r="E155" s="24" t="s">
        <v>362</v>
      </c>
      <c r="F155" s="24">
        <v>6</v>
      </c>
      <c r="G155" s="24">
        <v>1</v>
      </c>
      <c r="H155" s="24" t="s">
        <v>124</v>
      </c>
      <c r="I155" s="24" t="s">
        <v>124</v>
      </c>
      <c r="J155" s="24" t="s">
        <v>124</v>
      </c>
      <c r="K155" s="24" t="s">
        <v>124</v>
      </c>
      <c r="L155" s="24" t="s">
        <v>124</v>
      </c>
      <c r="M155" s="24" t="s">
        <v>124</v>
      </c>
      <c r="N155" s="24" t="s">
        <v>124</v>
      </c>
      <c r="O155" s="24" t="s">
        <v>124</v>
      </c>
      <c r="P155" s="24" t="s">
        <v>124</v>
      </c>
      <c r="Q155" s="24" t="s">
        <v>124</v>
      </c>
    </row>
    <row r="156" spans="1:17" x14ac:dyDescent="0.25">
      <c r="A156" s="24" t="s">
        <v>363</v>
      </c>
      <c r="B156" s="24">
        <v>1</v>
      </c>
      <c r="C156" s="24" t="s">
        <v>364</v>
      </c>
      <c r="D156" s="24">
        <v>1</v>
      </c>
      <c r="E156" s="24" t="s">
        <v>365</v>
      </c>
      <c r="F156" s="24">
        <v>6</v>
      </c>
      <c r="G156" s="24">
        <v>1</v>
      </c>
      <c r="H156" s="24" t="s">
        <v>124</v>
      </c>
      <c r="I156" s="24" t="s">
        <v>124</v>
      </c>
      <c r="J156" s="24" t="s">
        <v>124</v>
      </c>
      <c r="K156" s="24" t="s">
        <v>124</v>
      </c>
      <c r="L156" s="24" t="s">
        <v>124</v>
      </c>
      <c r="M156" s="24" t="s">
        <v>124</v>
      </c>
      <c r="N156" s="24" t="s">
        <v>124</v>
      </c>
      <c r="O156" s="24" t="s">
        <v>124</v>
      </c>
      <c r="P156" s="24" t="s">
        <v>124</v>
      </c>
      <c r="Q156" s="24" t="s">
        <v>124</v>
      </c>
    </row>
    <row r="157" spans="1:17" x14ac:dyDescent="0.25">
      <c r="A157" s="24" t="s">
        <v>366</v>
      </c>
      <c r="B157" s="24">
        <v>1</v>
      </c>
      <c r="C157" s="24" t="s">
        <v>367</v>
      </c>
      <c r="D157" s="24">
        <v>1</v>
      </c>
      <c r="E157" s="24" t="s">
        <v>368</v>
      </c>
      <c r="F157" s="24">
        <v>2</v>
      </c>
      <c r="G157" s="24">
        <v>1</v>
      </c>
      <c r="H157" s="24" t="s">
        <v>124</v>
      </c>
      <c r="I157" s="24" t="s">
        <v>124</v>
      </c>
      <c r="J157" s="24" t="s">
        <v>124</v>
      </c>
      <c r="K157" s="24" t="s">
        <v>124</v>
      </c>
      <c r="L157" s="24" t="s">
        <v>124</v>
      </c>
      <c r="M157" s="24" t="s">
        <v>124</v>
      </c>
      <c r="N157" s="24" t="s">
        <v>124</v>
      </c>
      <c r="O157" s="24" t="s">
        <v>124</v>
      </c>
      <c r="P157" s="24" t="s">
        <v>124</v>
      </c>
      <c r="Q157" s="24" t="s">
        <v>124</v>
      </c>
    </row>
    <row r="158" spans="1:17" x14ac:dyDescent="0.25">
      <c r="A158" s="24" t="s">
        <v>369</v>
      </c>
      <c r="B158" s="24">
        <v>1</v>
      </c>
      <c r="C158" s="24" t="s">
        <v>370</v>
      </c>
      <c r="D158" s="24">
        <v>1</v>
      </c>
      <c r="E158" s="24" t="s">
        <v>371</v>
      </c>
      <c r="F158" s="24">
        <v>2</v>
      </c>
      <c r="G158" s="24">
        <v>1</v>
      </c>
      <c r="H158" s="24" t="s">
        <v>124</v>
      </c>
      <c r="I158" s="24" t="s">
        <v>124</v>
      </c>
      <c r="J158" s="24" t="s">
        <v>124</v>
      </c>
      <c r="K158" s="24" t="s">
        <v>124</v>
      </c>
      <c r="L158" s="24" t="s">
        <v>124</v>
      </c>
      <c r="M158" s="24" t="s">
        <v>124</v>
      </c>
      <c r="N158" s="24" t="s">
        <v>124</v>
      </c>
      <c r="O158" s="24" t="s">
        <v>124</v>
      </c>
      <c r="P158" s="24" t="s">
        <v>124</v>
      </c>
      <c r="Q158" s="24" t="s">
        <v>124</v>
      </c>
    </row>
    <row r="159" spans="1:17" x14ac:dyDescent="0.25">
      <c r="A159" s="24" t="s">
        <v>372</v>
      </c>
      <c r="B159" s="24">
        <v>1</v>
      </c>
      <c r="C159" s="24" t="s">
        <v>373</v>
      </c>
      <c r="D159" s="24">
        <v>1</v>
      </c>
      <c r="E159" s="24" t="s">
        <v>374</v>
      </c>
      <c r="F159" s="24">
        <v>2</v>
      </c>
      <c r="G159" s="24">
        <v>1</v>
      </c>
      <c r="H159" s="24" t="s">
        <v>124</v>
      </c>
      <c r="I159" s="24" t="s">
        <v>124</v>
      </c>
      <c r="J159" s="24" t="s">
        <v>124</v>
      </c>
      <c r="K159" s="24" t="s">
        <v>124</v>
      </c>
      <c r="L159" s="24" t="s">
        <v>124</v>
      </c>
      <c r="M159" s="24" t="s">
        <v>124</v>
      </c>
      <c r="N159" s="24" t="s">
        <v>124</v>
      </c>
      <c r="O159" s="24" t="s">
        <v>124</v>
      </c>
      <c r="P159" s="24" t="s">
        <v>124</v>
      </c>
      <c r="Q159" s="24" t="s">
        <v>124</v>
      </c>
    </row>
    <row r="160" spans="1:17" x14ac:dyDescent="0.25">
      <c r="A160" s="24" t="s">
        <v>375</v>
      </c>
      <c r="B160" s="24">
        <v>1</v>
      </c>
      <c r="C160" s="24" t="s">
        <v>376</v>
      </c>
      <c r="D160" s="24">
        <v>1</v>
      </c>
      <c r="E160" s="24" t="s">
        <v>377</v>
      </c>
      <c r="F160" s="24">
        <v>2</v>
      </c>
      <c r="G160" s="24">
        <v>1</v>
      </c>
      <c r="H160" s="24" t="s">
        <v>124</v>
      </c>
      <c r="I160" s="24" t="s">
        <v>124</v>
      </c>
      <c r="J160" s="24" t="s">
        <v>124</v>
      </c>
      <c r="K160" s="24" t="s">
        <v>124</v>
      </c>
      <c r="L160" s="24" t="s">
        <v>124</v>
      </c>
      <c r="M160" s="24" t="s">
        <v>124</v>
      </c>
      <c r="N160" s="24" t="s">
        <v>124</v>
      </c>
      <c r="O160" s="24" t="s">
        <v>124</v>
      </c>
      <c r="P160" s="24" t="s">
        <v>124</v>
      </c>
      <c r="Q160" s="24" t="s">
        <v>124</v>
      </c>
    </row>
    <row r="161" spans="1:17" x14ac:dyDescent="0.25">
      <c r="A161" s="24" t="s">
        <v>378</v>
      </c>
      <c r="B161" s="24">
        <v>1</v>
      </c>
      <c r="C161" s="24" t="s">
        <v>379</v>
      </c>
      <c r="D161" s="24">
        <v>1</v>
      </c>
      <c r="E161" s="24" t="s">
        <v>380</v>
      </c>
      <c r="F161" s="24">
        <v>13</v>
      </c>
      <c r="G161" s="24">
        <v>1</v>
      </c>
      <c r="H161" s="24" t="s">
        <v>124</v>
      </c>
      <c r="I161" s="24" t="s">
        <v>124</v>
      </c>
      <c r="J161" s="24" t="s">
        <v>124</v>
      </c>
      <c r="K161" s="24" t="s">
        <v>124</v>
      </c>
      <c r="L161" s="24" t="s">
        <v>124</v>
      </c>
      <c r="M161" s="24" t="s">
        <v>124</v>
      </c>
      <c r="N161" s="24" t="s">
        <v>124</v>
      </c>
      <c r="O161" s="24" t="s">
        <v>124</v>
      </c>
      <c r="P161" s="24" t="s">
        <v>124</v>
      </c>
      <c r="Q161" s="24" t="s">
        <v>124</v>
      </c>
    </row>
    <row r="162" spans="1:17" x14ac:dyDescent="0.25">
      <c r="A162" s="24" t="s">
        <v>381</v>
      </c>
      <c r="B162" s="24">
        <v>1</v>
      </c>
      <c r="C162" s="24" t="s">
        <v>382</v>
      </c>
      <c r="D162" s="24">
        <v>1</v>
      </c>
      <c r="E162" s="24" t="s">
        <v>383</v>
      </c>
      <c r="F162" s="24">
        <v>13</v>
      </c>
      <c r="G162" s="24">
        <v>1</v>
      </c>
      <c r="H162" s="24" t="s">
        <v>124</v>
      </c>
      <c r="I162" s="24" t="s">
        <v>124</v>
      </c>
      <c r="J162" s="24" t="s">
        <v>124</v>
      </c>
      <c r="K162" s="24" t="s">
        <v>124</v>
      </c>
      <c r="L162" s="24" t="s">
        <v>124</v>
      </c>
      <c r="M162" s="24" t="s">
        <v>124</v>
      </c>
      <c r="N162" s="24" t="s">
        <v>124</v>
      </c>
      <c r="O162" s="24" t="s">
        <v>124</v>
      </c>
      <c r="P162" s="24" t="s">
        <v>124</v>
      </c>
      <c r="Q162" s="24" t="s">
        <v>124</v>
      </c>
    </row>
    <row r="163" spans="1:17" x14ac:dyDescent="0.25">
      <c r="A163" s="24" t="s">
        <v>384</v>
      </c>
      <c r="B163" s="24">
        <v>1</v>
      </c>
      <c r="C163" s="24" t="s">
        <v>385</v>
      </c>
      <c r="D163" s="24">
        <v>1</v>
      </c>
      <c r="E163" s="24" t="s">
        <v>386</v>
      </c>
      <c r="F163" s="24">
        <v>13</v>
      </c>
      <c r="G163" s="24">
        <v>1</v>
      </c>
      <c r="H163" s="24" t="s">
        <v>124</v>
      </c>
      <c r="I163" s="24" t="s">
        <v>124</v>
      </c>
      <c r="J163" s="24" t="s">
        <v>124</v>
      </c>
      <c r="K163" s="24" t="s">
        <v>124</v>
      </c>
      <c r="L163" s="24" t="s">
        <v>124</v>
      </c>
      <c r="M163" s="24" t="s">
        <v>124</v>
      </c>
      <c r="N163" s="24" t="s">
        <v>124</v>
      </c>
      <c r="O163" s="24" t="s">
        <v>124</v>
      </c>
      <c r="P163" s="24" t="s">
        <v>124</v>
      </c>
      <c r="Q163" s="24" t="s">
        <v>124</v>
      </c>
    </row>
    <row r="164" spans="1:17" x14ac:dyDescent="0.25">
      <c r="A164" s="24" t="s">
        <v>387</v>
      </c>
      <c r="B164" s="24">
        <v>1</v>
      </c>
      <c r="C164" s="24" t="s">
        <v>388</v>
      </c>
      <c r="D164" s="24">
        <v>1</v>
      </c>
      <c r="E164" s="24" t="s">
        <v>389</v>
      </c>
      <c r="F164" s="24">
        <v>6</v>
      </c>
      <c r="G164" s="24">
        <v>1</v>
      </c>
      <c r="H164" s="24" t="s">
        <v>124</v>
      </c>
      <c r="I164" s="24" t="s">
        <v>124</v>
      </c>
      <c r="J164" s="24" t="s">
        <v>124</v>
      </c>
      <c r="K164" s="24" t="s">
        <v>124</v>
      </c>
      <c r="L164" s="24" t="s">
        <v>124</v>
      </c>
      <c r="M164" s="24" t="s">
        <v>124</v>
      </c>
      <c r="N164" s="24" t="s">
        <v>124</v>
      </c>
      <c r="O164" s="24" t="s">
        <v>124</v>
      </c>
      <c r="P164" s="24" t="s">
        <v>124</v>
      </c>
      <c r="Q164" s="24" t="s">
        <v>124</v>
      </c>
    </row>
    <row r="165" spans="1:17" x14ac:dyDescent="0.25">
      <c r="A165" s="24" t="s">
        <v>390</v>
      </c>
      <c r="B165" s="24">
        <v>1</v>
      </c>
      <c r="C165" s="24" t="s">
        <v>391</v>
      </c>
      <c r="D165" s="24">
        <v>1</v>
      </c>
      <c r="E165" s="24" t="s">
        <v>392</v>
      </c>
      <c r="F165" s="24">
        <v>13</v>
      </c>
      <c r="G165" s="24">
        <v>3</v>
      </c>
      <c r="H165" s="24" t="s">
        <v>124</v>
      </c>
      <c r="I165" s="24" t="s">
        <v>124</v>
      </c>
      <c r="J165" s="24" t="s">
        <v>124</v>
      </c>
      <c r="K165" s="24" t="s">
        <v>124</v>
      </c>
      <c r="L165" s="24" t="s">
        <v>124</v>
      </c>
      <c r="M165" s="24" t="s">
        <v>124</v>
      </c>
      <c r="N165" s="24" t="s">
        <v>124</v>
      </c>
      <c r="O165" s="24" t="s">
        <v>124</v>
      </c>
      <c r="P165" s="24" t="s">
        <v>124</v>
      </c>
      <c r="Q165" s="24" t="s">
        <v>124</v>
      </c>
    </row>
    <row r="166" spans="1:17" x14ac:dyDescent="0.25">
      <c r="A166" s="24" t="s">
        <v>393</v>
      </c>
      <c r="B166" s="24">
        <v>1</v>
      </c>
      <c r="C166" s="24" t="s">
        <v>394</v>
      </c>
      <c r="D166" s="24">
        <v>1</v>
      </c>
      <c r="E166" s="24" t="s">
        <v>395</v>
      </c>
      <c r="F166" s="24">
        <v>13</v>
      </c>
      <c r="G166" s="24">
        <v>1</v>
      </c>
      <c r="H166" s="24" t="s">
        <v>124</v>
      </c>
      <c r="I166" s="24" t="s">
        <v>124</v>
      </c>
      <c r="J166" s="24" t="s">
        <v>124</v>
      </c>
      <c r="K166" s="24" t="s">
        <v>124</v>
      </c>
      <c r="L166" s="24" t="s">
        <v>124</v>
      </c>
      <c r="M166" s="24" t="s">
        <v>124</v>
      </c>
      <c r="N166" s="24" t="s">
        <v>124</v>
      </c>
      <c r="O166" s="24" t="s">
        <v>124</v>
      </c>
      <c r="P166" s="24" t="s">
        <v>124</v>
      </c>
      <c r="Q166" s="24" t="s">
        <v>124</v>
      </c>
    </row>
    <row r="167" spans="1:17" x14ac:dyDescent="0.25">
      <c r="A167" s="24" t="s">
        <v>396</v>
      </c>
      <c r="B167" s="24">
        <v>1</v>
      </c>
      <c r="C167" s="24" t="s">
        <v>397</v>
      </c>
      <c r="D167" s="24">
        <v>1</v>
      </c>
      <c r="E167" s="24" t="s">
        <v>398</v>
      </c>
      <c r="F167" s="24">
        <v>13</v>
      </c>
      <c r="G167" s="24">
        <v>1</v>
      </c>
      <c r="H167" s="24" t="s">
        <v>124</v>
      </c>
      <c r="I167" s="24" t="s">
        <v>124</v>
      </c>
      <c r="J167" s="24" t="s">
        <v>124</v>
      </c>
      <c r="K167" s="24" t="s">
        <v>124</v>
      </c>
      <c r="L167" s="24" t="s">
        <v>124</v>
      </c>
      <c r="M167" s="24" t="s">
        <v>124</v>
      </c>
      <c r="N167" s="24" t="s">
        <v>124</v>
      </c>
      <c r="O167" s="24" t="s">
        <v>124</v>
      </c>
      <c r="P167" s="24" t="s">
        <v>124</v>
      </c>
      <c r="Q167" s="24" t="s">
        <v>124</v>
      </c>
    </row>
    <row r="168" spans="1:17" x14ac:dyDescent="0.25">
      <c r="A168" s="24" t="s">
        <v>399</v>
      </c>
      <c r="B168" s="24">
        <v>1</v>
      </c>
      <c r="C168" s="24" t="s">
        <v>400</v>
      </c>
      <c r="D168" s="24">
        <v>1</v>
      </c>
      <c r="E168" s="24" t="s">
        <v>401</v>
      </c>
      <c r="F168" s="24">
        <v>6</v>
      </c>
      <c r="G168" s="24">
        <v>1</v>
      </c>
      <c r="H168" s="24" t="s">
        <v>124</v>
      </c>
      <c r="I168" s="24" t="s">
        <v>124</v>
      </c>
      <c r="J168" s="24" t="s">
        <v>124</v>
      </c>
      <c r="K168" s="24" t="s">
        <v>124</v>
      </c>
      <c r="L168" s="24" t="s">
        <v>124</v>
      </c>
      <c r="M168" s="24" t="s">
        <v>124</v>
      </c>
      <c r="N168" s="24" t="s">
        <v>124</v>
      </c>
      <c r="O168" s="24" t="s">
        <v>124</v>
      </c>
      <c r="P168" s="24" t="s">
        <v>124</v>
      </c>
      <c r="Q168" s="24" t="s">
        <v>124</v>
      </c>
    </row>
    <row r="169" spans="1:17" x14ac:dyDescent="0.25">
      <c r="A169" s="24" t="s">
        <v>402</v>
      </c>
      <c r="B169" s="24">
        <v>1</v>
      </c>
      <c r="C169" s="24" t="s">
        <v>403</v>
      </c>
      <c r="D169" s="24">
        <v>1</v>
      </c>
      <c r="E169" s="24" t="s">
        <v>404</v>
      </c>
      <c r="F169" s="24">
        <v>6</v>
      </c>
      <c r="G169" s="24">
        <v>1</v>
      </c>
      <c r="H169" s="24" t="s">
        <v>124</v>
      </c>
      <c r="I169" s="24" t="s">
        <v>124</v>
      </c>
      <c r="J169" s="24" t="s">
        <v>124</v>
      </c>
      <c r="K169" s="24" t="s">
        <v>124</v>
      </c>
      <c r="L169" s="24" t="s">
        <v>124</v>
      </c>
      <c r="M169" s="24" t="s">
        <v>124</v>
      </c>
      <c r="N169" s="24" t="s">
        <v>124</v>
      </c>
      <c r="O169" s="24" t="s">
        <v>124</v>
      </c>
      <c r="P169" s="24" t="s">
        <v>124</v>
      </c>
      <c r="Q169" s="24" t="s">
        <v>124</v>
      </c>
    </row>
    <row r="170" spans="1:17" x14ac:dyDescent="0.25">
      <c r="A170" s="24" t="s">
        <v>405</v>
      </c>
      <c r="B170" s="24">
        <v>1</v>
      </c>
      <c r="C170" s="24" t="s">
        <v>406</v>
      </c>
      <c r="D170" s="24">
        <v>1</v>
      </c>
      <c r="E170" s="24" t="s">
        <v>407</v>
      </c>
      <c r="F170" s="24">
        <v>10</v>
      </c>
      <c r="G170" s="24">
        <v>1</v>
      </c>
      <c r="H170" s="24" t="s">
        <v>124</v>
      </c>
      <c r="I170" s="24" t="s">
        <v>124</v>
      </c>
      <c r="J170" s="24" t="s">
        <v>124</v>
      </c>
      <c r="K170" s="24" t="s">
        <v>124</v>
      </c>
      <c r="L170" s="24" t="s">
        <v>124</v>
      </c>
      <c r="M170" s="24" t="s">
        <v>124</v>
      </c>
      <c r="N170" s="24" t="s">
        <v>124</v>
      </c>
      <c r="O170" s="24" t="s">
        <v>124</v>
      </c>
      <c r="P170" s="24" t="s">
        <v>124</v>
      </c>
      <c r="Q170" s="24" t="s">
        <v>124</v>
      </c>
    </row>
    <row r="171" spans="1:17" x14ac:dyDescent="0.25">
      <c r="A171" s="24" t="s">
        <v>408</v>
      </c>
      <c r="B171" s="24">
        <v>1</v>
      </c>
      <c r="C171" s="24" t="s">
        <v>409</v>
      </c>
      <c r="D171" s="24">
        <v>1</v>
      </c>
      <c r="E171" s="24" t="s">
        <v>410</v>
      </c>
      <c r="F171" s="24">
        <v>10</v>
      </c>
      <c r="G171" s="24">
        <v>1</v>
      </c>
      <c r="H171" s="24" t="s">
        <v>124</v>
      </c>
      <c r="I171" s="24" t="s">
        <v>124</v>
      </c>
      <c r="J171" s="24" t="s">
        <v>124</v>
      </c>
      <c r="K171" s="24" t="s">
        <v>124</v>
      </c>
      <c r="L171" s="24" t="s">
        <v>124</v>
      </c>
      <c r="M171" s="24" t="s">
        <v>124</v>
      </c>
      <c r="N171" s="24" t="s">
        <v>124</v>
      </c>
      <c r="O171" s="24" t="s">
        <v>124</v>
      </c>
      <c r="P171" s="24" t="s">
        <v>124</v>
      </c>
      <c r="Q171" s="24" t="s">
        <v>124</v>
      </c>
    </row>
    <row r="172" spans="1:17" x14ac:dyDescent="0.25">
      <c r="A172" s="24" t="s">
        <v>411</v>
      </c>
      <c r="B172" s="24">
        <v>1</v>
      </c>
      <c r="C172" s="24" t="s">
        <v>412</v>
      </c>
      <c r="D172" s="24">
        <v>1</v>
      </c>
      <c r="E172" s="24" t="s">
        <v>413</v>
      </c>
      <c r="F172" s="24">
        <v>10</v>
      </c>
      <c r="G172" s="24">
        <v>8</v>
      </c>
      <c r="H172" s="24" t="s">
        <v>124</v>
      </c>
      <c r="I172" s="24" t="s">
        <v>124</v>
      </c>
      <c r="J172" s="24" t="s">
        <v>124</v>
      </c>
      <c r="K172" s="24" t="s">
        <v>124</v>
      </c>
      <c r="L172" s="24" t="s">
        <v>124</v>
      </c>
      <c r="M172" s="24" t="s">
        <v>124</v>
      </c>
      <c r="N172" s="24" t="s">
        <v>124</v>
      </c>
      <c r="O172" s="24" t="s">
        <v>124</v>
      </c>
      <c r="P172" s="24" t="s">
        <v>124</v>
      </c>
      <c r="Q172" s="24" t="s">
        <v>124</v>
      </c>
    </row>
    <row r="173" spans="1:17" x14ac:dyDescent="0.25">
      <c r="A173" s="24" t="s">
        <v>414</v>
      </c>
      <c r="B173" s="24">
        <v>1</v>
      </c>
      <c r="C173" s="24" t="s">
        <v>415</v>
      </c>
      <c r="D173" s="24">
        <v>1</v>
      </c>
      <c r="E173" s="24" t="s">
        <v>416</v>
      </c>
      <c r="F173" s="24">
        <v>10</v>
      </c>
      <c r="G173" s="24">
        <v>1</v>
      </c>
      <c r="H173" s="24" t="s">
        <v>124</v>
      </c>
      <c r="I173" s="24" t="s">
        <v>124</v>
      </c>
      <c r="J173" s="24" t="s">
        <v>124</v>
      </c>
      <c r="K173" s="24" t="s">
        <v>124</v>
      </c>
      <c r="L173" s="24" t="s">
        <v>124</v>
      </c>
      <c r="M173" s="24" t="s">
        <v>124</v>
      </c>
      <c r="N173" s="24" t="s">
        <v>124</v>
      </c>
      <c r="O173" s="24" t="s">
        <v>124</v>
      </c>
      <c r="P173" s="24" t="s">
        <v>124</v>
      </c>
      <c r="Q173" s="24" t="s">
        <v>124</v>
      </c>
    </row>
    <row r="174" spans="1:17" x14ac:dyDescent="0.25">
      <c r="A174" s="24" t="s">
        <v>417</v>
      </c>
      <c r="B174" s="24">
        <v>1</v>
      </c>
      <c r="C174" s="24" t="s">
        <v>418</v>
      </c>
      <c r="D174" s="24">
        <v>1</v>
      </c>
      <c r="E174" s="24" t="s">
        <v>419</v>
      </c>
      <c r="F174" s="24">
        <v>10</v>
      </c>
      <c r="G174" s="24">
        <v>1</v>
      </c>
      <c r="H174" s="24" t="s">
        <v>124</v>
      </c>
      <c r="I174" s="24" t="s">
        <v>124</v>
      </c>
      <c r="J174" s="24" t="s">
        <v>124</v>
      </c>
      <c r="K174" s="24" t="s">
        <v>124</v>
      </c>
      <c r="L174" s="24" t="s">
        <v>124</v>
      </c>
      <c r="M174" s="24" t="s">
        <v>124</v>
      </c>
      <c r="N174" s="24" t="s">
        <v>124</v>
      </c>
      <c r="O174" s="24" t="s">
        <v>124</v>
      </c>
      <c r="P174" s="24" t="s">
        <v>124</v>
      </c>
      <c r="Q174" s="24" t="s">
        <v>124</v>
      </c>
    </row>
    <row r="175" spans="1:17" x14ac:dyDescent="0.25">
      <c r="A175" s="24" t="s">
        <v>420</v>
      </c>
      <c r="B175" s="24">
        <v>1</v>
      </c>
      <c r="C175" s="24" t="s">
        <v>421</v>
      </c>
      <c r="D175" s="24">
        <v>1</v>
      </c>
      <c r="E175" s="24" t="s">
        <v>422</v>
      </c>
      <c r="F175" s="24">
        <v>10</v>
      </c>
      <c r="G175" s="24">
        <v>1</v>
      </c>
      <c r="H175" s="24" t="s">
        <v>124</v>
      </c>
      <c r="I175" s="24" t="s">
        <v>124</v>
      </c>
      <c r="J175" s="24" t="s">
        <v>124</v>
      </c>
      <c r="K175" s="24" t="s">
        <v>124</v>
      </c>
      <c r="L175" s="24" t="s">
        <v>124</v>
      </c>
      <c r="M175" s="24" t="s">
        <v>124</v>
      </c>
      <c r="N175" s="24" t="s">
        <v>124</v>
      </c>
      <c r="O175" s="24" t="s">
        <v>124</v>
      </c>
      <c r="P175" s="24" t="s">
        <v>124</v>
      </c>
      <c r="Q175" s="24" t="s">
        <v>124</v>
      </c>
    </row>
    <row r="176" spans="1:17" x14ac:dyDescent="0.25">
      <c r="A176" s="24" t="s">
        <v>423</v>
      </c>
      <c r="B176" s="24">
        <v>1</v>
      </c>
      <c r="C176" s="24" t="s">
        <v>424</v>
      </c>
      <c r="D176" s="24">
        <v>1</v>
      </c>
      <c r="E176" s="24" t="s">
        <v>425</v>
      </c>
      <c r="F176" s="24">
        <v>10</v>
      </c>
      <c r="G176" s="24">
        <v>1</v>
      </c>
      <c r="H176" s="24" t="s">
        <v>124</v>
      </c>
      <c r="I176" s="24" t="s">
        <v>124</v>
      </c>
      <c r="J176" s="24" t="s">
        <v>124</v>
      </c>
      <c r="K176" s="24" t="s">
        <v>124</v>
      </c>
      <c r="L176" s="24" t="s">
        <v>124</v>
      </c>
      <c r="M176" s="24" t="s">
        <v>124</v>
      </c>
      <c r="N176" s="24" t="s">
        <v>124</v>
      </c>
      <c r="O176" s="24" t="s">
        <v>124</v>
      </c>
      <c r="P176" s="24" t="s">
        <v>124</v>
      </c>
      <c r="Q176" s="24" t="s">
        <v>124</v>
      </c>
    </row>
    <row r="177" spans="1:17" x14ac:dyDescent="0.25">
      <c r="A177" s="24" t="s">
        <v>426</v>
      </c>
      <c r="B177" s="24">
        <v>1</v>
      </c>
      <c r="C177" s="24" t="s">
        <v>427</v>
      </c>
      <c r="D177" s="24">
        <v>1</v>
      </c>
      <c r="E177" s="24" t="s">
        <v>428</v>
      </c>
      <c r="F177" s="24">
        <v>10</v>
      </c>
      <c r="G177" s="24">
        <v>1</v>
      </c>
      <c r="H177" s="24" t="s">
        <v>124</v>
      </c>
      <c r="I177" s="24" t="s">
        <v>124</v>
      </c>
      <c r="J177" s="24" t="s">
        <v>124</v>
      </c>
      <c r="K177" s="24" t="s">
        <v>124</v>
      </c>
      <c r="L177" s="24" t="s">
        <v>124</v>
      </c>
      <c r="M177" s="24" t="s">
        <v>124</v>
      </c>
      <c r="N177" s="24" t="s">
        <v>124</v>
      </c>
      <c r="O177" s="24" t="s">
        <v>124</v>
      </c>
      <c r="P177" s="24" t="s">
        <v>124</v>
      </c>
      <c r="Q177" s="24" t="s">
        <v>124</v>
      </c>
    </row>
    <row r="178" spans="1:17" x14ac:dyDescent="0.25">
      <c r="A178" s="24" t="s">
        <v>429</v>
      </c>
      <c r="B178" s="24">
        <v>1</v>
      </c>
      <c r="C178" s="24" t="s">
        <v>430</v>
      </c>
      <c r="D178" s="24">
        <v>1</v>
      </c>
      <c r="E178" s="24" t="s">
        <v>431</v>
      </c>
      <c r="F178" s="24">
        <v>10</v>
      </c>
      <c r="G178" s="24">
        <v>1</v>
      </c>
      <c r="H178" s="24" t="s">
        <v>124</v>
      </c>
      <c r="I178" s="24" t="s">
        <v>124</v>
      </c>
      <c r="J178" s="24" t="s">
        <v>124</v>
      </c>
      <c r="K178" s="24" t="s">
        <v>124</v>
      </c>
      <c r="L178" s="24" t="s">
        <v>124</v>
      </c>
      <c r="M178" s="24" t="s">
        <v>124</v>
      </c>
      <c r="N178" s="24" t="s">
        <v>124</v>
      </c>
      <c r="O178" s="24" t="s">
        <v>124</v>
      </c>
      <c r="P178" s="24" t="s">
        <v>124</v>
      </c>
      <c r="Q178" s="24" t="s">
        <v>124</v>
      </c>
    </row>
    <row r="179" spans="1:17" x14ac:dyDescent="0.25">
      <c r="A179" s="24" t="s">
        <v>432</v>
      </c>
      <c r="B179" s="24">
        <v>1</v>
      </c>
      <c r="C179" s="24" t="s">
        <v>433</v>
      </c>
      <c r="D179" s="24">
        <v>1</v>
      </c>
      <c r="E179" s="24" t="s">
        <v>433</v>
      </c>
      <c r="F179" s="24">
        <v>10</v>
      </c>
      <c r="G179" s="24">
        <v>1</v>
      </c>
      <c r="H179" s="24" t="s">
        <v>124</v>
      </c>
      <c r="I179" s="24" t="s">
        <v>124</v>
      </c>
      <c r="J179" s="24" t="s">
        <v>124</v>
      </c>
      <c r="K179" s="24" t="s">
        <v>124</v>
      </c>
      <c r="L179" s="24" t="s">
        <v>124</v>
      </c>
      <c r="M179" s="24" t="s">
        <v>124</v>
      </c>
      <c r="N179" s="24" t="s">
        <v>124</v>
      </c>
      <c r="O179" s="24" t="s">
        <v>124</v>
      </c>
      <c r="P179" s="24" t="s">
        <v>124</v>
      </c>
      <c r="Q179" s="24" t="s">
        <v>124</v>
      </c>
    </row>
    <row r="180" spans="1:17" x14ac:dyDescent="0.25">
      <c r="A180" s="24" t="s">
        <v>434</v>
      </c>
      <c r="B180" s="24">
        <v>1</v>
      </c>
      <c r="C180" s="24" t="s">
        <v>435</v>
      </c>
      <c r="D180" s="24">
        <v>1</v>
      </c>
      <c r="E180" s="24" t="s">
        <v>436</v>
      </c>
      <c r="F180" s="24">
        <v>10</v>
      </c>
      <c r="G180" s="24">
        <v>1</v>
      </c>
      <c r="H180" s="24" t="s">
        <v>124</v>
      </c>
      <c r="I180" s="24" t="s">
        <v>124</v>
      </c>
      <c r="J180" s="24" t="s">
        <v>124</v>
      </c>
      <c r="K180" s="24" t="s">
        <v>124</v>
      </c>
      <c r="L180" s="24" t="s">
        <v>124</v>
      </c>
      <c r="M180" s="24" t="s">
        <v>124</v>
      </c>
      <c r="N180" s="24" t="s">
        <v>124</v>
      </c>
      <c r="O180" s="24" t="s">
        <v>124</v>
      </c>
      <c r="P180" s="24" t="s">
        <v>124</v>
      </c>
      <c r="Q180" s="24" t="s">
        <v>124</v>
      </c>
    </row>
    <row r="181" spans="1:17" x14ac:dyDescent="0.25">
      <c r="A181" s="24" t="s">
        <v>437</v>
      </c>
      <c r="B181" s="24">
        <v>1</v>
      </c>
      <c r="C181" s="24" t="s">
        <v>438</v>
      </c>
      <c r="D181" s="24">
        <v>1</v>
      </c>
      <c r="E181" s="24" t="s">
        <v>439</v>
      </c>
      <c r="F181" s="24">
        <v>13</v>
      </c>
      <c r="G181" s="24">
        <v>1</v>
      </c>
      <c r="H181" s="24" t="s">
        <v>124</v>
      </c>
      <c r="I181" s="24" t="s">
        <v>124</v>
      </c>
      <c r="J181" s="24" t="s">
        <v>124</v>
      </c>
      <c r="K181" s="24" t="s">
        <v>124</v>
      </c>
      <c r="L181" s="24" t="s">
        <v>124</v>
      </c>
      <c r="M181" s="24" t="s">
        <v>124</v>
      </c>
      <c r="N181" s="24" t="s">
        <v>124</v>
      </c>
      <c r="O181" s="24" t="s">
        <v>124</v>
      </c>
      <c r="P181" s="24" t="s">
        <v>124</v>
      </c>
      <c r="Q181" s="24" t="s">
        <v>124</v>
      </c>
    </row>
    <row r="182" spans="1:17" x14ac:dyDescent="0.25">
      <c r="A182" s="24" t="s">
        <v>440</v>
      </c>
      <c r="B182" s="24">
        <v>1</v>
      </c>
      <c r="C182" s="24" t="s">
        <v>441</v>
      </c>
      <c r="D182" s="24">
        <v>1</v>
      </c>
      <c r="E182" s="24" t="s">
        <v>441</v>
      </c>
      <c r="F182" s="24">
        <v>5</v>
      </c>
      <c r="G182" s="24">
        <v>1</v>
      </c>
      <c r="H182" s="24" t="s">
        <v>124</v>
      </c>
      <c r="I182" s="24" t="s">
        <v>124</v>
      </c>
      <c r="J182" s="24" t="s">
        <v>124</v>
      </c>
      <c r="K182" s="24" t="s">
        <v>124</v>
      </c>
      <c r="L182" s="24" t="s">
        <v>124</v>
      </c>
      <c r="M182" s="24" t="s">
        <v>124</v>
      </c>
      <c r="N182" s="24" t="s">
        <v>124</v>
      </c>
      <c r="O182" s="24" t="s">
        <v>124</v>
      </c>
      <c r="P182" s="24" t="s">
        <v>124</v>
      </c>
      <c r="Q182" s="24" t="s">
        <v>124</v>
      </c>
    </row>
    <row r="183" spans="1:17" x14ac:dyDescent="0.25">
      <c r="A183" s="24" t="s">
        <v>442</v>
      </c>
      <c r="B183" s="24">
        <v>1</v>
      </c>
      <c r="C183" s="24" t="s">
        <v>443</v>
      </c>
      <c r="D183" s="24">
        <v>1</v>
      </c>
      <c r="E183" s="24" t="s">
        <v>443</v>
      </c>
      <c r="F183" s="24">
        <v>5</v>
      </c>
      <c r="G183" s="24">
        <v>1</v>
      </c>
      <c r="H183" s="24" t="s">
        <v>124</v>
      </c>
      <c r="I183" s="24" t="s">
        <v>124</v>
      </c>
      <c r="J183" s="24" t="s">
        <v>124</v>
      </c>
      <c r="K183" s="24" t="s">
        <v>124</v>
      </c>
      <c r="L183" s="24" t="s">
        <v>124</v>
      </c>
      <c r="M183" s="24" t="s">
        <v>124</v>
      </c>
      <c r="N183" s="24" t="s">
        <v>124</v>
      </c>
      <c r="O183" s="24" t="s">
        <v>124</v>
      </c>
      <c r="P183" s="24" t="s">
        <v>124</v>
      </c>
      <c r="Q183" s="24" t="s">
        <v>124</v>
      </c>
    </row>
    <row r="184" spans="1:17" x14ac:dyDescent="0.25">
      <c r="A184" s="24" t="s">
        <v>444</v>
      </c>
      <c r="B184" s="24">
        <v>1</v>
      </c>
      <c r="C184" s="24" t="s">
        <v>445</v>
      </c>
      <c r="D184" s="24">
        <v>1</v>
      </c>
      <c r="E184" s="24" t="s">
        <v>445</v>
      </c>
      <c r="F184" s="24">
        <v>5</v>
      </c>
      <c r="G184" s="24">
        <v>1</v>
      </c>
      <c r="H184" s="24" t="s">
        <v>124</v>
      </c>
      <c r="I184" s="24" t="s">
        <v>124</v>
      </c>
      <c r="J184" s="24" t="s">
        <v>124</v>
      </c>
      <c r="K184" s="24" t="s">
        <v>124</v>
      </c>
      <c r="L184" s="24" t="s">
        <v>124</v>
      </c>
      <c r="M184" s="24" t="s">
        <v>124</v>
      </c>
      <c r="N184" s="24" t="s">
        <v>124</v>
      </c>
      <c r="O184" s="24" t="s">
        <v>124</v>
      </c>
      <c r="P184" s="24" t="s">
        <v>124</v>
      </c>
      <c r="Q184" s="24" t="s">
        <v>124</v>
      </c>
    </row>
    <row r="185" spans="1:17" x14ac:dyDescent="0.25">
      <c r="A185" s="24" t="s">
        <v>446</v>
      </c>
      <c r="B185" s="24">
        <v>1</v>
      </c>
      <c r="C185" s="24" t="s">
        <v>447</v>
      </c>
      <c r="D185" s="24">
        <v>1</v>
      </c>
      <c r="E185" s="24" t="s">
        <v>447</v>
      </c>
      <c r="F185" s="24">
        <v>5</v>
      </c>
      <c r="G185" s="24">
        <v>1</v>
      </c>
      <c r="H185" s="24" t="s">
        <v>124</v>
      </c>
      <c r="I185" s="24" t="s">
        <v>124</v>
      </c>
      <c r="J185" s="24" t="s">
        <v>124</v>
      </c>
      <c r="K185" s="24" t="s">
        <v>124</v>
      </c>
      <c r="L185" s="24" t="s">
        <v>124</v>
      </c>
      <c r="M185" s="24" t="s">
        <v>124</v>
      </c>
      <c r="N185" s="24" t="s">
        <v>124</v>
      </c>
      <c r="O185" s="24" t="s">
        <v>124</v>
      </c>
      <c r="P185" s="24" t="s">
        <v>124</v>
      </c>
      <c r="Q185" s="24" t="s">
        <v>124</v>
      </c>
    </row>
    <row r="186" spans="1:17" x14ac:dyDescent="0.25">
      <c r="A186" s="24" t="s">
        <v>448</v>
      </c>
      <c r="B186" s="24">
        <v>1</v>
      </c>
      <c r="C186" s="24" t="s">
        <v>449</v>
      </c>
      <c r="D186" s="24">
        <v>1</v>
      </c>
      <c r="E186" s="24" t="s">
        <v>449</v>
      </c>
      <c r="F186" s="24">
        <v>5</v>
      </c>
      <c r="G186" s="24">
        <v>1</v>
      </c>
      <c r="H186" s="24" t="s">
        <v>124</v>
      </c>
      <c r="I186" s="24" t="s">
        <v>124</v>
      </c>
      <c r="J186" s="24" t="s">
        <v>124</v>
      </c>
      <c r="K186" s="24" t="s">
        <v>124</v>
      </c>
      <c r="L186" s="24" t="s">
        <v>124</v>
      </c>
      <c r="M186" s="24" t="s">
        <v>124</v>
      </c>
      <c r="N186" s="24" t="s">
        <v>124</v>
      </c>
      <c r="O186" s="24" t="s">
        <v>124</v>
      </c>
      <c r="P186" s="24" t="s">
        <v>124</v>
      </c>
      <c r="Q186" s="24" t="s">
        <v>124</v>
      </c>
    </row>
    <row r="187" spans="1:17" x14ac:dyDescent="0.25">
      <c r="A187" s="24" t="s">
        <v>450</v>
      </c>
      <c r="B187" s="24">
        <v>1</v>
      </c>
      <c r="C187" s="24" t="s">
        <v>451</v>
      </c>
      <c r="D187" s="24">
        <v>1</v>
      </c>
      <c r="E187" s="24" t="s">
        <v>451</v>
      </c>
      <c r="F187" s="24">
        <v>5</v>
      </c>
      <c r="G187" s="24">
        <v>1</v>
      </c>
      <c r="H187" s="24" t="s">
        <v>124</v>
      </c>
      <c r="I187" s="24" t="s">
        <v>124</v>
      </c>
      <c r="J187" s="24" t="s">
        <v>124</v>
      </c>
      <c r="K187" s="24" t="s">
        <v>124</v>
      </c>
      <c r="L187" s="24" t="s">
        <v>124</v>
      </c>
      <c r="M187" s="24" t="s">
        <v>124</v>
      </c>
      <c r="N187" s="24" t="s">
        <v>124</v>
      </c>
      <c r="O187" s="24" t="s">
        <v>124</v>
      </c>
      <c r="P187" s="24" t="s">
        <v>124</v>
      </c>
      <c r="Q187" s="24" t="s">
        <v>124</v>
      </c>
    </row>
    <row r="188" spans="1:17" x14ac:dyDescent="0.25">
      <c r="A188" s="24" t="s">
        <v>452</v>
      </c>
      <c r="B188" s="24">
        <v>1</v>
      </c>
      <c r="C188" s="24" t="s">
        <v>453</v>
      </c>
      <c r="D188" s="24">
        <v>1</v>
      </c>
      <c r="E188" s="24" t="s">
        <v>453</v>
      </c>
      <c r="F188" s="24">
        <v>5</v>
      </c>
      <c r="G188" s="24">
        <v>1</v>
      </c>
      <c r="H188" s="24" t="s">
        <v>124</v>
      </c>
      <c r="I188" s="24" t="s">
        <v>124</v>
      </c>
      <c r="J188" s="24" t="s">
        <v>124</v>
      </c>
      <c r="K188" s="24" t="s">
        <v>124</v>
      </c>
      <c r="L188" s="24" t="s">
        <v>124</v>
      </c>
      <c r="M188" s="24" t="s">
        <v>124</v>
      </c>
      <c r="N188" s="24" t="s">
        <v>124</v>
      </c>
      <c r="O188" s="24" t="s">
        <v>124</v>
      </c>
      <c r="P188" s="24" t="s">
        <v>124</v>
      </c>
      <c r="Q188" s="24" t="s">
        <v>124</v>
      </c>
    </row>
    <row r="189" spans="1:17" x14ac:dyDescent="0.25">
      <c r="A189" s="24" t="s">
        <v>454</v>
      </c>
      <c r="B189" s="24">
        <v>1</v>
      </c>
      <c r="C189" s="24" t="s">
        <v>455</v>
      </c>
      <c r="D189" s="24">
        <v>1</v>
      </c>
      <c r="E189" s="24" t="s">
        <v>455</v>
      </c>
      <c r="F189" s="24">
        <v>5</v>
      </c>
      <c r="G189" s="24">
        <v>1</v>
      </c>
      <c r="H189" s="24" t="s">
        <v>124</v>
      </c>
      <c r="I189" s="24" t="s">
        <v>124</v>
      </c>
      <c r="J189" s="24" t="s">
        <v>124</v>
      </c>
      <c r="K189" s="24" t="s">
        <v>124</v>
      </c>
      <c r="L189" s="24" t="s">
        <v>124</v>
      </c>
      <c r="M189" s="24" t="s">
        <v>124</v>
      </c>
      <c r="N189" s="24" t="s">
        <v>124</v>
      </c>
      <c r="O189" s="24" t="s">
        <v>124</v>
      </c>
      <c r="P189" s="24" t="s">
        <v>124</v>
      </c>
      <c r="Q189" s="24" t="s">
        <v>124</v>
      </c>
    </row>
    <row r="190" spans="1:17" x14ac:dyDescent="0.25">
      <c r="A190" s="24" t="s">
        <v>456</v>
      </c>
      <c r="B190" s="24">
        <v>1</v>
      </c>
      <c r="C190" s="24" t="s">
        <v>457</v>
      </c>
      <c r="D190" s="24">
        <v>1</v>
      </c>
      <c r="E190" s="24" t="s">
        <v>457</v>
      </c>
      <c r="F190" s="24">
        <v>5</v>
      </c>
      <c r="G190" s="24">
        <v>1</v>
      </c>
      <c r="H190" s="24" t="s">
        <v>124</v>
      </c>
      <c r="I190" s="24" t="s">
        <v>124</v>
      </c>
      <c r="J190" s="24" t="s">
        <v>124</v>
      </c>
      <c r="K190" s="24" t="s">
        <v>124</v>
      </c>
      <c r="L190" s="24" t="s">
        <v>124</v>
      </c>
      <c r="M190" s="24" t="s">
        <v>124</v>
      </c>
      <c r="N190" s="24" t="s">
        <v>124</v>
      </c>
      <c r="O190" s="24" t="s">
        <v>124</v>
      </c>
      <c r="P190" s="24" t="s">
        <v>124</v>
      </c>
      <c r="Q190" s="24" t="s">
        <v>124</v>
      </c>
    </row>
    <row r="191" spans="1:17" x14ac:dyDescent="0.25">
      <c r="A191" s="24" t="s">
        <v>458</v>
      </c>
      <c r="B191" s="24">
        <v>1</v>
      </c>
      <c r="C191" s="24" t="s">
        <v>459</v>
      </c>
      <c r="D191" s="24">
        <v>1</v>
      </c>
      <c r="E191" s="24" t="s">
        <v>459</v>
      </c>
      <c r="F191" s="24">
        <v>5</v>
      </c>
      <c r="G191" s="24">
        <v>1</v>
      </c>
      <c r="H191" s="24" t="s">
        <v>124</v>
      </c>
      <c r="I191" s="24" t="s">
        <v>124</v>
      </c>
      <c r="J191" s="24" t="s">
        <v>124</v>
      </c>
      <c r="K191" s="24" t="s">
        <v>124</v>
      </c>
      <c r="L191" s="24" t="s">
        <v>124</v>
      </c>
      <c r="M191" s="24" t="s">
        <v>124</v>
      </c>
      <c r="N191" s="24" t="s">
        <v>124</v>
      </c>
      <c r="O191" s="24" t="s">
        <v>124</v>
      </c>
      <c r="P191" s="24" t="s">
        <v>124</v>
      </c>
      <c r="Q191" s="24" t="s">
        <v>124</v>
      </c>
    </row>
    <row r="192" spans="1:17" x14ac:dyDescent="0.25">
      <c r="A192" s="24" t="s">
        <v>460</v>
      </c>
      <c r="B192" s="24">
        <v>1</v>
      </c>
      <c r="C192" s="24" t="s">
        <v>461</v>
      </c>
      <c r="D192" s="24">
        <v>1</v>
      </c>
      <c r="E192" s="24" t="s">
        <v>461</v>
      </c>
      <c r="F192" s="24">
        <v>5</v>
      </c>
      <c r="G192" s="24">
        <v>1</v>
      </c>
      <c r="H192" s="24" t="s">
        <v>124</v>
      </c>
      <c r="I192" s="24" t="s">
        <v>124</v>
      </c>
      <c r="J192" s="24" t="s">
        <v>124</v>
      </c>
      <c r="K192" s="24" t="s">
        <v>124</v>
      </c>
      <c r="L192" s="24" t="s">
        <v>124</v>
      </c>
      <c r="M192" s="24" t="s">
        <v>124</v>
      </c>
      <c r="N192" s="24" t="s">
        <v>124</v>
      </c>
      <c r="O192" s="24" t="s">
        <v>124</v>
      </c>
      <c r="P192" s="24" t="s">
        <v>124</v>
      </c>
      <c r="Q192" s="24" t="s">
        <v>124</v>
      </c>
    </row>
    <row r="193" spans="1:17" x14ac:dyDescent="0.25">
      <c r="A193" s="24" t="s">
        <v>462</v>
      </c>
      <c r="B193" s="24">
        <v>1</v>
      </c>
      <c r="C193" s="24" t="s">
        <v>463</v>
      </c>
      <c r="D193" s="24">
        <v>1</v>
      </c>
      <c r="E193" s="24" t="s">
        <v>463</v>
      </c>
      <c r="F193" s="24">
        <v>5</v>
      </c>
      <c r="G193" s="24">
        <v>1</v>
      </c>
      <c r="H193" s="24" t="s">
        <v>124</v>
      </c>
      <c r="I193" s="24" t="s">
        <v>124</v>
      </c>
      <c r="J193" s="24" t="s">
        <v>124</v>
      </c>
      <c r="K193" s="24" t="s">
        <v>124</v>
      </c>
      <c r="L193" s="24" t="s">
        <v>124</v>
      </c>
      <c r="M193" s="24" t="s">
        <v>124</v>
      </c>
      <c r="N193" s="24" t="s">
        <v>124</v>
      </c>
      <c r="O193" s="24" t="s">
        <v>124</v>
      </c>
      <c r="P193" s="24" t="s">
        <v>124</v>
      </c>
      <c r="Q193" s="24" t="s">
        <v>124</v>
      </c>
    </row>
    <row r="194" spans="1:17" x14ac:dyDescent="0.25">
      <c r="A194" s="24" t="s">
        <v>464</v>
      </c>
      <c r="B194" s="24">
        <v>1</v>
      </c>
      <c r="C194" s="24" t="s">
        <v>465</v>
      </c>
      <c r="D194" s="24">
        <v>1</v>
      </c>
      <c r="E194" s="24" t="s">
        <v>465</v>
      </c>
      <c r="F194" s="24">
        <v>5</v>
      </c>
      <c r="G194" s="24">
        <v>1</v>
      </c>
      <c r="H194" s="24" t="s">
        <v>124</v>
      </c>
      <c r="I194" s="24" t="s">
        <v>124</v>
      </c>
      <c r="J194" s="24" t="s">
        <v>124</v>
      </c>
      <c r="K194" s="24" t="s">
        <v>124</v>
      </c>
      <c r="L194" s="24" t="s">
        <v>124</v>
      </c>
      <c r="M194" s="24" t="s">
        <v>124</v>
      </c>
      <c r="N194" s="24" t="s">
        <v>124</v>
      </c>
      <c r="O194" s="24" t="s">
        <v>124</v>
      </c>
      <c r="P194" s="24" t="s">
        <v>124</v>
      </c>
      <c r="Q194" s="24" t="s">
        <v>124</v>
      </c>
    </row>
    <row r="195" spans="1:17" x14ac:dyDescent="0.25">
      <c r="A195" s="24" t="s">
        <v>466</v>
      </c>
      <c r="B195" s="24">
        <v>1</v>
      </c>
      <c r="C195" s="24" t="s">
        <v>467</v>
      </c>
      <c r="D195" s="24">
        <v>1</v>
      </c>
      <c r="E195" s="24" t="s">
        <v>467</v>
      </c>
      <c r="F195" s="24">
        <v>5</v>
      </c>
      <c r="G195" s="24">
        <v>1</v>
      </c>
      <c r="H195" s="24" t="s">
        <v>124</v>
      </c>
      <c r="I195" s="24" t="s">
        <v>124</v>
      </c>
      <c r="J195" s="24" t="s">
        <v>124</v>
      </c>
      <c r="K195" s="24" t="s">
        <v>124</v>
      </c>
      <c r="L195" s="24" t="s">
        <v>124</v>
      </c>
      <c r="M195" s="24" t="s">
        <v>124</v>
      </c>
      <c r="N195" s="24" t="s">
        <v>124</v>
      </c>
      <c r="O195" s="24" t="s">
        <v>124</v>
      </c>
      <c r="P195" s="24" t="s">
        <v>124</v>
      </c>
      <c r="Q195" s="24" t="s">
        <v>124</v>
      </c>
    </row>
    <row r="196" spans="1:17" x14ac:dyDescent="0.25">
      <c r="A196" s="24" t="s">
        <v>468</v>
      </c>
      <c r="B196" s="24">
        <v>1</v>
      </c>
      <c r="C196" s="24" t="s">
        <v>469</v>
      </c>
      <c r="D196" s="24">
        <v>1</v>
      </c>
      <c r="E196" s="24" t="s">
        <v>469</v>
      </c>
      <c r="F196" s="24">
        <v>5</v>
      </c>
      <c r="G196" s="24">
        <v>1</v>
      </c>
      <c r="H196" s="24" t="s">
        <v>124</v>
      </c>
      <c r="I196" s="24" t="s">
        <v>124</v>
      </c>
      <c r="J196" s="24" t="s">
        <v>124</v>
      </c>
      <c r="K196" s="24" t="s">
        <v>124</v>
      </c>
      <c r="L196" s="24" t="s">
        <v>124</v>
      </c>
      <c r="M196" s="24" t="s">
        <v>124</v>
      </c>
      <c r="N196" s="24" t="s">
        <v>124</v>
      </c>
      <c r="O196" s="24" t="s">
        <v>124</v>
      </c>
      <c r="P196" s="24" t="s">
        <v>124</v>
      </c>
      <c r="Q196" s="24" t="s">
        <v>124</v>
      </c>
    </row>
    <row r="197" spans="1:17" x14ac:dyDescent="0.25">
      <c r="A197" s="24" t="s">
        <v>470</v>
      </c>
      <c r="B197" s="24">
        <v>1</v>
      </c>
      <c r="C197" s="24" t="s">
        <v>471</v>
      </c>
      <c r="D197" s="24">
        <v>1</v>
      </c>
      <c r="E197" s="24" t="s">
        <v>471</v>
      </c>
      <c r="F197" s="24">
        <v>5</v>
      </c>
      <c r="G197" s="24">
        <v>1</v>
      </c>
      <c r="H197" s="24" t="s">
        <v>124</v>
      </c>
      <c r="I197" s="24" t="s">
        <v>124</v>
      </c>
      <c r="J197" s="24" t="s">
        <v>124</v>
      </c>
      <c r="K197" s="24" t="s">
        <v>124</v>
      </c>
      <c r="L197" s="24" t="s">
        <v>124</v>
      </c>
      <c r="M197" s="24" t="s">
        <v>124</v>
      </c>
      <c r="N197" s="24" t="s">
        <v>124</v>
      </c>
      <c r="O197" s="24" t="s">
        <v>124</v>
      </c>
      <c r="P197" s="24" t="s">
        <v>124</v>
      </c>
      <c r="Q197" s="24" t="s">
        <v>124</v>
      </c>
    </row>
    <row r="198" spans="1:17" x14ac:dyDescent="0.25">
      <c r="A198" s="24" t="s">
        <v>472</v>
      </c>
      <c r="B198" s="24">
        <v>1</v>
      </c>
      <c r="C198" s="24" t="s">
        <v>473</v>
      </c>
      <c r="D198" s="24">
        <v>1</v>
      </c>
      <c r="E198" s="24" t="s">
        <v>474</v>
      </c>
      <c r="F198" s="24">
        <v>13</v>
      </c>
      <c r="G198" s="24">
        <v>1</v>
      </c>
      <c r="H198" s="24" t="s">
        <v>124</v>
      </c>
      <c r="I198" s="24" t="s">
        <v>124</v>
      </c>
      <c r="J198" s="24" t="s">
        <v>124</v>
      </c>
      <c r="K198" s="24" t="s">
        <v>124</v>
      </c>
      <c r="L198" s="24" t="s">
        <v>124</v>
      </c>
      <c r="M198" s="24" t="s">
        <v>124</v>
      </c>
      <c r="N198" s="24" t="s">
        <v>124</v>
      </c>
      <c r="O198" s="24" t="s">
        <v>124</v>
      </c>
      <c r="P198" s="24" t="s">
        <v>124</v>
      </c>
      <c r="Q198" s="24" t="s">
        <v>124</v>
      </c>
    </row>
    <row r="199" spans="1:17" x14ac:dyDescent="0.25">
      <c r="A199" s="24" t="s">
        <v>475</v>
      </c>
      <c r="B199" s="24">
        <v>1</v>
      </c>
      <c r="C199" s="24" t="s">
        <v>476</v>
      </c>
      <c r="D199" s="24">
        <v>1</v>
      </c>
      <c r="E199" s="24" t="s">
        <v>477</v>
      </c>
      <c r="F199" s="24">
        <v>13</v>
      </c>
      <c r="G199" s="24">
        <v>1</v>
      </c>
      <c r="H199" s="24" t="s">
        <v>124</v>
      </c>
      <c r="I199" s="24" t="s">
        <v>124</v>
      </c>
      <c r="J199" s="24" t="s">
        <v>124</v>
      </c>
      <c r="K199" s="24" t="s">
        <v>124</v>
      </c>
      <c r="L199" s="24" t="s">
        <v>124</v>
      </c>
      <c r="M199" s="24" t="s">
        <v>124</v>
      </c>
      <c r="N199" s="24" t="s">
        <v>124</v>
      </c>
      <c r="O199" s="24" t="s">
        <v>124</v>
      </c>
      <c r="P199" s="24" t="s">
        <v>124</v>
      </c>
      <c r="Q199" s="24" t="s">
        <v>124</v>
      </c>
    </row>
    <row r="200" spans="1:17" x14ac:dyDescent="0.25">
      <c r="A200" s="24" t="s">
        <v>478</v>
      </c>
      <c r="B200" s="24">
        <v>1</v>
      </c>
      <c r="C200" s="24" t="s">
        <v>479</v>
      </c>
      <c r="D200" s="24">
        <v>1</v>
      </c>
      <c r="E200" s="24" t="s">
        <v>480</v>
      </c>
      <c r="F200" s="24">
        <v>13</v>
      </c>
      <c r="G200" s="24">
        <v>6</v>
      </c>
      <c r="H200" s="24" t="s">
        <v>124</v>
      </c>
      <c r="I200" s="24" t="s">
        <v>124</v>
      </c>
      <c r="J200" s="24" t="s">
        <v>124</v>
      </c>
      <c r="K200" s="24" t="s">
        <v>124</v>
      </c>
      <c r="L200" s="24" t="s">
        <v>124</v>
      </c>
      <c r="M200" s="24" t="s">
        <v>124</v>
      </c>
      <c r="N200" s="24" t="s">
        <v>124</v>
      </c>
      <c r="O200" s="24" t="s">
        <v>124</v>
      </c>
      <c r="P200" s="24" t="s">
        <v>124</v>
      </c>
      <c r="Q200" s="24" t="s">
        <v>124</v>
      </c>
    </row>
    <row r="201" spans="1:17" x14ac:dyDescent="0.25">
      <c r="A201" s="24" t="s">
        <v>481</v>
      </c>
      <c r="B201" s="24">
        <v>1</v>
      </c>
      <c r="C201" s="24" t="s">
        <v>482</v>
      </c>
      <c r="D201" s="24">
        <v>1</v>
      </c>
      <c r="E201" s="24" t="s">
        <v>483</v>
      </c>
      <c r="F201" s="24">
        <v>10</v>
      </c>
      <c r="G201" s="24">
        <v>1</v>
      </c>
      <c r="H201" s="24" t="s">
        <v>124</v>
      </c>
      <c r="I201" s="24" t="s">
        <v>124</v>
      </c>
      <c r="J201" s="24" t="s">
        <v>124</v>
      </c>
      <c r="K201" s="24" t="s">
        <v>124</v>
      </c>
      <c r="L201" s="24" t="s">
        <v>124</v>
      </c>
      <c r="M201" s="24" t="s">
        <v>124</v>
      </c>
      <c r="N201" s="24" t="s">
        <v>124</v>
      </c>
      <c r="O201" s="24" t="s">
        <v>124</v>
      </c>
      <c r="P201" s="24" t="s">
        <v>124</v>
      </c>
      <c r="Q201" s="24" t="s">
        <v>124</v>
      </c>
    </row>
    <row r="202" spans="1:17" x14ac:dyDescent="0.25">
      <c r="A202" s="24" t="s">
        <v>484</v>
      </c>
      <c r="B202" s="24">
        <v>1</v>
      </c>
      <c r="C202" s="24" t="s">
        <v>485</v>
      </c>
      <c r="D202" s="24">
        <v>1</v>
      </c>
      <c r="E202" s="24" t="s">
        <v>486</v>
      </c>
      <c r="F202" s="24">
        <v>10</v>
      </c>
      <c r="G202" s="24">
        <v>1</v>
      </c>
      <c r="H202" s="24" t="s">
        <v>124</v>
      </c>
      <c r="I202" s="24" t="s">
        <v>124</v>
      </c>
      <c r="J202" s="24" t="s">
        <v>124</v>
      </c>
      <c r="K202" s="24" t="s">
        <v>124</v>
      </c>
      <c r="L202" s="24" t="s">
        <v>124</v>
      </c>
      <c r="M202" s="24" t="s">
        <v>124</v>
      </c>
      <c r="N202" s="24" t="s">
        <v>124</v>
      </c>
      <c r="O202" s="24" t="s">
        <v>124</v>
      </c>
      <c r="P202" s="24" t="s">
        <v>124</v>
      </c>
      <c r="Q202" s="24" t="s">
        <v>124</v>
      </c>
    </row>
    <row r="203" spans="1:17" x14ac:dyDescent="0.25">
      <c r="A203" s="24" t="s">
        <v>487</v>
      </c>
      <c r="B203" s="24">
        <v>1</v>
      </c>
      <c r="C203" s="24" t="s">
        <v>488</v>
      </c>
      <c r="D203" s="24">
        <v>1</v>
      </c>
      <c r="E203" s="24" t="s">
        <v>489</v>
      </c>
      <c r="F203" s="24">
        <v>10</v>
      </c>
      <c r="G203" s="24">
        <v>1</v>
      </c>
      <c r="H203" s="24" t="s">
        <v>124</v>
      </c>
      <c r="I203" s="24" t="s">
        <v>124</v>
      </c>
      <c r="J203" s="24" t="s">
        <v>124</v>
      </c>
      <c r="K203" s="24" t="s">
        <v>124</v>
      </c>
      <c r="L203" s="24" t="s">
        <v>124</v>
      </c>
      <c r="M203" s="24" t="s">
        <v>124</v>
      </c>
      <c r="N203" s="24" t="s">
        <v>124</v>
      </c>
      <c r="O203" s="24" t="s">
        <v>124</v>
      </c>
      <c r="P203" s="24" t="s">
        <v>124</v>
      </c>
      <c r="Q203" s="24" t="s">
        <v>124</v>
      </c>
    </row>
    <row r="204" spans="1:17" x14ac:dyDescent="0.25">
      <c r="A204" s="24" t="s">
        <v>490</v>
      </c>
      <c r="B204" s="24">
        <v>1</v>
      </c>
      <c r="C204" s="24" t="s">
        <v>491</v>
      </c>
      <c r="D204" s="24">
        <v>1</v>
      </c>
      <c r="E204" s="24" t="s">
        <v>492</v>
      </c>
      <c r="F204" s="24">
        <v>10</v>
      </c>
      <c r="G204" s="24">
        <v>1</v>
      </c>
      <c r="H204" s="24" t="s">
        <v>124</v>
      </c>
      <c r="I204" s="24" t="s">
        <v>124</v>
      </c>
      <c r="J204" s="24" t="s">
        <v>124</v>
      </c>
      <c r="K204" s="24" t="s">
        <v>124</v>
      </c>
      <c r="L204" s="24" t="s">
        <v>124</v>
      </c>
      <c r="M204" s="24" t="s">
        <v>124</v>
      </c>
      <c r="N204" s="24" t="s">
        <v>124</v>
      </c>
      <c r="O204" s="24" t="s">
        <v>124</v>
      </c>
      <c r="P204" s="24" t="s">
        <v>124</v>
      </c>
      <c r="Q204" s="24" t="s">
        <v>124</v>
      </c>
    </row>
    <row r="205" spans="1:17" x14ac:dyDescent="0.25">
      <c r="A205" s="24" t="s">
        <v>493</v>
      </c>
      <c r="B205" s="24">
        <v>1</v>
      </c>
      <c r="C205" s="24" t="s">
        <v>494</v>
      </c>
      <c r="D205" s="24">
        <v>1</v>
      </c>
      <c r="E205" s="24" t="s">
        <v>495</v>
      </c>
      <c r="F205" s="24">
        <v>10</v>
      </c>
      <c r="G205" s="24">
        <v>1</v>
      </c>
      <c r="H205" s="24" t="s">
        <v>124</v>
      </c>
      <c r="I205" s="24" t="s">
        <v>124</v>
      </c>
      <c r="J205" s="24" t="s">
        <v>124</v>
      </c>
      <c r="K205" s="24" t="s">
        <v>124</v>
      </c>
      <c r="L205" s="24" t="s">
        <v>124</v>
      </c>
      <c r="M205" s="24" t="s">
        <v>124</v>
      </c>
      <c r="N205" s="24" t="s">
        <v>124</v>
      </c>
      <c r="O205" s="24" t="s">
        <v>124</v>
      </c>
      <c r="P205" s="24" t="s">
        <v>124</v>
      </c>
      <c r="Q205" s="24" t="s">
        <v>124</v>
      </c>
    </row>
    <row r="206" spans="1:17" x14ac:dyDescent="0.25">
      <c r="A206" s="24" t="s">
        <v>496</v>
      </c>
      <c r="B206" s="24">
        <v>1</v>
      </c>
      <c r="C206" s="24" t="s">
        <v>497</v>
      </c>
      <c r="D206" s="24">
        <v>1</v>
      </c>
      <c r="E206" s="24" t="s">
        <v>498</v>
      </c>
      <c r="F206" s="24">
        <v>10</v>
      </c>
      <c r="G206" s="24">
        <v>1</v>
      </c>
      <c r="H206" s="24" t="s">
        <v>124</v>
      </c>
      <c r="I206" s="24" t="s">
        <v>124</v>
      </c>
      <c r="J206" s="24" t="s">
        <v>124</v>
      </c>
      <c r="K206" s="24" t="s">
        <v>124</v>
      </c>
      <c r="L206" s="24" t="s">
        <v>124</v>
      </c>
      <c r="M206" s="24" t="s">
        <v>124</v>
      </c>
      <c r="N206" s="24" t="s">
        <v>124</v>
      </c>
      <c r="O206" s="24" t="s">
        <v>124</v>
      </c>
      <c r="P206" s="24" t="s">
        <v>124</v>
      </c>
      <c r="Q206" s="24" t="s">
        <v>124</v>
      </c>
    </row>
    <row r="207" spans="1:17" x14ac:dyDescent="0.25">
      <c r="A207" s="24" t="s">
        <v>499</v>
      </c>
      <c r="B207" s="24">
        <v>1</v>
      </c>
      <c r="C207" s="24" t="s">
        <v>500</v>
      </c>
      <c r="D207" s="24">
        <v>1</v>
      </c>
      <c r="E207" s="24" t="s">
        <v>501</v>
      </c>
      <c r="F207" s="24">
        <v>10</v>
      </c>
      <c r="G207" s="24">
        <v>8</v>
      </c>
      <c r="H207" s="24" t="s">
        <v>124</v>
      </c>
      <c r="I207" s="24" t="s">
        <v>124</v>
      </c>
      <c r="J207" s="24" t="s">
        <v>124</v>
      </c>
      <c r="K207" s="24" t="s">
        <v>124</v>
      </c>
      <c r="L207" s="24" t="s">
        <v>124</v>
      </c>
      <c r="M207" s="24" t="s">
        <v>124</v>
      </c>
      <c r="N207" s="24" t="s">
        <v>124</v>
      </c>
      <c r="O207" s="24" t="s">
        <v>124</v>
      </c>
      <c r="P207" s="24" t="s">
        <v>124</v>
      </c>
      <c r="Q207" s="24" t="s">
        <v>124</v>
      </c>
    </row>
    <row r="208" spans="1:17" x14ac:dyDescent="0.25">
      <c r="A208" s="24" t="s">
        <v>502</v>
      </c>
      <c r="B208" s="24">
        <v>1</v>
      </c>
      <c r="C208" s="24" t="s">
        <v>503</v>
      </c>
      <c r="D208" s="24">
        <v>1</v>
      </c>
      <c r="E208" s="24" t="s">
        <v>504</v>
      </c>
      <c r="F208" s="24">
        <v>10</v>
      </c>
      <c r="G208" s="24">
        <v>1</v>
      </c>
      <c r="H208" s="24" t="s">
        <v>124</v>
      </c>
      <c r="I208" s="24" t="s">
        <v>124</v>
      </c>
      <c r="J208" s="24" t="s">
        <v>124</v>
      </c>
      <c r="K208" s="24" t="s">
        <v>124</v>
      </c>
      <c r="L208" s="24" t="s">
        <v>124</v>
      </c>
      <c r="M208" s="24" t="s">
        <v>124</v>
      </c>
      <c r="N208" s="24" t="s">
        <v>124</v>
      </c>
      <c r="O208" s="24" t="s">
        <v>124</v>
      </c>
      <c r="P208" s="24" t="s">
        <v>124</v>
      </c>
      <c r="Q208" s="24" t="s">
        <v>124</v>
      </c>
    </row>
    <row r="209" spans="1:17" x14ac:dyDescent="0.25">
      <c r="A209" s="24" t="s">
        <v>505</v>
      </c>
      <c r="B209" s="24">
        <v>1</v>
      </c>
      <c r="C209" s="24" t="s">
        <v>506</v>
      </c>
      <c r="D209" s="24">
        <v>1</v>
      </c>
      <c r="E209" s="24" t="s">
        <v>507</v>
      </c>
      <c r="F209" s="24">
        <v>10</v>
      </c>
      <c r="G209" s="24">
        <v>1</v>
      </c>
      <c r="H209" s="24" t="s">
        <v>124</v>
      </c>
      <c r="I209" s="24" t="s">
        <v>124</v>
      </c>
      <c r="J209" s="24" t="s">
        <v>124</v>
      </c>
      <c r="K209" s="24" t="s">
        <v>124</v>
      </c>
      <c r="L209" s="24" t="s">
        <v>124</v>
      </c>
      <c r="M209" s="24" t="s">
        <v>124</v>
      </c>
      <c r="N209" s="24" t="s">
        <v>124</v>
      </c>
      <c r="O209" s="24" t="s">
        <v>124</v>
      </c>
      <c r="P209" s="24" t="s">
        <v>124</v>
      </c>
      <c r="Q209" s="24" t="s">
        <v>124</v>
      </c>
    </row>
    <row r="210" spans="1:17" x14ac:dyDescent="0.25">
      <c r="A210" s="24" t="s">
        <v>508</v>
      </c>
      <c r="B210" s="24">
        <v>1</v>
      </c>
      <c r="C210" s="24" t="s">
        <v>509</v>
      </c>
      <c r="D210" s="24">
        <v>1</v>
      </c>
      <c r="E210" s="24" t="s">
        <v>510</v>
      </c>
      <c r="F210" s="24">
        <v>10</v>
      </c>
      <c r="G210" s="24">
        <v>1</v>
      </c>
      <c r="H210" s="24" t="s">
        <v>124</v>
      </c>
      <c r="I210" s="24" t="s">
        <v>124</v>
      </c>
      <c r="J210" s="24" t="s">
        <v>124</v>
      </c>
      <c r="K210" s="24" t="s">
        <v>124</v>
      </c>
      <c r="L210" s="24" t="s">
        <v>124</v>
      </c>
      <c r="M210" s="24" t="s">
        <v>124</v>
      </c>
      <c r="N210" s="24" t="s">
        <v>124</v>
      </c>
      <c r="O210" s="24" t="s">
        <v>124</v>
      </c>
      <c r="P210" s="24" t="s">
        <v>124</v>
      </c>
      <c r="Q210" s="24" t="s">
        <v>124</v>
      </c>
    </row>
    <row r="211" spans="1:17" x14ac:dyDescent="0.25">
      <c r="A211" s="24" t="s">
        <v>511</v>
      </c>
      <c r="B211" s="24">
        <v>1</v>
      </c>
      <c r="C211" s="24" t="s">
        <v>512</v>
      </c>
      <c r="D211" s="24">
        <v>1</v>
      </c>
      <c r="E211" s="24" t="s">
        <v>513</v>
      </c>
      <c r="F211" s="24">
        <v>10</v>
      </c>
      <c r="G211" s="24">
        <v>1</v>
      </c>
      <c r="H211" s="24" t="s">
        <v>124</v>
      </c>
      <c r="I211" s="24" t="s">
        <v>124</v>
      </c>
      <c r="J211" s="24" t="s">
        <v>124</v>
      </c>
      <c r="K211" s="24" t="s">
        <v>124</v>
      </c>
      <c r="L211" s="24" t="s">
        <v>124</v>
      </c>
      <c r="M211" s="24" t="s">
        <v>124</v>
      </c>
      <c r="N211" s="24" t="s">
        <v>124</v>
      </c>
      <c r="O211" s="24" t="s">
        <v>124</v>
      </c>
      <c r="P211" s="24" t="s">
        <v>124</v>
      </c>
      <c r="Q211" s="24" t="s">
        <v>124</v>
      </c>
    </row>
    <row r="212" spans="1:17" x14ac:dyDescent="0.25">
      <c r="A212" s="24" t="s">
        <v>514</v>
      </c>
      <c r="B212" s="24">
        <v>1</v>
      </c>
      <c r="C212" s="24" t="s">
        <v>515</v>
      </c>
      <c r="D212" s="24">
        <v>1</v>
      </c>
      <c r="E212" s="24" t="s">
        <v>516</v>
      </c>
      <c r="F212" s="24">
        <v>10</v>
      </c>
      <c r="G212" s="24">
        <v>1</v>
      </c>
      <c r="H212" s="24" t="s">
        <v>124</v>
      </c>
      <c r="I212" s="24" t="s">
        <v>124</v>
      </c>
      <c r="J212" s="24" t="s">
        <v>124</v>
      </c>
      <c r="K212" s="24" t="s">
        <v>124</v>
      </c>
      <c r="L212" s="24" t="s">
        <v>124</v>
      </c>
      <c r="M212" s="24" t="s">
        <v>124</v>
      </c>
      <c r="N212" s="24" t="s">
        <v>124</v>
      </c>
      <c r="O212" s="24" t="s">
        <v>124</v>
      </c>
      <c r="P212" s="24" t="s">
        <v>124</v>
      </c>
      <c r="Q212" s="24" t="s">
        <v>124</v>
      </c>
    </row>
    <row r="213" spans="1:17" x14ac:dyDescent="0.25">
      <c r="A213" s="24" t="s">
        <v>517</v>
      </c>
      <c r="B213" s="24">
        <v>1</v>
      </c>
      <c r="C213" s="24" t="s">
        <v>518</v>
      </c>
      <c r="D213" s="24">
        <v>1</v>
      </c>
      <c r="E213" s="24" t="s">
        <v>519</v>
      </c>
      <c r="F213" s="24">
        <v>10</v>
      </c>
      <c r="G213" s="24">
        <v>1</v>
      </c>
      <c r="H213" s="24" t="s">
        <v>124</v>
      </c>
      <c r="I213" s="24" t="s">
        <v>124</v>
      </c>
      <c r="J213" s="24" t="s">
        <v>124</v>
      </c>
      <c r="K213" s="24" t="s">
        <v>124</v>
      </c>
      <c r="L213" s="24" t="s">
        <v>124</v>
      </c>
      <c r="M213" s="24" t="s">
        <v>124</v>
      </c>
      <c r="N213" s="24" t="s">
        <v>124</v>
      </c>
      <c r="O213" s="24" t="s">
        <v>124</v>
      </c>
      <c r="P213" s="24" t="s">
        <v>124</v>
      </c>
      <c r="Q213" s="24" t="s">
        <v>124</v>
      </c>
    </row>
    <row r="214" spans="1:17" x14ac:dyDescent="0.25">
      <c r="A214" s="24" t="s">
        <v>520</v>
      </c>
      <c r="B214" s="24">
        <v>1</v>
      </c>
      <c r="C214" s="24" t="s">
        <v>521</v>
      </c>
      <c r="D214" s="24">
        <v>1</v>
      </c>
      <c r="E214" s="24" t="s">
        <v>522</v>
      </c>
      <c r="F214" s="24">
        <v>10</v>
      </c>
      <c r="G214" s="24">
        <v>1</v>
      </c>
      <c r="H214" s="24" t="s">
        <v>124</v>
      </c>
      <c r="I214" s="24" t="s">
        <v>124</v>
      </c>
      <c r="J214" s="24" t="s">
        <v>124</v>
      </c>
      <c r="K214" s="24" t="s">
        <v>124</v>
      </c>
      <c r="L214" s="24" t="s">
        <v>124</v>
      </c>
      <c r="M214" s="24" t="s">
        <v>124</v>
      </c>
      <c r="N214" s="24" t="s">
        <v>124</v>
      </c>
      <c r="O214" s="24" t="s">
        <v>124</v>
      </c>
      <c r="P214" s="24" t="s">
        <v>124</v>
      </c>
      <c r="Q214" s="24" t="s">
        <v>124</v>
      </c>
    </row>
    <row r="215" spans="1:17" x14ac:dyDescent="0.25">
      <c r="A215" s="24" t="s">
        <v>523</v>
      </c>
      <c r="B215" s="24">
        <v>1</v>
      </c>
      <c r="C215" s="24" t="s">
        <v>524</v>
      </c>
      <c r="D215" s="24">
        <v>1</v>
      </c>
      <c r="E215" s="24" t="s">
        <v>525</v>
      </c>
      <c r="F215" s="24">
        <v>13</v>
      </c>
      <c r="G215" s="24">
        <v>8</v>
      </c>
      <c r="H215" s="24" t="s">
        <v>124</v>
      </c>
      <c r="I215" s="24" t="s">
        <v>124</v>
      </c>
      <c r="J215" s="24" t="s">
        <v>124</v>
      </c>
      <c r="K215" s="24" t="s">
        <v>124</v>
      </c>
      <c r="L215" s="24" t="s">
        <v>124</v>
      </c>
      <c r="M215" s="24" t="s">
        <v>124</v>
      </c>
      <c r="N215" s="24" t="s">
        <v>124</v>
      </c>
      <c r="O215" s="24" t="s">
        <v>124</v>
      </c>
      <c r="P215" s="24" t="s">
        <v>124</v>
      </c>
      <c r="Q215" s="24" t="s">
        <v>124</v>
      </c>
    </row>
    <row r="216" spans="1:17" x14ac:dyDescent="0.25">
      <c r="A216" s="24" t="s">
        <v>526</v>
      </c>
      <c r="B216" s="24">
        <v>1</v>
      </c>
      <c r="C216" s="24" t="s">
        <v>527</v>
      </c>
      <c r="D216" s="24">
        <v>1</v>
      </c>
      <c r="E216" s="24" t="s">
        <v>528</v>
      </c>
      <c r="F216" s="24">
        <v>13</v>
      </c>
      <c r="G216" s="24">
        <v>1</v>
      </c>
      <c r="H216" s="24" t="s">
        <v>124</v>
      </c>
      <c r="I216" s="24" t="s">
        <v>124</v>
      </c>
      <c r="J216" s="24" t="s">
        <v>124</v>
      </c>
      <c r="K216" s="24" t="s">
        <v>124</v>
      </c>
      <c r="L216" s="24" t="s">
        <v>124</v>
      </c>
      <c r="M216" s="24" t="s">
        <v>124</v>
      </c>
      <c r="N216" s="24" t="s">
        <v>124</v>
      </c>
      <c r="O216" s="24" t="s">
        <v>124</v>
      </c>
      <c r="P216" s="24" t="s">
        <v>124</v>
      </c>
      <c r="Q216" s="24" t="s">
        <v>124</v>
      </c>
    </row>
    <row r="217" spans="1:17" x14ac:dyDescent="0.25">
      <c r="A217" s="24" t="s">
        <v>529</v>
      </c>
      <c r="B217" s="24">
        <v>1</v>
      </c>
      <c r="C217" s="24" t="s">
        <v>530</v>
      </c>
      <c r="D217" s="24">
        <v>1</v>
      </c>
      <c r="E217" s="24" t="s">
        <v>531</v>
      </c>
      <c r="F217" s="24">
        <v>13</v>
      </c>
      <c r="G217" s="24">
        <v>1</v>
      </c>
      <c r="H217" s="24" t="s">
        <v>124</v>
      </c>
      <c r="I217" s="24" t="s">
        <v>124</v>
      </c>
      <c r="J217" s="24" t="s">
        <v>124</v>
      </c>
      <c r="K217" s="24" t="s">
        <v>124</v>
      </c>
      <c r="L217" s="24" t="s">
        <v>124</v>
      </c>
      <c r="M217" s="24" t="s">
        <v>124</v>
      </c>
      <c r="N217" s="24" t="s">
        <v>124</v>
      </c>
      <c r="O217" s="24" t="s">
        <v>124</v>
      </c>
      <c r="P217" s="24" t="s">
        <v>124</v>
      </c>
      <c r="Q217" s="24" t="s">
        <v>124</v>
      </c>
    </row>
    <row r="218" spans="1:17" x14ac:dyDescent="0.25">
      <c r="A218" s="24" t="s">
        <v>532</v>
      </c>
      <c r="B218" s="24">
        <v>1</v>
      </c>
      <c r="C218" s="24" t="s">
        <v>533</v>
      </c>
      <c r="D218" s="24">
        <v>1</v>
      </c>
      <c r="E218" s="24" t="s">
        <v>534</v>
      </c>
      <c r="F218" s="24">
        <v>6</v>
      </c>
      <c r="G218" s="24">
        <v>1</v>
      </c>
      <c r="H218" s="24" t="s">
        <v>124</v>
      </c>
      <c r="I218" s="24" t="s">
        <v>124</v>
      </c>
      <c r="J218" s="24" t="s">
        <v>124</v>
      </c>
      <c r="K218" s="24" t="s">
        <v>124</v>
      </c>
      <c r="L218" s="24" t="s">
        <v>124</v>
      </c>
      <c r="M218" s="24" t="s">
        <v>124</v>
      </c>
      <c r="N218" s="24" t="s">
        <v>124</v>
      </c>
      <c r="O218" s="24" t="s">
        <v>124</v>
      </c>
      <c r="P218" s="24" t="s">
        <v>124</v>
      </c>
      <c r="Q218" s="24" t="s">
        <v>124</v>
      </c>
    </row>
    <row r="219" spans="1:17" x14ac:dyDescent="0.25">
      <c r="A219" s="24" t="s">
        <v>535</v>
      </c>
      <c r="B219" s="24">
        <v>1</v>
      </c>
      <c r="C219" s="24" t="s">
        <v>536</v>
      </c>
      <c r="D219" s="24">
        <v>1</v>
      </c>
      <c r="E219" s="24" t="s">
        <v>537</v>
      </c>
      <c r="F219" s="24">
        <v>13</v>
      </c>
      <c r="G219" s="24">
        <v>1</v>
      </c>
      <c r="H219" s="24" t="s">
        <v>124</v>
      </c>
      <c r="I219" s="24" t="s">
        <v>124</v>
      </c>
      <c r="J219" s="24" t="s">
        <v>124</v>
      </c>
      <c r="K219" s="24" t="s">
        <v>124</v>
      </c>
      <c r="L219" s="24" t="s">
        <v>124</v>
      </c>
      <c r="M219" s="24" t="s">
        <v>124</v>
      </c>
      <c r="N219" s="24" t="s">
        <v>124</v>
      </c>
      <c r="O219" s="24" t="s">
        <v>124</v>
      </c>
      <c r="P219" s="24" t="s">
        <v>124</v>
      </c>
      <c r="Q219" s="24" t="s">
        <v>124</v>
      </c>
    </row>
    <row r="220" spans="1:17" x14ac:dyDescent="0.25">
      <c r="A220" s="24" t="s">
        <v>538</v>
      </c>
      <c r="B220" s="24">
        <v>1</v>
      </c>
      <c r="C220" s="24" t="s">
        <v>539</v>
      </c>
      <c r="D220" s="24">
        <v>1</v>
      </c>
      <c r="E220" s="24" t="s">
        <v>540</v>
      </c>
      <c r="F220" s="24">
        <v>13</v>
      </c>
      <c r="G220" s="24">
        <v>1</v>
      </c>
      <c r="H220" s="24" t="s">
        <v>124</v>
      </c>
      <c r="I220" s="24" t="s">
        <v>124</v>
      </c>
      <c r="J220" s="24" t="s">
        <v>124</v>
      </c>
      <c r="K220" s="24" t="s">
        <v>124</v>
      </c>
      <c r="L220" s="24" t="s">
        <v>124</v>
      </c>
      <c r="M220" s="24" t="s">
        <v>124</v>
      </c>
      <c r="N220" s="24" t="s">
        <v>124</v>
      </c>
      <c r="O220" s="24" t="s">
        <v>124</v>
      </c>
      <c r="P220" s="24" t="s">
        <v>124</v>
      </c>
      <c r="Q220" s="24" t="s">
        <v>124</v>
      </c>
    </row>
    <row r="221" spans="1:17" x14ac:dyDescent="0.25">
      <c r="A221" s="24" t="s">
        <v>541</v>
      </c>
      <c r="B221" s="24">
        <v>1</v>
      </c>
      <c r="C221" s="24" t="s">
        <v>542</v>
      </c>
      <c r="D221" s="24">
        <v>1</v>
      </c>
      <c r="E221" s="24" t="s">
        <v>543</v>
      </c>
      <c r="F221" s="24">
        <v>13</v>
      </c>
      <c r="G221" s="24">
        <v>1</v>
      </c>
      <c r="H221" s="24" t="s">
        <v>124</v>
      </c>
      <c r="I221" s="24" t="s">
        <v>124</v>
      </c>
      <c r="J221" s="24" t="s">
        <v>124</v>
      </c>
      <c r="K221" s="24" t="s">
        <v>124</v>
      </c>
      <c r="L221" s="24" t="s">
        <v>124</v>
      </c>
      <c r="M221" s="24" t="s">
        <v>124</v>
      </c>
      <c r="N221" s="24" t="s">
        <v>124</v>
      </c>
      <c r="O221" s="24" t="s">
        <v>124</v>
      </c>
      <c r="P221" s="24" t="s">
        <v>124</v>
      </c>
      <c r="Q221" s="24" t="s">
        <v>124</v>
      </c>
    </row>
    <row r="222" spans="1:17" x14ac:dyDescent="0.25">
      <c r="A222" s="24" t="s">
        <v>544</v>
      </c>
      <c r="B222" s="24">
        <v>1</v>
      </c>
      <c r="C222" s="24" t="s">
        <v>545</v>
      </c>
      <c r="D222" s="24">
        <v>1</v>
      </c>
      <c r="E222" s="24" t="s">
        <v>546</v>
      </c>
      <c r="F222" s="24">
        <v>6</v>
      </c>
      <c r="G222" s="24">
        <v>1</v>
      </c>
      <c r="H222" s="24" t="s">
        <v>124</v>
      </c>
      <c r="I222" s="24" t="s">
        <v>124</v>
      </c>
      <c r="J222" s="24" t="s">
        <v>124</v>
      </c>
      <c r="K222" s="24" t="s">
        <v>124</v>
      </c>
      <c r="L222" s="24" t="s">
        <v>124</v>
      </c>
      <c r="M222" s="24" t="s">
        <v>124</v>
      </c>
      <c r="N222" s="24" t="s">
        <v>124</v>
      </c>
      <c r="O222" s="24" t="s">
        <v>124</v>
      </c>
      <c r="P222" s="24" t="s">
        <v>124</v>
      </c>
      <c r="Q222" s="24" t="s">
        <v>124</v>
      </c>
    </row>
    <row r="223" spans="1:17" x14ac:dyDescent="0.25">
      <c r="A223" s="24" t="s">
        <v>547</v>
      </c>
      <c r="B223" s="24">
        <v>1</v>
      </c>
      <c r="C223" s="24" t="s">
        <v>548</v>
      </c>
      <c r="D223" s="24">
        <v>1</v>
      </c>
      <c r="E223" s="24" t="s">
        <v>549</v>
      </c>
      <c r="F223" s="24">
        <v>6</v>
      </c>
      <c r="G223" s="24">
        <v>1</v>
      </c>
      <c r="H223" s="24" t="s">
        <v>124</v>
      </c>
      <c r="I223" s="24" t="s">
        <v>124</v>
      </c>
      <c r="J223" s="24" t="s">
        <v>124</v>
      </c>
      <c r="K223" s="24" t="s">
        <v>124</v>
      </c>
      <c r="L223" s="24" t="s">
        <v>124</v>
      </c>
      <c r="M223" s="24" t="s">
        <v>124</v>
      </c>
      <c r="N223" s="24" t="s">
        <v>124</v>
      </c>
      <c r="O223" s="24" t="s">
        <v>124</v>
      </c>
      <c r="P223" s="24" t="s">
        <v>124</v>
      </c>
      <c r="Q223" s="24" t="s">
        <v>124</v>
      </c>
    </row>
    <row r="224" spans="1:17" x14ac:dyDescent="0.25">
      <c r="A224" s="24" t="s">
        <v>550</v>
      </c>
      <c r="B224" s="24">
        <v>1</v>
      </c>
      <c r="C224" s="24" t="s">
        <v>551</v>
      </c>
      <c r="D224" s="24">
        <v>1</v>
      </c>
      <c r="E224" s="24" t="s">
        <v>552</v>
      </c>
      <c r="F224" s="24">
        <v>9</v>
      </c>
      <c r="G224" s="24">
        <v>3</v>
      </c>
      <c r="H224" s="24" t="s">
        <v>124</v>
      </c>
      <c r="I224" s="24" t="s">
        <v>124</v>
      </c>
      <c r="J224" s="24" t="s">
        <v>124</v>
      </c>
      <c r="K224" s="24" t="s">
        <v>124</v>
      </c>
      <c r="L224" s="24" t="s">
        <v>124</v>
      </c>
      <c r="M224" s="24" t="s">
        <v>124</v>
      </c>
      <c r="N224" s="24" t="s">
        <v>124</v>
      </c>
      <c r="O224" s="24" t="s">
        <v>124</v>
      </c>
      <c r="P224" s="24" t="s">
        <v>124</v>
      </c>
      <c r="Q224" s="24" t="s">
        <v>124</v>
      </c>
    </row>
    <row r="225" spans="1:17" x14ac:dyDescent="0.25">
      <c r="A225" s="24" t="s">
        <v>553</v>
      </c>
      <c r="B225" s="24">
        <v>1</v>
      </c>
      <c r="C225" s="24" t="s">
        <v>554</v>
      </c>
      <c r="D225" s="24">
        <v>1</v>
      </c>
      <c r="E225" s="24" t="s">
        <v>555</v>
      </c>
      <c r="F225" s="24">
        <v>11</v>
      </c>
      <c r="G225" s="24">
        <v>8</v>
      </c>
      <c r="H225" s="24" t="s">
        <v>124</v>
      </c>
      <c r="I225" s="24" t="s">
        <v>124</v>
      </c>
      <c r="J225" s="24" t="s">
        <v>124</v>
      </c>
      <c r="K225" s="24" t="s">
        <v>124</v>
      </c>
      <c r="L225" s="24" t="s">
        <v>124</v>
      </c>
      <c r="M225" s="24" t="s">
        <v>124</v>
      </c>
      <c r="N225" s="24" t="s">
        <v>124</v>
      </c>
      <c r="O225" s="24" t="s">
        <v>124</v>
      </c>
      <c r="P225" s="24" t="s">
        <v>124</v>
      </c>
      <c r="Q225" s="24" t="s">
        <v>124</v>
      </c>
    </row>
    <row r="226" spans="1:17" x14ac:dyDescent="0.25">
      <c r="A226" s="24" t="s">
        <v>556</v>
      </c>
      <c r="B226" s="24">
        <v>1</v>
      </c>
      <c r="C226" s="24" t="s">
        <v>557</v>
      </c>
      <c r="D226" s="24">
        <v>1</v>
      </c>
      <c r="E226" s="24" t="s">
        <v>558</v>
      </c>
      <c r="F226" s="24">
        <v>11</v>
      </c>
      <c r="G226" s="24">
        <v>8</v>
      </c>
      <c r="H226" s="24" t="s">
        <v>124</v>
      </c>
      <c r="I226" s="24" t="s">
        <v>124</v>
      </c>
      <c r="J226" s="24" t="s">
        <v>124</v>
      </c>
      <c r="K226" s="24" t="s">
        <v>124</v>
      </c>
      <c r="L226" s="24" t="s">
        <v>124</v>
      </c>
      <c r="M226" s="24" t="s">
        <v>124</v>
      </c>
      <c r="N226" s="24" t="s">
        <v>124</v>
      </c>
      <c r="O226" s="24" t="s">
        <v>124</v>
      </c>
      <c r="P226" s="24" t="s">
        <v>124</v>
      </c>
      <c r="Q226" s="24" t="s">
        <v>124</v>
      </c>
    </row>
    <row r="227" spans="1:17" x14ac:dyDescent="0.25">
      <c r="A227" s="24" t="s">
        <v>559</v>
      </c>
      <c r="B227" s="24">
        <v>1</v>
      </c>
      <c r="C227" s="24" t="s">
        <v>560</v>
      </c>
      <c r="D227" s="24">
        <v>1</v>
      </c>
      <c r="E227" s="24" t="s">
        <v>561</v>
      </c>
      <c r="F227" s="24">
        <v>10</v>
      </c>
      <c r="G227" s="24">
        <v>8</v>
      </c>
      <c r="H227" s="24" t="s">
        <v>124</v>
      </c>
      <c r="I227" s="24" t="s">
        <v>124</v>
      </c>
      <c r="J227" s="24" t="s">
        <v>124</v>
      </c>
      <c r="K227" s="24" t="s">
        <v>124</v>
      </c>
      <c r="L227" s="24" t="s">
        <v>124</v>
      </c>
      <c r="M227" s="24" t="s">
        <v>124</v>
      </c>
      <c r="N227" s="24" t="s">
        <v>124</v>
      </c>
      <c r="O227" s="24" t="s">
        <v>124</v>
      </c>
      <c r="P227" s="24" t="s">
        <v>124</v>
      </c>
      <c r="Q227" s="24" t="s">
        <v>124</v>
      </c>
    </row>
    <row r="228" spans="1:17" x14ac:dyDescent="0.25">
      <c r="A228" s="24" t="s">
        <v>562</v>
      </c>
      <c r="B228" s="24">
        <v>1</v>
      </c>
      <c r="C228" s="24" t="s">
        <v>563</v>
      </c>
      <c r="D228" s="24">
        <v>1</v>
      </c>
      <c r="E228" s="24" t="s">
        <v>564</v>
      </c>
      <c r="F228" s="24">
        <v>10</v>
      </c>
      <c r="G228" s="24">
        <v>8</v>
      </c>
      <c r="H228" s="24" t="s">
        <v>124</v>
      </c>
      <c r="I228" s="24" t="s">
        <v>124</v>
      </c>
      <c r="J228" s="24" t="s">
        <v>124</v>
      </c>
      <c r="K228" s="24" t="s">
        <v>124</v>
      </c>
      <c r="L228" s="24" t="s">
        <v>124</v>
      </c>
      <c r="M228" s="24" t="s">
        <v>124</v>
      </c>
      <c r="N228" s="24" t="s">
        <v>124</v>
      </c>
      <c r="O228" s="24" t="s">
        <v>124</v>
      </c>
      <c r="P228" s="24" t="s">
        <v>124</v>
      </c>
      <c r="Q228" s="24" t="s">
        <v>124</v>
      </c>
    </row>
    <row r="229" spans="1:17" x14ac:dyDescent="0.25">
      <c r="A229" s="24" t="s">
        <v>565</v>
      </c>
      <c r="B229" s="24">
        <v>1</v>
      </c>
      <c r="C229" s="24" t="s">
        <v>566</v>
      </c>
      <c r="D229" s="24">
        <v>1</v>
      </c>
      <c r="E229" s="24" t="s">
        <v>567</v>
      </c>
      <c r="F229" s="24">
        <v>13</v>
      </c>
      <c r="G229" s="24">
        <v>3</v>
      </c>
      <c r="H229" s="24" t="s">
        <v>124</v>
      </c>
      <c r="I229" s="24" t="s">
        <v>124</v>
      </c>
      <c r="J229" s="24" t="s">
        <v>124</v>
      </c>
      <c r="K229" s="24" t="s">
        <v>124</v>
      </c>
      <c r="L229" s="24" t="s">
        <v>124</v>
      </c>
      <c r="M229" s="24" t="s">
        <v>124</v>
      </c>
      <c r="N229" s="24" t="s">
        <v>124</v>
      </c>
      <c r="O229" s="24" t="s">
        <v>124</v>
      </c>
      <c r="P229" s="24" t="s">
        <v>124</v>
      </c>
      <c r="Q229" s="24" t="s">
        <v>124</v>
      </c>
    </row>
    <row r="230" spans="1:17" x14ac:dyDescent="0.25">
      <c r="A230" s="24" t="s">
        <v>568</v>
      </c>
      <c r="B230" s="24">
        <v>1</v>
      </c>
      <c r="C230" s="24" t="s">
        <v>569</v>
      </c>
      <c r="D230" s="24">
        <v>1</v>
      </c>
      <c r="E230" s="24" t="s">
        <v>570</v>
      </c>
      <c r="F230" s="24">
        <v>10</v>
      </c>
      <c r="G230" s="24">
        <v>10</v>
      </c>
      <c r="H230" s="24" t="s">
        <v>124</v>
      </c>
      <c r="I230" s="24" t="s">
        <v>124</v>
      </c>
      <c r="J230" s="24" t="s">
        <v>124</v>
      </c>
      <c r="K230" s="24" t="s">
        <v>124</v>
      </c>
      <c r="L230" s="24" t="s">
        <v>124</v>
      </c>
      <c r="M230" s="24" t="s">
        <v>124</v>
      </c>
      <c r="N230" s="24" t="s">
        <v>124</v>
      </c>
      <c r="O230" s="24" t="s">
        <v>124</v>
      </c>
      <c r="P230" s="24" t="s">
        <v>124</v>
      </c>
      <c r="Q230" s="24" t="s">
        <v>124</v>
      </c>
    </row>
    <row r="231" spans="1:17" x14ac:dyDescent="0.25">
      <c r="A231" s="24" t="s">
        <v>571</v>
      </c>
      <c r="B231" s="24">
        <v>1</v>
      </c>
      <c r="C231" s="24" t="s">
        <v>572</v>
      </c>
      <c r="D231" s="24">
        <v>1</v>
      </c>
      <c r="E231" s="24" t="s">
        <v>573</v>
      </c>
      <c r="F231" s="24">
        <v>6</v>
      </c>
      <c r="G231" s="24">
        <v>1</v>
      </c>
      <c r="H231" s="24" t="s">
        <v>124</v>
      </c>
      <c r="I231" s="24" t="s">
        <v>124</v>
      </c>
      <c r="J231" s="24" t="s">
        <v>124</v>
      </c>
      <c r="K231" s="24" t="s">
        <v>124</v>
      </c>
      <c r="L231" s="24" t="s">
        <v>124</v>
      </c>
      <c r="M231" s="24" t="s">
        <v>124</v>
      </c>
      <c r="N231" s="24" t="s">
        <v>124</v>
      </c>
      <c r="O231" s="24" t="s">
        <v>124</v>
      </c>
      <c r="P231" s="24" t="s">
        <v>124</v>
      </c>
      <c r="Q231" s="24" t="s">
        <v>124</v>
      </c>
    </row>
    <row r="232" spans="1:17" x14ac:dyDescent="0.25">
      <c r="A232" s="24" t="s">
        <v>574</v>
      </c>
      <c r="B232" s="24">
        <v>1</v>
      </c>
      <c r="C232" s="24" t="s">
        <v>575</v>
      </c>
      <c r="D232" s="24">
        <v>1</v>
      </c>
      <c r="E232" s="24" t="s">
        <v>576</v>
      </c>
      <c r="F232" s="24">
        <v>13</v>
      </c>
      <c r="G232" s="24">
        <v>1</v>
      </c>
      <c r="H232" s="24" t="s">
        <v>124</v>
      </c>
      <c r="I232" s="24" t="s">
        <v>124</v>
      </c>
      <c r="J232" s="24" t="s">
        <v>124</v>
      </c>
      <c r="K232" s="24" t="s">
        <v>124</v>
      </c>
      <c r="L232" s="24" t="s">
        <v>124</v>
      </c>
      <c r="M232" s="24" t="s">
        <v>124</v>
      </c>
      <c r="N232" s="24" t="s">
        <v>124</v>
      </c>
      <c r="O232" s="24" t="s">
        <v>124</v>
      </c>
      <c r="P232" s="24" t="s">
        <v>124</v>
      </c>
      <c r="Q232" s="24" t="s">
        <v>124</v>
      </c>
    </row>
    <row r="233" spans="1:17" x14ac:dyDescent="0.25">
      <c r="A233" s="24" t="s">
        <v>577</v>
      </c>
      <c r="B233" s="24">
        <v>1</v>
      </c>
      <c r="C233" s="24" t="s">
        <v>578</v>
      </c>
      <c r="D233" s="24">
        <v>1</v>
      </c>
      <c r="E233" s="24" t="s">
        <v>579</v>
      </c>
      <c r="F233" s="24">
        <v>6</v>
      </c>
      <c r="G233" s="24">
        <v>1</v>
      </c>
      <c r="H233" s="24" t="s">
        <v>124</v>
      </c>
      <c r="I233" s="24" t="s">
        <v>124</v>
      </c>
      <c r="J233" s="24" t="s">
        <v>124</v>
      </c>
      <c r="K233" s="24" t="s">
        <v>124</v>
      </c>
      <c r="L233" s="24" t="s">
        <v>124</v>
      </c>
      <c r="M233" s="24" t="s">
        <v>124</v>
      </c>
      <c r="N233" s="24" t="s">
        <v>124</v>
      </c>
      <c r="O233" s="24" t="s">
        <v>124</v>
      </c>
      <c r="P233" s="24" t="s">
        <v>124</v>
      </c>
      <c r="Q233" s="24" t="s">
        <v>124</v>
      </c>
    </row>
    <row r="234" spans="1:17" x14ac:dyDescent="0.25">
      <c r="A234" s="24" t="s">
        <v>580</v>
      </c>
      <c r="B234" s="24">
        <v>1</v>
      </c>
      <c r="C234" s="24" t="s">
        <v>581</v>
      </c>
      <c r="D234" s="24">
        <v>1</v>
      </c>
      <c r="E234" s="24" t="s">
        <v>581</v>
      </c>
      <c r="F234" s="24">
        <v>5</v>
      </c>
      <c r="G234" s="24">
        <v>1</v>
      </c>
      <c r="H234" s="24" t="s">
        <v>124</v>
      </c>
      <c r="I234" s="24" t="s">
        <v>124</v>
      </c>
      <c r="J234" s="24" t="s">
        <v>124</v>
      </c>
      <c r="K234" s="24" t="s">
        <v>124</v>
      </c>
      <c r="L234" s="24" t="s">
        <v>124</v>
      </c>
      <c r="M234" s="24" t="s">
        <v>124</v>
      </c>
      <c r="N234" s="24" t="s">
        <v>124</v>
      </c>
      <c r="O234" s="24" t="s">
        <v>124</v>
      </c>
      <c r="P234" s="24" t="s">
        <v>124</v>
      </c>
      <c r="Q234" s="24" t="s">
        <v>124</v>
      </c>
    </row>
    <row r="235" spans="1:17" x14ac:dyDescent="0.25">
      <c r="A235" s="24" t="s">
        <v>582</v>
      </c>
      <c r="B235" s="24">
        <v>1</v>
      </c>
      <c r="C235" s="24" t="s">
        <v>583</v>
      </c>
      <c r="D235" s="24">
        <v>1</v>
      </c>
      <c r="E235" s="24" t="s">
        <v>583</v>
      </c>
      <c r="F235" s="24">
        <v>5</v>
      </c>
      <c r="G235" s="24">
        <v>1</v>
      </c>
      <c r="H235" s="24" t="s">
        <v>124</v>
      </c>
      <c r="I235" s="24" t="s">
        <v>124</v>
      </c>
      <c r="J235" s="24" t="s">
        <v>124</v>
      </c>
      <c r="K235" s="24" t="s">
        <v>124</v>
      </c>
      <c r="L235" s="24" t="s">
        <v>124</v>
      </c>
      <c r="M235" s="24" t="s">
        <v>124</v>
      </c>
      <c r="N235" s="24" t="s">
        <v>124</v>
      </c>
      <c r="O235" s="24" t="s">
        <v>124</v>
      </c>
      <c r="P235" s="24" t="s">
        <v>124</v>
      </c>
      <c r="Q235" s="24" t="s">
        <v>124</v>
      </c>
    </row>
    <row r="236" spans="1:17" x14ac:dyDescent="0.25">
      <c r="A236" s="24" t="s">
        <v>584</v>
      </c>
      <c r="B236" s="24">
        <v>1</v>
      </c>
      <c r="C236" s="24" t="s">
        <v>585</v>
      </c>
      <c r="D236" s="24">
        <v>1</v>
      </c>
      <c r="E236" s="24" t="s">
        <v>585</v>
      </c>
      <c r="F236" s="24">
        <v>5</v>
      </c>
      <c r="G236" s="24">
        <v>1</v>
      </c>
      <c r="H236" s="24" t="s">
        <v>124</v>
      </c>
      <c r="I236" s="24" t="s">
        <v>124</v>
      </c>
      <c r="J236" s="24" t="s">
        <v>124</v>
      </c>
      <c r="K236" s="24" t="s">
        <v>124</v>
      </c>
      <c r="L236" s="24" t="s">
        <v>124</v>
      </c>
      <c r="M236" s="24" t="s">
        <v>124</v>
      </c>
      <c r="N236" s="24" t="s">
        <v>124</v>
      </c>
      <c r="O236" s="24" t="s">
        <v>124</v>
      </c>
      <c r="P236" s="24" t="s">
        <v>124</v>
      </c>
      <c r="Q236" s="24" t="s">
        <v>124</v>
      </c>
    </row>
    <row r="237" spans="1:17" x14ac:dyDescent="0.25">
      <c r="A237" s="24" t="s">
        <v>586</v>
      </c>
      <c r="B237" s="24">
        <v>1</v>
      </c>
      <c r="C237" s="24" t="s">
        <v>587</v>
      </c>
      <c r="D237" s="24">
        <v>1</v>
      </c>
      <c r="E237" s="24" t="s">
        <v>587</v>
      </c>
      <c r="F237" s="24">
        <v>5</v>
      </c>
      <c r="G237" s="24">
        <v>1</v>
      </c>
      <c r="H237" s="24" t="s">
        <v>124</v>
      </c>
      <c r="I237" s="24" t="s">
        <v>124</v>
      </c>
      <c r="J237" s="24" t="s">
        <v>124</v>
      </c>
      <c r="K237" s="24" t="s">
        <v>124</v>
      </c>
      <c r="L237" s="24" t="s">
        <v>124</v>
      </c>
      <c r="M237" s="24" t="s">
        <v>124</v>
      </c>
      <c r="N237" s="24" t="s">
        <v>124</v>
      </c>
      <c r="O237" s="24" t="s">
        <v>124</v>
      </c>
      <c r="P237" s="24" t="s">
        <v>124</v>
      </c>
      <c r="Q237" s="24" t="s">
        <v>124</v>
      </c>
    </row>
    <row r="238" spans="1:17" x14ac:dyDescent="0.25">
      <c r="A238" s="24" t="s">
        <v>588</v>
      </c>
      <c r="B238" s="24">
        <v>1</v>
      </c>
      <c r="C238" s="24" t="s">
        <v>589</v>
      </c>
      <c r="D238" s="24">
        <v>1</v>
      </c>
      <c r="E238" s="24" t="s">
        <v>589</v>
      </c>
      <c r="F238" s="24">
        <v>5</v>
      </c>
      <c r="G238" s="24">
        <v>1</v>
      </c>
      <c r="H238" s="24" t="s">
        <v>124</v>
      </c>
      <c r="I238" s="24" t="s">
        <v>124</v>
      </c>
      <c r="J238" s="24" t="s">
        <v>124</v>
      </c>
      <c r="K238" s="24" t="s">
        <v>124</v>
      </c>
      <c r="L238" s="24" t="s">
        <v>124</v>
      </c>
      <c r="M238" s="24" t="s">
        <v>124</v>
      </c>
      <c r="N238" s="24" t="s">
        <v>124</v>
      </c>
      <c r="O238" s="24" t="s">
        <v>124</v>
      </c>
      <c r="P238" s="24" t="s">
        <v>124</v>
      </c>
      <c r="Q238" s="24" t="s">
        <v>124</v>
      </c>
    </row>
    <row r="239" spans="1:17" x14ac:dyDescent="0.25">
      <c r="A239" s="24" t="s">
        <v>590</v>
      </c>
      <c r="B239" s="24">
        <v>1</v>
      </c>
      <c r="C239" s="24" t="s">
        <v>591</v>
      </c>
      <c r="D239" s="24">
        <v>1</v>
      </c>
      <c r="E239" s="24" t="s">
        <v>591</v>
      </c>
      <c r="F239" s="24">
        <v>5</v>
      </c>
      <c r="G239" s="24">
        <v>1</v>
      </c>
      <c r="H239" s="24" t="s">
        <v>124</v>
      </c>
      <c r="I239" s="24" t="s">
        <v>124</v>
      </c>
      <c r="J239" s="24" t="s">
        <v>124</v>
      </c>
      <c r="K239" s="24" t="s">
        <v>124</v>
      </c>
      <c r="L239" s="24" t="s">
        <v>124</v>
      </c>
      <c r="M239" s="24" t="s">
        <v>124</v>
      </c>
      <c r="N239" s="24" t="s">
        <v>124</v>
      </c>
      <c r="O239" s="24" t="s">
        <v>124</v>
      </c>
      <c r="P239" s="24" t="s">
        <v>124</v>
      </c>
      <c r="Q239" s="24" t="s">
        <v>124</v>
      </c>
    </row>
    <row r="240" spans="1:17" x14ac:dyDescent="0.25">
      <c r="A240" s="24" t="s">
        <v>592</v>
      </c>
      <c r="B240" s="24">
        <v>1</v>
      </c>
      <c r="C240" s="24" t="s">
        <v>593</v>
      </c>
      <c r="D240" s="24">
        <v>1</v>
      </c>
      <c r="E240" s="24" t="s">
        <v>593</v>
      </c>
      <c r="F240" s="24">
        <v>5</v>
      </c>
      <c r="G240" s="24">
        <v>1</v>
      </c>
      <c r="H240" s="24" t="s">
        <v>124</v>
      </c>
      <c r="I240" s="24" t="s">
        <v>124</v>
      </c>
      <c r="J240" s="24" t="s">
        <v>124</v>
      </c>
      <c r="K240" s="24" t="s">
        <v>124</v>
      </c>
      <c r="L240" s="24" t="s">
        <v>124</v>
      </c>
      <c r="M240" s="24" t="s">
        <v>124</v>
      </c>
      <c r="N240" s="24" t="s">
        <v>124</v>
      </c>
      <c r="O240" s="24" t="s">
        <v>124</v>
      </c>
      <c r="P240" s="24" t="s">
        <v>124</v>
      </c>
      <c r="Q240" s="24" t="s">
        <v>124</v>
      </c>
    </row>
    <row r="241" spans="1:17" x14ac:dyDescent="0.25">
      <c r="A241" s="24" t="s">
        <v>594</v>
      </c>
      <c r="B241" s="24">
        <v>1</v>
      </c>
      <c r="C241" s="24" t="s">
        <v>595</v>
      </c>
      <c r="D241" s="24">
        <v>1</v>
      </c>
      <c r="E241" s="24" t="s">
        <v>596</v>
      </c>
      <c r="F241" s="24">
        <v>6</v>
      </c>
      <c r="G241" s="24">
        <v>1</v>
      </c>
      <c r="H241" s="24" t="s">
        <v>124</v>
      </c>
      <c r="I241" s="24" t="s">
        <v>124</v>
      </c>
      <c r="J241" s="24" t="s">
        <v>124</v>
      </c>
      <c r="K241" s="24" t="s">
        <v>124</v>
      </c>
      <c r="L241" s="24" t="s">
        <v>124</v>
      </c>
      <c r="M241" s="24" t="s">
        <v>124</v>
      </c>
      <c r="N241" s="24" t="s">
        <v>124</v>
      </c>
      <c r="O241" s="24" t="s">
        <v>124</v>
      </c>
      <c r="P241" s="24" t="s">
        <v>124</v>
      </c>
      <c r="Q241" s="24" t="s">
        <v>124</v>
      </c>
    </row>
    <row r="242" spans="1:17" x14ac:dyDescent="0.25">
      <c r="A242" s="24" t="s">
        <v>597</v>
      </c>
      <c r="B242" s="24">
        <v>1</v>
      </c>
      <c r="C242" s="24" t="s">
        <v>598</v>
      </c>
      <c r="D242" s="24">
        <v>1</v>
      </c>
      <c r="E242" s="24" t="s">
        <v>599</v>
      </c>
      <c r="F242" s="24">
        <v>6</v>
      </c>
      <c r="G242" s="24">
        <v>1</v>
      </c>
      <c r="H242" s="24" t="s">
        <v>124</v>
      </c>
      <c r="I242" s="24" t="s">
        <v>124</v>
      </c>
      <c r="J242" s="24" t="s">
        <v>124</v>
      </c>
      <c r="K242" s="24" t="s">
        <v>124</v>
      </c>
      <c r="L242" s="24" t="s">
        <v>124</v>
      </c>
      <c r="M242" s="24" t="s">
        <v>124</v>
      </c>
      <c r="N242" s="24" t="s">
        <v>124</v>
      </c>
      <c r="O242" s="24" t="s">
        <v>124</v>
      </c>
      <c r="P242" s="24" t="s">
        <v>124</v>
      </c>
      <c r="Q242" s="24" t="s">
        <v>124</v>
      </c>
    </row>
    <row r="243" spans="1:17" x14ac:dyDescent="0.25">
      <c r="A243" s="24" t="s">
        <v>600</v>
      </c>
      <c r="B243" s="24">
        <v>1</v>
      </c>
      <c r="C243" s="24" t="s">
        <v>601</v>
      </c>
      <c r="D243" s="24">
        <v>1</v>
      </c>
      <c r="E243" s="24" t="s">
        <v>602</v>
      </c>
      <c r="F243" s="24">
        <v>10</v>
      </c>
      <c r="G243" s="24">
        <v>1</v>
      </c>
      <c r="H243" s="24" t="s">
        <v>124</v>
      </c>
      <c r="I243" s="24" t="s">
        <v>124</v>
      </c>
      <c r="J243" s="24" t="s">
        <v>124</v>
      </c>
      <c r="K243" s="24" t="s">
        <v>124</v>
      </c>
      <c r="L243" s="24" t="s">
        <v>124</v>
      </c>
      <c r="M243" s="24" t="s">
        <v>124</v>
      </c>
      <c r="N243" s="24" t="s">
        <v>124</v>
      </c>
      <c r="O243" s="24" t="s">
        <v>124</v>
      </c>
      <c r="P243" s="24" t="s">
        <v>124</v>
      </c>
      <c r="Q243" s="24" t="s">
        <v>124</v>
      </c>
    </row>
    <row r="244" spans="1:17" x14ac:dyDescent="0.25">
      <c r="A244" s="24" t="s">
        <v>603</v>
      </c>
      <c r="B244" s="24">
        <v>1</v>
      </c>
      <c r="C244" s="24" t="s">
        <v>604</v>
      </c>
      <c r="D244" s="24">
        <v>1</v>
      </c>
      <c r="E244" s="24" t="s">
        <v>605</v>
      </c>
      <c r="F244" s="24">
        <v>10</v>
      </c>
      <c r="G244" s="24">
        <v>1</v>
      </c>
      <c r="H244" s="24" t="s">
        <v>124</v>
      </c>
      <c r="I244" s="24" t="s">
        <v>124</v>
      </c>
      <c r="J244" s="24" t="s">
        <v>124</v>
      </c>
      <c r="K244" s="24" t="s">
        <v>124</v>
      </c>
      <c r="L244" s="24" t="s">
        <v>124</v>
      </c>
      <c r="M244" s="24" t="s">
        <v>124</v>
      </c>
      <c r="N244" s="24" t="s">
        <v>124</v>
      </c>
      <c r="O244" s="24" t="s">
        <v>124</v>
      </c>
      <c r="P244" s="24" t="s">
        <v>124</v>
      </c>
      <c r="Q244" s="24" t="s">
        <v>124</v>
      </c>
    </row>
    <row r="245" spans="1:17" x14ac:dyDescent="0.25">
      <c r="A245" s="24" t="s">
        <v>606</v>
      </c>
      <c r="B245" s="24">
        <v>1</v>
      </c>
      <c r="C245" s="24" t="s">
        <v>607</v>
      </c>
      <c r="D245" s="24">
        <v>1</v>
      </c>
      <c r="E245" s="24" t="s">
        <v>608</v>
      </c>
      <c r="F245" s="24">
        <v>10</v>
      </c>
      <c r="G245" s="24">
        <v>1</v>
      </c>
      <c r="H245" s="24" t="s">
        <v>124</v>
      </c>
      <c r="I245" s="24" t="s">
        <v>124</v>
      </c>
      <c r="J245" s="24" t="s">
        <v>124</v>
      </c>
      <c r="K245" s="24" t="s">
        <v>124</v>
      </c>
      <c r="L245" s="24" t="s">
        <v>124</v>
      </c>
      <c r="M245" s="24" t="s">
        <v>124</v>
      </c>
      <c r="N245" s="24" t="s">
        <v>124</v>
      </c>
      <c r="O245" s="24" t="s">
        <v>124</v>
      </c>
      <c r="P245" s="24" t="s">
        <v>124</v>
      </c>
      <c r="Q245" s="24" t="s">
        <v>124</v>
      </c>
    </row>
    <row r="246" spans="1:17" x14ac:dyDescent="0.25">
      <c r="A246" s="24" t="s">
        <v>609</v>
      </c>
      <c r="B246" s="24">
        <v>1</v>
      </c>
      <c r="C246" s="24" t="s">
        <v>610</v>
      </c>
      <c r="D246" s="24">
        <v>1</v>
      </c>
      <c r="E246" s="24" t="s">
        <v>611</v>
      </c>
      <c r="F246" s="24">
        <v>10</v>
      </c>
      <c r="G246" s="24">
        <v>1</v>
      </c>
      <c r="H246" s="24" t="s">
        <v>124</v>
      </c>
      <c r="I246" s="24" t="s">
        <v>124</v>
      </c>
      <c r="J246" s="24" t="s">
        <v>124</v>
      </c>
      <c r="K246" s="24" t="s">
        <v>124</v>
      </c>
      <c r="L246" s="24" t="s">
        <v>124</v>
      </c>
      <c r="M246" s="24" t="s">
        <v>124</v>
      </c>
      <c r="N246" s="24" t="s">
        <v>124</v>
      </c>
      <c r="O246" s="24" t="s">
        <v>124</v>
      </c>
      <c r="P246" s="24" t="s">
        <v>124</v>
      </c>
      <c r="Q246" s="24" t="s">
        <v>124</v>
      </c>
    </row>
    <row r="247" spans="1:17" x14ac:dyDescent="0.25">
      <c r="A247" s="24" t="s">
        <v>612</v>
      </c>
      <c r="B247" s="24">
        <v>1</v>
      </c>
      <c r="C247" s="24" t="s">
        <v>613</v>
      </c>
      <c r="D247" s="24">
        <v>1</v>
      </c>
      <c r="E247" s="24" t="s">
        <v>614</v>
      </c>
      <c r="F247" s="24">
        <v>10</v>
      </c>
      <c r="G247" s="24">
        <v>1</v>
      </c>
      <c r="H247" s="24" t="s">
        <v>124</v>
      </c>
      <c r="I247" s="24" t="s">
        <v>124</v>
      </c>
      <c r="J247" s="24" t="s">
        <v>124</v>
      </c>
      <c r="K247" s="24" t="s">
        <v>124</v>
      </c>
      <c r="L247" s="24" t="s">
        <v>124</v>
      </c>
      <c r="M247" s="24" t="s">
        <v>124</v>
      </c>
      <c r="N247" s="24" t="s">
        <v>124</v>
      </c>
      <c r="O247" s="24" t="s">
        <v>124</v>
      </c>
      <c r="P247" s="24" t="s">
        <v>124</v>
      </c>
      <c r="Q247" s="24" t="s">
        <v>124</v>
      </c>
    </row>
    <row r="248" spans="1:17" x14ac:dyDescent="0.25">
      <c r="A248" s="24" t="s">
        <v>615</v>
      </c>
      <c r="B248" s="24">
        <v>1</v>
      </c>
      <c r="C248" s="24" t="s">
        <v>616</v>
      </c>
      <c r="D248" s="24">
        <v>1</v>
      </c>
      <c r="E248" s="24" t="s">
        <v>617</v>
      </c>
      <c r="F248" s="24">
        <v>10</v>
      </c>
      <c r="G248" s="24">
        <v>1</v>
      </c>
      <c r="H248" s="24" t="s">
        <v>124</v>
      </c>
      <c r="I248" s="24" t="s">
        <v>124</v>
      </c>
      <c r="J248" s="24" t="s">
        <v>124</v>
      </c>
      <c r="K248" s="24" t="s">
        <v>124</v>
      </c>
      <c r="L248" s="24" t="s">
        <v>124</v>
      </c>
      <c r="M248" s="24" t="s">
        <v>124</v>
      </c>
      <c r="N248" s="24" t="s">
        <v>124</v>
      </c>
      <c r="O248" s="24" t="s">
        <v>124</v>
      </c>
      <c r="P248" s="24" t="s">
        <v>124</v>
      </c>
      <c r="Q248" s="24" t="s">
        <v>124</v>
      </c>
    </row>
    <row r="249" spans="1:17" x14ac:dyDescent="0.25">
      <c r="A249" s="24" t="s">
        <v>618</v>
      </c>
      <c r="B249" s="24">
        <v>1</v>
      </c>
      <c r="C249" s="24" t="s">
        <v>619</v>
      </c>
      <c r="D249" s="24">
        <v>1</v>
      </c>
      <c r="E249" s="24" t="s">
        <v>620</v>
      </c>
      <c r="F249" s="24">
        <v>10</v>
      </c>
      <c r="G249" s="24">
        <v>1</v>
      </c>
      <c r="H249" s="24" t="s">
        <v>124</v>
      </c>
      <c r="I249" s="24" t="s">
        <v>124</v>
      </c>
      <c r="J249" s="24" t="s">
        <v>124</v>
      </c>
      <c r="K249" s="24" t="s">
        <v>124</v>
      </c>
      <c r="L249" s="24" t="s">
        <v>124</v>
      </c>
      <c r="M249" s="24" t="s">
        <v>124</v>
      </c>
      <c r="N249" s="24" t="s">
        <v>124</v>
      </c>
      <c r="O249" s="24" t="s">
        <v>124</v>
      </c>
      <c r="P249" s="24" t="s">
        <v>124</v>
      </c>
      <c r="Q249" s="24" t="s">
        <v>124</v>
      </c>
    </row>
    <row r="250" spans="1:17" x14ac:dyDescent="0.25">
      <c r="A250" s="24" t="s">
        <v>621</v>
      </c>
      <c r="B250" s="24">
        <v>1</v>
      </c>
      <c r="C250" s="24" t="s">
        <v>622</v>
      </c>
      <c r="D250" s="24">
        <v>1</v>
      </c>
      <c r="E250" s="24" t="s">
        <v>623</v>
      </c>
      <c r="F250" s="24">
        <v>10</v>
      </c>
      <c r="G250" s="24">
        <v>1</v>
      </c>
      <c r="H250" s="24" t="s">
        <v>124</v>
      </c>
      <c r="I250" s="24" t="s">
        <v>124</v>
      </c>
      <c r="J250" s="24" t="s">
        <v>124</v>
      </c>
      <c r="K250" s="24" t="s">
        <v>124</v>
      </c>
      <c r="L250" s="24" t="s">
        <v>124</v>
      </c>
      <c r="M250" s="24" t="s">
        <v>124</v>
      </c>
      <c r="N250" s="24" t="s">
        <v>124</v>
      </c>
      <c r="O250" s="24" t="s">
        <v>124</v>
      </c>
      <c r="P250" s="24" t="s">
        <v>124</v>
      </c>
      <c r="Q250" s="24" t="s">
        <v>124</v>
      </c>
    </row>
    <row r="251" spans="1:17" x14ac:dyDescent="0.25">
      <c r="A251" s="24" t="s">
        <v>624</v>
      </c>
      <c r="B251" s="24">
        <v>1</v>
      </c>
      <c r="C251" s="24" t="s">
        <v>625</v>
      </c>
      <c r="D251" s="24">
        <v>1</v>
      </c>
      <c r="E251" s="24" t="s">
        <v>626</v>
      </c>
      <c r="F251" s="24">
        <v>13</v>
      </c>
      <c r="G251" s="24">
        <v>3</v>
      </c>
      <c r="H251" s="24" t="s">
        <v>124</v>
      </c>
      <c r="I251" s="24" t="s">
        <v>124</v>
      </c>
      <c r="J251" s="24" t="s">
        <v>124</v>
      </c>
      <c r="K251" s="24" t="s">
        <v>124</v>
      </c>
      <c r="L251" s="24" t="s">
        <v>124</v>
      </c>
      <c r="M251" s="24" t="s">
        <v>124</v>
      </c>
      <c r="N251" s="24" t="s">
        <v>124</v>
      </c>
      <c r="O251" s="24" t="s">
        <v>124</v>
      </c>
      <c r="P251" s="24" t="s">
        <v>124</v>
      </c>
      <c r="Q251" s="24" t="s">
        <v>124</v>
      </c>
    </row>
    <row r="252" spans="1:17" x14ac:dyDescent="0.25">
      <c r="A252" s="24" t="s">
        <v>627</v>
      </c>
      <c r="B252" s="24">
        <v>1</v>
      </c>
      <c r="C252" s="24" t="s">
        <v>628</v>
      </c>
      <c r="D252" s="24">
        <v>1</v>
      </c>
      <c r="E252" s="24" t="s">
        <v>629</v>
      </c>
      <c r="F252" s="24">
        <v>13</v>
      </c>
      <c r="G252" s="24">
        <v>2</v>
      </c>
      <c r="H252" s="24" t="s">
        <v>124</v>
      </c>
      <c r="I252" s="24" t="s">
        <v>124</v>
      </c>
      <c r="J252" s="24" t="s">
        <v>124</v>
      </c>
      <c r="K252" s="24" t="s">
        <v>124</v>
      </c>
      <c r="L252" s="24" t="s">
        <v>124</v>
      </c>
      <c r="M252" s="24" t="s">
        <v>124</v>
      </c>
      <c r="N252" s="24" t="s">
        <v>124</v>
      </c>
      <c r="O252" s="24" t="s">
        <v>124</v>
      </c>
      <c r="P252" s="24" t="s">
        <v>124</v>
      </c>
      <c r="Q252" s="24" t="s">
        <v>124</v>
      </c>
    </row>
    <row r="253" spans="1:17" x14ac:dyDescent="0.25">
      <c r="A253" s="24" t="s">
        <v>630</v>
      </c>
      <c r="B253" s="24">
        <v>1</v>
      </c>
      <c r="C253" s="24" t="s">
        <v>631</v>
      </c>
      <c r="D253" s="24">
        <v>1</v>
      </c>
      <c r="E253" s="24" t="s">
        <v>632</v>
      </c>
      <c r="F253" s="24">
        <v>13</v>
      </c>
      <c r="G253" s="24">
        <v>2</v>
      </c>
      <c r="H253" s="24" t="s">
        <v>124</v>
      </c>
      <c r="I253" s="24" t="s">
        <v>124</v>
      </c>
      <c r="J253" s="24" t="s">
        <v>124</v>
      </c>
      <c r="K253" s="24" t="s">
        <v>124</v>
      </c>
      <c r="L253" s="24" t="s">
        <v>124</v>
      </c>
      <c r="M253" s="24" t="s">
        <v>124</v>
      </c>
      <c r="N253" s="24" t="s">
        <v>124</v>
      </c>
      <c r="O253" s="24" t="s">
        <v>124</v>
      </c>
      <c r="P253" s="24" t="s">
        <v>124</v>
      </c>
      <c r="Q253" s="24" t="s">
        <v>124</v>
      </c>
    </row>
    <row r="254" spans="1:17" x14ac:dyDescent="0.25">
      <c r="A254" s="24" t="s">
        <v>633</v>
      </c>
      <c r="B254" s="24">
        <v>1</v>
      </c>
      <c r="C254" s="24" t="s">
        <v>634</v>
      </c>
      <c r="D254" s="24">
        <v>1</v>
      </c>
      <c r="E254" s="24" t="s">
        <v>635</v>
      </c>
      <c r="F254" s="24">
        <v>13</v>
      </c>
      <c r="G254" s="24">
        <v>1</v>
      </c>
      <c r="H254" s="24" t="s">
        <v>124</v>
      </c>
      <c r="I254" s="24" t="s">
        <v>124</v>
      </c>
      <c r="J254" s="24" t="s">
        <v>124</v>
      </c>
      <c r="K254" s="24" t="s">
        <v>124</v>
      </c>
      <c r="L254" s="24" t="s">
        <v>124</v>
      </c>
      <c r="M254" s="24" t="s">
        <v>124</v>
      </c>
      <c r="N254" s="24" t="s">
        <v>124</v>
      </c>
      <c r="O254" s="24" t="s">
        <v>124</v>
      </c>
      <c r="P254" s="24" t="s">
        <v>124</v>
      </c>
      <c r="Q254" s="24" t="s">
        <v>124</v>
      </c>
    </row>
    <row r="255" spans="1:17" x14ac:dyDescent="0.25">
      <c r="A255" s="24" t="s">
        <v>636</v>
      </c>
      <c r="B255" s="24">
        <v>1</v>
      </c>
      <c r="C255" s="24" t="s">
        <v>637</v>
      </c>
      <c r="D255" s="24">
        <v>1</v>
      </c>
      <c r="E255" s="24" t="s">
        <v>638</v>
      </c>
      <c r="F255" s="24">
        <v>13</v>
      </c>
      <c r="G255" s="24">
        <v>1</v>
      </c>
      <c r="H255" s="24" t="s">
        <v>124</v>
      </c>
      <c r="I255" s="24" t="s">
        <v>124</v>
      </c>
      <c r="J255" s="24" t="s">
        <v>124</v>
      </c>
      <c r="K255" s="24" t="s">
        <v>124</v>
      </c>
      <c r="L255" s="24" t="s">
        <v>124</v>
      </c>
      <c r="M255" s="24" t="s">
        <v>124</v>
      </c>
      <c r="N255" s="24" t="s">
        <v>124</v>
      </c>
      <c r="O255" s="24" t="s">
        <v>124</v>
      </c>
      <c r="P255" s="24" t="s">
        <v>124</v>
      </c>
      <c r="Q255" s="24" t="s">
        <v>124</v>
      </c>
    </row>
    <row r="256" spans="1:17" x14ac:dyDescent="0.25">
      <c r="A256" s="24" t="s">
        <v>639</v>
      </c>
      <c r="B256" s="24">
        <v>1</v>
      </c>
      <c r="C256" s="24" t="s">
        <v>640</v>
      </c>
      <c r="D256" s="24">
        <v>1</v>
      </c>
      <c r="E256" s="24" t="s">
        <v>641</v>
      </c>
      <c r="F256" s="24">
        <v>13</v>
      </c>
      <c r="G256" s="24">
        <v>1</v>
      </c>
      <c r="H256" s="24" t="s">
        <v>124</v>
      </c>
      <c r="I256" s="24" t="s">
        <v>124</v>
      </c>
      <c r="J256" s="24" t="s">
        <v>124</v>
      </c>
      <c r="K256" s="24" t="s">
        <v>124</v>
      </c>
      <c r="L256" s="24" t="s">
        <v>124</v>
      </c>
      <c r="M256" s="24" t="s">
        <v>124</v>
      </c>
      <c r="N256" s="24" t="s">
        <v>124</v>
      </c>
      <c r="O256" s="24" t="s">
        <v>124</v>
      </c>
      <c r="P256" s="24" t="s">
        <v>124</v>
      </c>
      <c r="Q256" s="24" t="s">
        <v>124</v>
      </c>
    </row>
    <row r="257" spans="1:17" x14ac:dyDescent="0.25">
      <c r="A257" s="24" t="s">
        <v>642</v>
      </c>
      <c r="B257" s="24">
        <v>1</v>
      </c>
      <c r="C257" s="24" t="s">
        <v>643</v>
      </c>
      <c r="D257" s="24">
        <v>1</v>
      </c>
      <c r="E257" s="24" t="s">
        <v>644</v>
      </c>
      <c r="F257" s="24">
        <v>13</v>
      </c>
      <c r="G257" s="24">
        <v>2</v>
      </c>
      <c r="H257" s="24" t="s">
        <v>124</v>
      </c>
      <c r="I257" s="24" t="s">
        <v>124</v>
      </c>
      <c r="J257" s="24" t="s">
        <v>124</v>
      </c>
      <c r="K257" s="24" t="s">
        <v>124</v>
      </c>
      <c r="L257" s="24" t="s">
        <v>124</v>
      </c>
      <c r="M257" s="24" t="s">
        <v>124</v>
      </c>
      <c r="N257" s="24" t="s">
        <v>124</v>
      </c>
      <c r="O257" s="24" t="s">
        <v>124</v>
      </c>
      <c r="P257" s="24" t="s">
        <v>124</v>
      </c>
      <c r="Q257" s="24" t="s">
        <v>124</v>
      </c>
    </row>
    <row r="258" spans="1:17" x14ac:dyDescent="0.25">
      <c r="A258" s="24" t="s">
        <v>645</v>
      </c>
      <c r="B258" s="24">
        <v>1</v>
      </c>
      <c r="C258" s="24" t="s">
        <v>646</v>
      </c>
      <c r="D258" s="24">
        <v>1</v>
      </c>
      <c r="E258" s="24" t="s">
        <v>647</v>
      </c>
      <c r="F258" s="24">
        <v>13</v>
      </c>
      <c r="G258" s="24">
        <v>1</v>
      </c>
      <c r="H258" s="24" t="s">
        <v>124</v>
      </c>
      <c r="I258" s="24" t="s">
        <v>124</v>
      </c>
      <c r="J258" s="24" t="s">
        <v>124</v>
      </c>
      <c r="K258" s="24" t="s">
        <v>124</v>
      </c>
      <c r="L258" s="24" t="s">
        <v>124</v>
      </c>
      <c r="M258" s="24" t="s">
        <v>124</v>
      </c>
      <c r="N258" s="24" t="s">
        <v>124</v>
      </c>
      <c r="O258" s="24" t="s">
        <v>124</v>
      </c>
      <c r="P258" s="24" t="s">
        <v>124</v>
      </c>
      <c r="Q258" s="24" t="s">
        <v>124</v>
      </c>
    </row>
    <row r="259" spans="1:17" x14ac:dyDescent="0.25">
      <c r="A259" s="24" t="s">
        <v>648</v>
      </c>
      <c r="B259" s="24">
        <v>1</v>
      </c>
      <c r="C259" s="24" t="s">
        <v>649</v>
      </c>
      <c r="D259" s="24">
        <v>1</v>
      </c>
      <c r="E259" s="24" t="s">
        <v>650</v>
      </c>
      <c r="F259" s="24">
        <v>13</v>
      </c>
      <c r="G259" s="24">
        <v>1</v>
      </c>
      <c r="H259" s="24" t="s">
        <v>124</v>
      </c>
      <c r="I259" s="24" t="s">
        <v>124</v>
      </c>
      <c r="J259" s="24" t="s">
        <v>124</v>
      </c>
      <c r="K259" s="24" t="s">
        <v>124</v>
      </c>
      <c r="L259" s="24" t="s">
        <v>124</v>
      </c>
      <c r="M259" s="24" t="s">
        <v>124</v>
      </c>
      <c r="N259" s="24" t="s">
        <v>124</v>
      </c>
      <c r="O259" s="24" t="s">
        <v>124</v>
      </c>
      <c r="P259" s="24" t="s">
        <v>124</v>
      </c>
      <c r="Q259" s="24" t="s">
        <v>124</v>
      </c>
    </row>
    <row r="260" spans="1:17" x14ac:dyDescent="0.25">
      <c r="A260" s="24" t="s">
        <v>651</v>
      </c>
      <c r="B260" s="24">
        <v>1</v>
      </c>
      <c r="C260" s="24" t="s">
        <v>652</v>
      </c>
      <c r="D260" s="24">
        <v>1</v>
      </c>
      <c r="E260" s="24" t="s">
        <v>653</v>
      </c>
      <c r="F260" s="24">
        <v>2</v>
      </c>
      <c r="G260" s="24">
        <v>1</v>
      </c>
      <c r="H260" s="24" t="s">
        <v>124</v>
      </c>
      <c r="I260" s="24" t="s">
        <v>124</v>
      </c>
      <c r="J260" s="24" t="s">
        <v>124</v>
      </c>
      <c r="K260" s="24" t="s">
        <v>124</v>
      </c>
      <c r="L260" s="24" t="s">
        <v>124</v>
      </c>
      <c r="M260" s="24" t="s">
        <v>124</v>
      </c>
      <c r="N260" s="24" t="s">
        <v>124</v>
      </c>
      <c r="O260" s="24" t="s">
        <v>124</v>
      </c>
      <c r="P260" s="24" t="s">
        <v>124</v>
      </c>
      <c r="Q260" s="24" t="s">
        <v>124</v>
      </c>
    </row>
    <row r="261" spans="1:17" x14ac:dyDescent="0.25">
      <c r="A261" s="24" t="s">
        <v>654</v>
      </c>
      <c r="B261" s="24">
        <v>1</v>
      </c>
      <c r="C261" s="24" t="s">
        <v>655</v>
      </c>
      <c r="D261" s="24">
        <v>1</v>
      </c>
      <c r="E261" s="24" t="s">
        <v>656</v>
      </c>
      <c r="F261" s="24">
        <v>13</v>
      </c>
      <c r="G261" s="24">
        <v>1</v>
      </c>
      <c r="H261" s="24" t="s">
        <v>124</v>
      </c>
      <c r="I261" s="24" t="s">
        <v>124</v>
      </c>
      <c r="J261" s="24" t="s">
        <v>124</v>
      </c>
      <c r="K261" s="24" t="s">
        <v>124</v>
      </c>
      <c r="L261" s="24" t="s">
        <v>124</v>
      </c>
      <c r="M261" s="24" t="s">
        <v>124</v>
      </c>
      <c r="N261" s="24" t="s">
        <v>124</v>
      </c>
      <c r="O261" s="24" t="s">
        <v>124</v>
      </c>
      <c r="P261" s="24" t="s">
        <v>124</v>
      </c>
      <c r="Q261" s="24" t="s">
        <v>124</v>
      </c>
    </row>
    <row r="262" spans="1:17" x14ac:dyDescent="0.25">
      <c r="A262" s="24" t="s">
        <v>657</v>
      </c>
      <c r="B262" s="24">
        <v>1</v>
      </c>
      <c r="C262" s="24" t="s">
        <v>658</v>
      </c>
      <c r="D262" s="24">
        <v>1</v>
      </c>
      <c r="E262" s="24" t="s">
        <v>659</v>
      </c>
      <c r="F262" s="24">
        <v>13</v>
      </c>
      <c r="G262" s="24">
        <v>1</v>
      </c>
      <c r="H262" s="24" t="s">
        <v>124</v>
      </c>
      <c r="I262" s="24" t="s">
        <v>124</v>
      </c>
      <c r="J262" s="24" t="s">
        <v>124</v>
      </c>
      <c r="K262" s="24" t="s">
        <v>124</v>
      </c>
      <c r="L262" s="24" t="s">
        <v>124</v>
      </c>
      <c r="M262" s="24" t="s">
        <v>124</v>
      </c>
      <c r="N262" s="24" t="s">
        <v>124</v>
      </c>
      <c r="O262" s="24" t="s">
        <v>124</v>
      </c>
      <c r="P262" s="24" t="s">
        <v>124</v>
      </c>
      <c r="Q262" s="24" t="s">
        <v>124</v>
      </c>
    </row>
    <row r="263" spans="1:17" x14ac:dyDescent="0.25">
      <c r="A263" s="24" t="s">
        <v>660</v>
      </c>
      <c r="B263" s="24">
        <v>1</v>
      </c>
      <c r="C263" s="24" t="s">
        <v>661</v>
      </c>
      <c r="D263" s="24">
        <v>1</v>
      </c>
      <c r="E263" s="24" t="s">
        <v>662</v>
      </c>
      <c r="F263" s="24">
        <v>2</v>
      </c>
      <c r="G263" s="24">
        <v>1</v>
      </c>
      <c r="H263" s="24" t="s">
        <v>124</v>
      </c>
      <c r="I263" s="24" t="s">
        <v>124</v>
      </c>
      <c r="J263" s="24" t="s">
        <v>124</v>
      </c>
      <c r="K263" s="24" t="s">
        <v>124</v>
      </c>
      <c r="L263" s="24" t="s">
        <v>124</v>
      </c>
      <c r="M263" s="24" t="s">
        <v>124</v>
      </c>
      <c r="N263" s="24" t="s">
        <v>124</v>
      </c>
      <c r="O263" s="24" t="s">
        <v>124</v>
      </c>
      <c r="P263" s="24" t="s">
        <v>124</v>
      </c>
      <c r="Q263" s="24" t="s">
        <v>124</v>
      </c>
    </row>
    <row r="264" spans="1:17" x14ac:dyDescent="0.25">
      <c r="A264" s="24" t="s">
        <v>663</v>
      </c>
      <c r="B264" s="24">
        <v>1</v>
      </c>
      <c r="C264" s="24" t="s">
        <v>664</v>
      </c>
      <c r="D264" s="24">
        <v>1</v>
      </c>
      <c r="E264" s="24" t="s">
        <v>665</v>
      </c>
      <c r="F264" s="24">
        <v>2</v>
      </c>
      <c r="G264" s="24">
        <v>1</v>
      </c>
      <c r="H264" s="24" t="s">
        <v>124</v>
      </c>
      <c r="I264" s="24" t="s">
        <v>124</v>
      </c>
      <c r="J264" s="24" t="s">
        <v>124</v>
      </c>
      <c r="K264" s="24" t="s">
        <v>124</v>
      </c>
      <c r="L264" s="24" t="s">
        <v>124</v>
      </c>
      <c r="M264" s="24" t="s">
        <v>124</v>
      </c>
      <c r="N264" s="24" t="s">
        <v>124</v>
      </c>
      <c r="O264" s="24" t="s">
        <v>124</v>
      </c>
      <c r="P264" s="24" t="s">
        <v>124</v>
      </c>
      <c r="Q264" s="24" t="s">
        <v>124</v>
      </c>
    </row>
    <row r="265" spans="1:17" x14ac:dyDescent="0.25">
      <c r="A265" s="24" t="s">
        <v>666</v>
      </c>
      <c r="B265" s="24">
        <v>1</v>
      </c>
      <c r="C265" s="24" t="s">
        <v>667</v>
      </c>
      <c r="D265" s="24">
        <v>1</v>
      </c>
      <c r="E265" s="24" t="s">
        <v>668</v>
      </c>
      <c r="F265" s="24">
        <v>13</v>
      </c>
      <c r="G265" s="24">
        <v>1</v>
      </c>
      <c r="H265" s="24" t="s">
        <v>124</v>
      </c>
      <c r="I265" s="24" t="s">
        <v>124</v>
      </c>
      <c r="J265" s="24" t="s">
        <v>124</v>
      </c>
      <c r="K265" s="24" t="s">
        <v>124</v>
      </c>
      <c r="L265" s="24" t="s">
        <v>124</v>
      </c>
      <c r="M265" s="24" t="s">
        <v>124</v>
      </c>
      <c r="N265" s="24" t="s">
        <v>124</v>
      </c>
      <c r="O265" s="24" t="s">
        <v>124</v>
      </c>
      <c r="P265" s="24" t="s">
        <v>124</v>
      </c>
      <c r="Q265" s="24" t="s">
        <v>124</v>
      </c>
    </row>
    <row r="266" spans="1:17" x14ac:dyDescent="0.25">
      <c r="A266" s="24" t="s">
        <v>669</v>
      </c>
      <c r="B266" s="24">
        <v>1</v>
      </c>
      <c r="C266" s="24" t="s">
        <v>670</v>
      </c>
      <c r="D266" s="24">
        <v>1</v>
      </c>
      <c r="E266" s="24" t="s">
        <v>671</v>
      </c>
      <c r="F266" s="24">
        <v>10</v>
      </c>
      <c r="G266" s="24">
        <v>8</v>
      </c>
      <c r="H266" s="24" t="s">
        <v>124</v>
      </c>
      <c r="I266" s="24" t="s">
        <v>124</v>
      </c>
      <c r="J266" s="24" t="s">
        <v>124</v>
      </c>
      <c r="K266" s="24" t="s">
        <v>124</v>
      </c>
      <c r="L266" s="24" t="s">
        <v>124</v>
      </c>
      <c r="M266" s="24" t="s">
        <v>124</v>
      </c>
      <c r="N266" s="24" t="s">
        <v>124</v>
      </c>
      <c r="O266" s="24" t="s">
        <v>124</v>
      </c>
      <c r="P266" s="24" t="s">
        <v>124</v>
      </c>
      <c r="Q266" s="24" t="s">
        <v>124</v>
      </c>
    </row>
    <row r="267" spans="1:17" x14ac:dyDescent="0.25">
      <c r="A267" s="24" t="s">
        <v>672</v>
      </c>
      <c r="B267" s="24">
        <v>1</v>
      </c>
      <c r="C267" s="24" t="s">
        <v>673</v>
      </c>
      <c r="D267" s="24">
        <v>1</v>
      </c>
      <c r="E267" s="24" t="s">
        <v>674</v>
      </c>
      <c r="F267" s="24">
        <v>10</v>
      </c>
      <c r="G267" s="24">
        <v>1</v>
      </c>
      <c r="H267" s="24" t="s">
        <v>124</v>
      </c>
      <c r="I267" s="24" t="s">
        <v>124</v>
      </c>
      <c r="J267" s="24" t="s">
        <v>124</v>
      </c>
      <c r="K267" s="24" t="s">
        <v>124</v>
      </c>
      <c r="L267" s="24" t="s">
        <v>124</v>
      </c>
      <c r="M267" s="24" t="s">
        <v>124</v>
      </c>
      <c r="N267" s="24" t="s">
        <v>124</v>
      </c>
      <c r="O267" s="24" t="s">
        <v>124</v>
      </c>
      <c r="P267" s="24" t="s">
        <v>124</v>
      </c>
      <c r="Q267" s="24" t="s">
        <v>124</v>
      </c>
    </row>
    <row r="268" spans="1:17" x14ac:dyDescent="0.25">
      <c r="A268" s="24" t="s">
        <v>675</v>
      </c>
      <c r="B268" s="24">
        <v>1</v>
      </c>
      <c r="C268" s="24" t="s">
        <v>676</v>
      </c>
      <c r="D268" s="24">
        <v>1</v>
      </c>
      <c r="E268" s="24" t="s">
        <v>677</v>
      </c>
      <c r="F268" s="24">
        <v>13</v>
      </c>
      <c r="G268" s="24">
        <v>1</v>
      </c>
      <c r="H268" s="24" t="s">
        <v>124</v>
      </c>
      <c r="I268" s="24" t="s">
        <v>124</v>
      </c>
      <c r="J268" s="24" t="s">
        <v>124</v>
      </c>
      <c r="K268" s="24" t="s">
        <v>124</v>
      </c>
      <c r="L268" s="24" t="s">
        <v>124</v>
      </c>
      <c r="M268" s="24" t="s">
        <v>124</v>
      </c>
      <c r="N268" s="24" t="s">
        <v>124</v>
      </c>
      <c r="O268" s="24" t="s">
        <v>124</v>
      </c>
      <c r="P268" s="24" t="s">
        <v>124</v>
      </c>
      <c r="Q268" s="24" t="s">
        <v>124</v>
      </c>
    </row>
    <row r="269" spans="1:17" x14ac:dyDescent="0.25">
      <c r="A269" s="24" t="s">
        <v>678</v>
      </c>
      <c r="B269" s="24">
        <v>1</v>
      </c>
      <c r="C269" s="24" t="s">
        <v>679</v>
      </c>
      <c r="D269" s="24">
        <v>1</v>
      </c>
      <c r="E269" s="24" t="s">
        <v>680</v>
      </c>
      <c r="F269" s="24">
        <v>6</v>
      </c>
      <c r="G269" s="24">
        <v>8</v>
      </c>
      <c r="H269" s="24" t="s">
        <v>124</v>
      </c>
      <c r="I269" s="24" t="s">
        <v>124</v>
      </c>
      <c r="J269" s="24" t="s">
        <v>124</v>
      </c>
      <c r="K269" s="24" t="s">
        <v>124</v>
      </c>
      <c r="L269" s="24" t="s">
        <v>124</v>
      </c>
      <c r="M269" s="24" t="s">
        <v>124</v>
      </c>
      <c r="N269" s="24" t="s">
        <v>124</v>
      </c>
      <c r="O269" s="24" t="s">
        <v>124</v>
      </c>
      <c r="P269" s="24" t="s">
        <v>124</v>
      </c>
      <c r="Q269" s="24" t="s">
        <v>124</v>
      </c>
    </row>
    <row r="270" spans="1:17" x14ac:dyDescent="0.25">
      <c r="A270" s="24" t="s">
        <v>681</v>
      </c>
      <c r="B270" s="24">
        <v>1</v>
      </c>
      <c r="C270" s="24" t="s">
        <v>682</v>
      </c>
      <c r="D270" s="24">
        <v>1</v>
      </c>
      <c r="E270" s="24" t="s">
        <v>683</v>
      </c>
      <c r="F270" s="24">
        <v>13</v>
      </c>
      <c r="G270" s="24">
        <v>1</v>
      </c>
      <c r="H270" s="24" t="s">
        <v>124</v>
      </c>
      <c r="I270" s="24" t="s">
        <v>124</v>
      </c>
      <c r="J270" s="24" t="s">
        <v>124</v>
      </c>
      <c r="K270" s="24" t="s">
        <v>124</v>
      </c>
      <c r="L270" s="24" t="s">
        <v>124</v>
      </c>
      <c r="M270" s="24" t="s">
        <v>124</v>
      </c>
      <c r="N270" s="24" t="s">
        <v>124</v>
      </c>
      <c r="O270" s="24" t="s">
        <v>124</v>
      </c>
      <c r="P270" s="24" t="s">
        <v>124</v>
      </c>
      <c r="Q270" s="24" t="s">
        <v>124</v>
      </c>
    </row>
    <row r="271" spans="1:17" x14ac:dyDescent="0.25">
      <c r="A271" s="24" t="s">
        <v>684</v>
      </c>
      <c r="B271" s="24">
        <v>1</v>
      </c>
      <c r="C271" s="24" t="s">
        <v>685</v>
      </c>
      <c r="D271" s="24">
        <v>1</v>
      </c>
      <c r="E271" s="24" t="s">
        <v>686</v>
      </c>
      <c r="F271" s="24">
        <v>6</v>
      </c>
      <c r="G271" s="24">
        <v>1</v>
      </c>
      <c r="H271" s="24" t="s">
        <v>124</v>
      </c>
      <c r="I271" s="24" t="s">
        <v>124</v>
      </c>
      <c r="J271" s="24" t="s">
        <v>124</v>
      </c>
      <c r="K271" s="24" t="s">
        <v>124</v>
      </c>
      <c r="L271" s="24" t="s">
        <v>124</v>
      </c>
      <c r="M271" s="24" t="s">
        <v>124</v>
      </c>
      <c r="N271" s="24" t="s">
        <v>124</v>
      </c>
      <c r="O271" s="24" t="s">
        <v>124</v>
      </c>
      <c r="P271" s="24" t="s">
        <v>124</v>
      </c>
      <c r="Q271" s="24" t="s">
        <v>124</v>
      </c>
    </row>
    <row r="272" spans="1:17" x14ac:dyDescent="0.25">
      <c r="A272" s="24" t="s">
        <v>687</v>
      </c>
      <c r="B272" s="24">
        <v>1</v>
      </c>
      <c r="C272" s="24" t="s">
        <v>688</v>
      </c>
      <c r="D272" s="24">
        <v>1</v>
      </c>
      <c r="E272" s="24" t="s">
        <v>689</v>
      </c>
      <c r="F272" s="24">
        <v>13</v>
      </c>
      <c r="G272" s="24">
        <v>1</v>
      </c>
      <c r="H272" s="24" t="s">
        <v>124</v>
      </c>
      <c r="I272" s="24" t="s">
        <v>124</v>
      </c>
      <c r="J272" s="24" t="s">
        <v>124</v>
      </c>
      <c r="K272" s="24" t="s">
        <v>124</v>
      </c>
      <c r="L272" s="24" t="s">
        <v>124</v>
      </c>
      <c r="M272" s="24" t="s">
        <v>124</v>
      </c>
      <c r="N272" s="24" t="s">
        <v>124</v>
      </c>
      <c r="O272" s="24" t="s">
        <v>124</v>
      </c>
      <c r="P272" s="24" t="s">
        <v>124</v>
      </c>
      <c r="Q272" s="24" t="s">
        <v>124</v>
      </c>
    </row>
    <row r="273" spans="1:17" x14ac:dyDescent="0.25">
      <c r="A273" s="24" t="s">
        <v>690</v>
      </c>
      <c r="B273" s="24">
        <v>1</v>
      </c>
      <c r="C273" s="24" t="s">
        <v>691</v>
      </c>
      <c r="D273" s="24">
        <v>1</v>
      </c>
      <c r="E273" s="24" t="s">
        <v>692</v>
      </c>
      <c r="F273" s="24">
        <v>13</v>
      </c>
      <c r="G273" s="24">
        <v>1</v>
      </c>
      <c r="H273" s="24" t="s">
        <v>124</v>
      </c>
      <c r="I273" s="24" t="s">
        <v>124</v>
      </c>
      <c r="J273" s="24" t="s">
        <v>124</v>
      </c>
      <c r="K273" s="24" t="s">
        <v>124</v>
      </c>
      <c r="L273" s="24" t="s">
        <v>124</v>
      </c>
      <c r="M273" s="24" t="s">
        <v>124</v>
      </c>
      <c r="N273" s="24" t="s">
        <v>124</v>
      </c>
      <c r="O273" s="24" t="s">
        <v>124</v>
      </c>
      <c r="P273" s="24" t="s">
        <v>124</v>
      </c>
      <c r="Q273" s="24" t="s">
        <v>124</v>
      </c>
    </row>
    <row r="274" spans="1:17" x14ac:dyDescent="0.25">
      <c r="A274" s="24" t="s">
        <v>693</v>
      </c>
      <c r="B274" s="24">
        <v>1</v>
      </c>
      <c r="C274" s="24" t="s">
        <v>694</v>
      </c>
      <c r="D274" s="24">
        <v>1</v>
      </c>
      <c r="E274" s="24" t="s">
        <v>695</v>
      </c>
      <c r="F274" s="24">
        <v>13</v>
      </c>
      <c r="G274" s="24">
        <v>9</v>
      </c>
      <c r="H274" s="24" t="s">
        <v>124</v>
      </c>
      <c r="I274" s="24" t="s">
        <v>124</v>
      </c>
      <c r="J274" s="24" t="s">
        <v>124</v>
      </c>
      <c r="K274" s="24" t="s">
        <v>124</v>
      </c>
      <c r="L274" s="24" t="s">
        <v>124</v>
      </c>
      <c r="M274" s="24" t="s">
        <v>124</v>
      </c>
      <c r="N274" s="24" t="s">
        <v>124</v>
      </c>
      <c r="O274" s="24" t="s">
        <v>124</v>
      </c>
      <c r="P274" s="24" t="s">
        <v>124</v>
      </c>
      <c r="Q274" s="24" t="s">
        <v>124</v>
      </c>
    </row>
    <row r="275" spans="1:17" x14ac:dyDescent="0.25">
      <c r="A275" s="24" t="s">
        <v>696</v>
      </c>
      <c r="B275" s="24">
        <v>1</v>
      </c>
      <c r="C275" s="24" t="s">
        <v>697</v>
      </c>
      <c r="D275" s="24">
        <v>1</v>
      </c>
      <c r="E275" s="24" t="s">
        <v>698</v>
      </c>
      <c r="F275" s="24">
        <v>10</v>
      </c>
      <c r="G275" s="24">
        <v>1</v>
      </c>
      <c r="H275" s="24" t="s">
        <v>124</v>
      </c>
      <c r="I275" s="24" t="s">
        <v>124</v>
      </c>
      <c r="J275" s="24" t="s">
        <v>124</v>
      </c>
      <c r="K275" s="24" t="s">
        <v>124</v>
      </c>
      <c r="L275" s="24" t="s">
        <v>124</v>
      </c>
      <c r="M275" s="24" t="s">
        <v>124</v>
      </c>
      <c r="N275" s="24" t="s">
        <v>124</v>
      </c>
      <c r="O275" s="24" t="s">
        <v>124</v>
      </c>
      <c r="P275" s="24" t="s">
        <v>124</v>
      </c>
      <c r="Q275" s="24" t="s">
        <v>124</v>
      </c>
    </row>
    <row r="276" spans="1:17" x14ac:dyDescent="0.25">
      <c r="A276" s="24" t="s">
        <v>699</v>
      </c>
      <c r="B276" s="24">
        <v>1</v>
      </c>
      <c r="C276" s="24" t="s">
        <v>700</v>
      </c>
      <c r="D276" s="24">
        <v>1</v>
      </c>
      <c r="E276" s="24" t="s">
        <v>701</v>
      </c>
      <c r="F276" s="24">
        <v>10</v>
      </c>
      <c r="G276" s="24">
        <v>1</v>
      </c>
      <c r="H276" s="24" t="s">
        <v>124</v>
      </c>
      <c r="I276" s="24" t="s">
        <v>124</v>
      </c>
      <c r="J276" s="24" t="s">
        <v>124</v>
      </c>
      <c r="K276" s="24" t="s">
        <v>124</v>
      </c>
      <c r="L276" s="24" t="s">
        <v>124</v>
      </c>
      <c r="M276" s="24" t="s">
        <v>124</v>
      </c>
      <c r="N276" s="24" t="s">
        <v>124</v>
      </c>
      <c r="O276" s="24" t="s">
        <v>124</v>
      </c>
      <c r="P276" s="24" t="s">
        <v>124</v>
      </c>
      <c r="Q276" s="24" t="s">
        <v>124</v>
      </c>
    </row>
    <row r="277" spans="1:17" x14ac:dyDescent="0.25">
      <c r="A277" s="24" t="s">
        <v>702</v>
      </c>
      <c r="B277" s="24">
        <v>1</v>
      </c>
      <c r="C277" s="24" t="s">
        <v>703</v>
      </c>
      <c r="D277" s="24">
        <v>1</v>
      </c>
      <c r="E277" s="24" t="s">
        <v>704</v>
      </c>
      <c r="F277" s="24">
        <v>10</v>
      </c>
      <c r="G277" s="24">
        <v>1</v>
      </c>
      <c r="H277" s="24" t="s">
        <v>124</v>
      </c>
      <c r="I277" s="24" t="s">
        <v>124</v>
      </c>
      <c r="J277" s="24" t="s">
        <v>124</v>
      </c>
      <c r="K277" s="24" t="s">
        <v>124</v>
      </c>
      <c r="L277" s="24" t="s">
        <v>124</v>
      </c>
      <c r="M277" s="24" t="s">
        <v>124</v>
      </c>
      <c r="N277" s="24" t="s">
        <v>124</v>
      </c>
      <c r="O277" s="24" t="s">
        <v>124</v>
      </c>
      <c r="P277" s="24" t="s">
        <v>124</v>
      </c>
      <c r="Q277" s="24" t="s">
        <v>124</v>
      </c>
    </row>
    <row r="278" spans="1:17" x14ac:dyDescent="0.25">
      <c r="A278" s="24" t="s">
        <v>705</v>
      </c>
      <c r="B278" s="24">
        <v>1</v>
      </c>
      <c r="C278" s="24" t="s">
        <v>706</v>
      </c>
      <c r="D278" s="24">
        <v>1</v>
      </c>
      <c r="E278" s="24" t="s">
        <v>707</v>
      </c>
      <c r="F278" s="24">
        <v>10</v>
      </c>
      <c r="G278" s="24">
        <v>1</v>
      </c>
      <c r="H278" s="24" t="s">
        <v>124</v>
      </c>
      <c r="I278" s="24" t="s">
        <v>124</v>
      </c>
      <c r="J278" s="24" t="s">
        <v>124</v>
      </c>
      <c r="K278" s="24" t="s">
        <v>124</v>
      </c>
      <c r="L278" s="24" t="s">
        <v>124</v>
      </c>
      <c r="M278" s="24" t="s">
        <v>124</v>
      </c>
      <c r="N278" s="24" t="s">
        <v>124</v>
      </c>
      <c r="O278" s="24" t="s">
        <v>124</v>
      </c>
      <c r="P278" s="24" t="s">
        <v>124</v>
      </c>
      <c r="Q278" s="24" t="s">
        <v>124</v>
      </c>
    </row>
    <row r="279" spans="1:17" x14ac:dyDescent="0.25">
      <c r="A279" s="24" t="s">
        <v>708</v>
      </c>
      <c r="B279" s="24">
        <v>1</v>
      </c>
      <c r="C279" s="24" t="s">
        <v>709</v>
      </c>
      <c r="D279" s="24">
        <v>1</v>
      </c>
      <c r="E279" s="24" t="s">
        <v>710</v>
      </c>
      <c r="F279" s="24">
        <v>13</v>
      </c>
      <c r="G279" s="24">
        <v>1</v>
      </c>
      <c r="H279" s="24" t="s">
        <v>124</v>
      </c>
      <c r="I279" s="24" t="s">
        <v>124</v>
      </c>
      <c r="J279" s="24" t="s">
        <v>124</v>
      </c>
      <c r="K279" s="24" t="s">
        <v>124</v>
      </c>
      <c r="L279" s="24" t="s">
        <v>124</v>
      </c>
      <c r="M279" s="24" t="s">
        <v>124</v>
      </c>
      <c r="N279" s="24" t="s">
        <v>124</v>
      </c>
      <c r="O279" s="24" t="s">
        <v>124</v>
      </c>
      <c r="P279" s="24" t="s">
        <v>124</v>
      </c>
      <c r="Q279" s="24" t="s">
        <v>124</v>
      </c>
    </row>
    <row r="280" spans="1:17" x14ac:dyDescent="0.25">
      <c r="A280" s="24" t="s">
        <v>711</v>
      </c>
      <c r="B280" s="24">
        <v>1</v>
      </c>
      <c r="C280" s="24" t="s">
        <v>712</v>
      </c>
      <c r="D280" s="24">
        <v>1</v>
      </c>
      <c r="E280" s="24" t="s">
        <v>712</v>
      </c>
      <c r="F280" s="24">
        <v>5</v>
      </c>
      <c r="G280" s="24">
        <v>1</v>
      </c>
      <c r="H280" s="24" t="s">
        <v>124</v>
      </c>
      <c r="I280" s="24" t="s">
        <v>124</v>
      </c>
      <c r="J280" s="24" t="s">
        <v>124</v>
      </c>
      <c r="K280" s="24" t="s">
        <v>124</v>
      </c>
      <c r="L280" s="24" t="s">
        <v>124</v>
      </c>
      <c r="M280" s="24" t="s">
        <v>124</v>
      </c>
      <c r="N280" s="24" t="s">
        <v>124</v>
      </c>
      <c r="O280" s="24" t="s">
        <v>124</v>
      </c>
      <c r="P280" s="24" t="s">
        <v>124</v>
      </c>
      <c r="Q280" s="24" t="s">
        <v>124</v>
      </c>
    </row>
    <row r="281" spans="1:17" x14ac:dyDescent="0.25">
      <c r="A281" s="24" t="s">
        <v>713</v>
      </c>
      <c r="B281" s="24">
        <v>1</v>
      </c>
      <c r="C281" s="24" t="s">
        <v>714</v>
      </c>
      <c r="D281" s="24">
        <v>1</v>
      </c>
      <c r="E281" s="24" t="s">
        <v>714</v>
      </c>
      <c r="F281" s="24">
        <v>5</v>
      </c>
      <c r="G281" s="24">
        <v>1</v>
      </c>
      <c r="H281" s="24" t="s">
        <v>124</v>
      </c>
      <c r="I281" s="24" t="s">
        <v>124</v>
      </c>
      <c r="J281" s="24" t="s">
        <v>124</v>
      </c>
      <c r="K281" s="24" t="s">
        <v>124</v>
      </c>
      <c r="L281" s="24" t="s">
        <v>124</v>
      </c>
      <c r="M281" s="24" t="s">
        <v>124</v>
      </c>
      <c r="N281" s="24" t="s">
        <v>124</v>
      </c>
      <c r="O281" s="24" t="s">
        <v>124</v>
      </c>
      <c r="P281" s="24" t="s">
        <v>124</v>
      </c>
      <c r="Q281" s="24" t="s">
        <v>124</v>
      </c>
    </row>
    <row r="282" spans="1:17" x14ac:dyDescent="0.25">
      <c r="A282" s="24" t="s">
        <v>715</v>
      </c>
      <c r="B282" s="24">
        <v>1</v>
      </c>
      <c r="C282" s="24" t="s">
        <v>716</v>
      </c>
      <c r="D282" s="24">
        <v>1</v>
      </c>
      <c r="E282" s="24" t="s">
        <v>717</v>
      </c>
      <c r="F282" s="24">
        <v>10</v>
      </c>
      <c r="G282" s="24">
        <v>1</v>
      </c>
      <c r="H282" s="24" t="s">
        <v>124</v>
      </c>
      <c r="I282" s="24" t="s">
        <v>124</v>
      </c>
      <c r="J282" s="24" t="s">
        <v>124</v>
      </c>
      <c r="K282" s="24" t="s">
        <v>124</v>
      </c>
      <c r="L282" s="24" t="s">
        <v>124</v>
      </c>
      <c r="M282" s="24" t="s">
        <v>124</v>
      </c>
      <c r="N282" s="24" t="s">
        <v>124</v>
      </c>
      <c r="O282" s="24" t="s">
        <v>124</v>
      </c>
      <c r="P282" s="24" t="s">
        <v>124</v>
      </c>
      <c r="Q282" s="24" t="s">
        <v>124</v>
      </c>
    </row>
    <row r="283" spans="1:17" x14ac:dyDescent="0.25">
      <c r="A283" s="24" t="s">
        <v>718</v>
      </c>
      <c r="B283" s="24">
        <v>1</v>
      </c>
      <c r="C283" s="24" t="s">
        <v>719</v>
      </c>
      <c r="D283" s="24">
        <v>1</v>
      </c>
      <c r="E283" s="24" t="s">
        <v>720</v>
      </c>
      <c r="F283" s="24">
        <v>10</v>
      </c>
      <c r="G283" s="24">
        <v>8</v>
      </c>
      <c r="H283" s="24" t="s">
        <v>124</v>
      </c>
      <c r="I283" s="24" t="s">
        <v>124</v>
      </c>
      <c r="J283" s="24" t="s">
        <v>124</v>
      </c>
      <c r="K283" s="24" t="s">
        <v>124</v>
      </c>
      <c r="L283" s="24" t="s">
        <v>124</v>
      </c>
      <c r="M283" s="24" t="s">
        <v>124</v>
      </c>
      <c r="N283" s="24" t="s">
        <v>124</v>
      </c>
      <c r="O283" s="24" t="s">
        <v>124</v>
      </c>
      <c r="P283" s="24" t="s">
        <v>124</v>
      </c>
      <c r="Q283" s="24" t="s">
        <v>124</v>
      </c>
    </row>
    <row r="284" spans="1:17" x14ac:dyDescent="0.25">
      <c r="A284" s="24" t="s">
        <v>721</v>
      </c>
      <c r="B284" s="24">
        <v>1</v>
      </c>
      <c r="C284" s="24" t="s">
        <v>722</v>
      </c>
      <c r="D284" s="24">
        <v>1</v>
      </c>
      <c r="E284" s="24" t="s">
        <v>723</v>
      </c>
      <c r="F284" s="24">
        <v>10</v>
      </c>
      <c r="G284" s="24">
        <v>1</v>
      </c>
      <c r="H284" s="24" t="s">
        <v>124</v>
      </c>
      <c r="I284" s="24" t="s">
        <v>124</v>
      </c>
      <c r="J284" s="24" t="s">
        <v>124</v>
      </c>
      <c r="K284" s="24" t="s">
        <v>124</v>
      </c>
      <c r="L284" s="24" t="s">
        <v>124</v>
      </c>
      <c r="M284" s="24" t="s">
        <v>124</v>
      </c>
      <c r="N284" s="24" t="s">
        <v>124</v>
      </c>
      <c r="O284" s="24" t="s">
        <v>124</v>
      </c>
      <c r="P284" s="24" t="s">
        <v>124</v>
      </c>
      <c r="Q284" s="24" t="s">
        <v>124</v>
      </c>
    </row>
    <row r="285" spans="1:17" x14ac:dyDescent="0.25">
      <c r="A285" s="24" t="s">
        <v>724</v>
      </c>
      <c r="B285" s="24">
        <v>1</v>
      </c>
      <c r="C285" s="24" t="s">
        <v>725</v>
      </c>
      <c r="D285" s="24">
        <v>1</v>
      </c>
      <c r="E285" s="24" t="s">
        <v>726</v>
      </c>
      <c r="F285" s="24">
        <v>10</v>
      </c>
      <c r="G285" s="24">
        <v>1</v>
      </c>
      <c r="H285" s="24" t="s">
        <v>124</v>
      </c>
      <c r="I285" s="24" t="s">
        <v>124</v>
      </c>
      <c r="J285" s="24" t="s">
        <v>124</v>
      </c>
      <c r="K285" s="24" t="s">
        <v>124</v>
      </c>
      <c r="L285" s="24" t="s">
        <v>124</v>
      </c>
      <c r="M285" s="24" t="s">
        <v>124</v>
      </c>
      <c r="N285" s="24" t="s">
        <v>124</v>
      </c>
      <c r="O285" s="24" t="s">
        <v>124</v>
      </c>
      <c r="P285" s="24" t="s">
        <v>124</v>
      </c>
      <c r="Q285" s="24" t="s">
        <v>124</v>
      </c>
    </row>
    <row r="286" spans="1:17" x14ac:dyDescent="0.25">
      <c r="A286" s="24" t="s">
        <v>727</v>
      </c>
      <c r="B286" s="24">
        <v>1</v>
      </c>
      <c r="C286" s="24" t="s">
        <v>728</v>
      </c>
      <c r="D286" s="24">
        <v>1</v>
      </c>
      <c r="E286" s="24" t="s">
        <v>729</v>
      </c>
      <c r="F286" s="24">
        <v>10</v>
      </c>
      <c r="G286" s="24">
        <v>1</v>
      </c>
      <c r="H286" s="24" t="s">
        <v>124</v>
      </c>
      <c r="I286" s="24" t="s">
        <v>124</v>
      </c>
      <c r="J286" s="24" t="s">
        <v>124</v>
      </c>
      <c r="K286" s="24" t="s">
        <v>124</v>
      </c>
      <c r="L286" s="24" t="s">
        <v>124</v>
      </c>
      <c r="M286" s="24" t="s">
        <v>124</v>
      </c>
      <c r="N286" s="24" t="s">
        <v>124</v>
      </c>
      <c r="O286" s="24" t="s">
        <v>124</v>
      </c>
      <c r="P286" s="24" t="s">
        <v>124</v>
      </c>
      <c r="Q286" s="24" t="s">
        <v>124</v>
      </c>
    </row>
    <row r="287" spans="1:17" x14ac:dyDescent="0.25">
      <c r="A287" s="24" t="s">
        <v>730</v>
      </c>
      <c r="B287" s="24">
        <v>1</v>
      </c>
      <c r="C287" s="24" t="s">
        <v>731</v>
      </c>
      <c r="D287" s="24">
        <v>1</v>
      </c>
      <c r="E287" s="24" t="s">
        <v>732</v>
      </c>
      <c r="F287" s="24">
        <v>10</v>
      </c>
      <c r="G287" s="24">
        <v>1</v>
      </c>
      <c r="H287" s="24" t="s">
        <v>124</v>
      </c>
      <c r="I287" s="24" t="s">
        <v>124</v>
      </c>
      <c r="J287" s="24" t="s">
        <v>124</v>
      </c>
      <c r="K287" s="24" t="s">
        <v>124</v>
      </c>
      <c r="L287" s="24" t="s">
        <v>124</v>
      </c>
      <c r="M287" s="24" t="s">
        <v>124</v>
      </c>
      <c r="N287" s="24" t="s">
        <v>124</v>
      </c>
      <c r="O287" s="24" t="s">
        <v>124</v>
      </c>
      <c r="P287" s="24" t="s">
        <v>124</v>
      </c>
      <c r="Q287" s="24" t="s">
        <v>124</v>
      </c>
    </row>
    <row r="288" spans="1:17" x14ac:dyDescent="0.25">
      <c r="A288" s="24" t="s">
        <v>733</v>
      </c>
      <c r="B288" s="24">
        <v>1</v>
      </c>
      <c r="C288" s="24" t="s">
        <v>734</v>
      </c>
      <c r="D288" s="24">
        <v>1</v>
      </c>
      <c r="E288" s="24" t="s">
        <v>735</v>
      </c>
      <c r="F288" s="24">
        <v>10</v>
      </c>
      <c r="G288" s="24">
        <v>1</v>
      </c>
      <c r="H288" s="24" t="s">
        <v>124</v>
      </c>
      <c r="I288" s="24" t="s">
        <v>124</v>
      </c>
      <c r="J288" s="24" t="s">
        <v>124</v>
      </c>
      <c r="K288" s="24" t="s">
        <v>124</v>
      </c>
      <c r="L288" s="24" t="s">
        <v>124</v>
      </c>
      <c r="M288" s="24" t="s">
        <v>124</v>
      </c>
      <c r="N288" s="24" t="s">
        <v>124</v>
      </c>
      <c r="O288" s="24" t="s">
        <v>124</v>
      </c>
      <c r="P288" s="24" t="s">
        <v>124</v>
      </c>
      <c r="Q288" s="24" t="s">
        <v>124</v>
      </c>
    </row>
    <row r="289" spans="1:17" x14ac:dyDescent="0.25">
      <c r="A289" s="24" t="s">
        <v>736</v>
      </c>
      <c r="B289" s="24">
        <v>1</v>
      </c>
      <c r="C289" s="24" t="s">
        <v>737</v>
      </c>
      <c r="D289" s="24">
        <v>1</v>
      </c>
      <c r="E289" s="24" t="s">
        <v>738</v>
      </c>
      <c r="F289" s="24">
        <v>10</v>
      </c>
      <c r="G289" s="24">
        <v>1</v>
      </c>
      <c r="H289" s="24" t="s">
        <v>124</v>
      </c>
      <c r="I289" s="24" t="s">
        <v>124</v>
      </c>
      <c r="J289" s="24" t="s">
        <v>124</v>
      </c>
      <c r="K289" s="24" t="s">
        <v>124</v>
      </c>
      <c r="L289" s="24" t="s">
        <v>124</v>
      </c>
      <c r="M289" s="24" t="s">
        <v>124</v>
      </c>
      <c r="N289" s="24" t="s">
        <v>124</v>
      </c>
      <c r="O289" s="24" t="s">
        <v>124</v>
      </c>
      <c r="P289" s="24" t="s">
        <v>124</v>
      </c>
      <c r="Q289" s="24" t="s">
        <v>124</v>
      </c>
    </row>
    <row r="290" spans="1:17" x14ac:dyDescent="0.25">
      <c r="A290" s="24" t="s">
        <v>739</v>
      </c>
      <c r="B290" s="24">
        <v>1</v>
      </c>
      <c r="C290" s="24" t="s">
        <v>740</v>
      </c>
      <c r="D290" s="24">
        <v>1</v>
      </c>
      <c r="E290" s="24" t="s">
        <v>741</v>
      </c>
      <c r="F290" s="24">
        <v>10</v>
      </c>
      <c r="G290" s="24">
        <v>1</v>
      </c>
      <c r="H290" s="24" t="s">
        <v>124</v>
      </c>
      <c r="I290" s="24" t="s">
        <v>124</v>
      </c>
      <c r="J290" s="24" t="s">
        <v>124</v>
      </c>
      <c r="K290" s="24" t="s">
        <v>124</v>
      </c>
      <c r="L290" s="24" t="s">
        <v>124</v>
      </c>
      <c r="M290" s="24" t="s">
        <v>124</v>
      </c>
      <c r="N290" s="24" t="s">
        <v>124</v>
      </c>
      <c r="O290" s="24" t="s">
        <v>124</v>
      </c>
      <c r="P290" s="24" t="s">
        <v>124</v>
      </c>
      <c r="Q290" s="24" t="s">
        <v>124</v>
      </c>
    </row>
    <row r="291" spans="1:17" x14ac:dyDescent="0.25">
      <c r="A291" s="24" t="s">
        <v>742</v>
      </c>
      <c r="B291" s="24">
        <v>1</v>
      </c>
      <c r="C291" s="24" t="s">
        <v>743</v>
      </c>
      <c r="D291" s="24">
        <v>1</v>
      </c>
      <c r="E291" s="24" t="s">
        <v>744</v>
      </c>
      <c r="F291" s="24">
        <v>13</v>
      </c>
      <c r="G291" s="24">
        <v>1</v>
      </c>
      <c r="H291" s="24" t="s">
        <v>124</v>
      </c>
      <c r="I291" s="24" t="s">
        <v>124</v>
      </c>
      <c r="J291" s="24" t="s">
        <v>124</v>
      </c>
      <c r="K291" s="24" t="s">
        <v>124</v>
      </c>
      <c r="L291" s="24" t="s">
        <v>124</v>
      </c>
      <c r="M291" s="24" t="s">
        <v>124</v>
      </c>
      <c r="N291" s="24" t="s">
        <v>124</v>
      </c>
      <c r="O291" s="24" t="s">
        <v>124</v>
      </c>
      <c r="P291" s="24" t="s">
        <v>124</v>
      </c>
      <c r="Q291" s="24" t="s">
        <v>124</v>
      </c>
    </row>
    <row r="292" spans="1:17" x14ac:dyDescent="0.25">
      <c r="A292" s="24" t="s">
        <v>745</v>
      </c>
      <c r="B292" s="24">
        <v>1</v>
      </c>
      <c r="C292" s="24" t="s">
        <v>746</v>
      </c>
      <c r="D292" s="24">
        <v>1</v>
      </c>
      <c r="E292" s="24" t="s">
        <v>747</v>
      </c>
      <c r="F292" s="24">
        <v>13</v>
      </c>
      <c r="G292" s="24">
        <v>1</v>
      </c>
      <c r="H292" s="24" t="s">
        <v>124</v>
      </c>
      <c r="I292" s="24" t="s">
        <v>124</v>
      </c>
      <c r="J292" s="24" t="s">
        <v>124</v>
      </c>
      <c r="K292" s="24" t="s">
        <v>124</v>
      </c>
      <c r="L292" s="24" t="s">
        <v>124</v>
      </c>
      <c r="M292" s="24" t="s">
        <v>124</v>
      </c>
      <c r="N292" s="24" t="s">
        <v>124</v>
      </c>
      <c r="O292" s="24" t="s">
        <v>124</v>
      </c>
      <c r="P292" s="24" t="s">
        <v>124</v>
      </c>
      <c r="Q292" s="24" t="s">
        <v>124</v>
      </c>
    </row>
    <row r="293" spans="1:17" x14ac:dyDescent="0.25">
      <c r="A293" s="24" t="s">
        <v>748</v>
      </c>
      <c r="B293" s="24">
        <v>1</v>
      </c>
      <c r="C293" s="24" t="s">
        <v>749</v>
      </c>
      <c r="D293" s="24">
        <v>1</v>
      </c>
      <c r="E293" s="24" t="s">
        <v>750</v>
      </c>
      <c r="F293" s="24">
        <v>13</v>
      </c>
      <c r="G293" s="24">
        <v>1</v>
      </c>
      <c r="H293" s="24" t="s">
        <v>124</v>
      </c>
      <c r="I293" s="24" t="s">
        <v>124</v>
      </c>
      <c r="J293" s="24" t="s">
        <v>124</v>
      </c>
      <c r="K293" s="24" t="s">
        <v>124</v>
      </c>
      <c r="L293" s="24" t="s">
        <v>124</v>
      </c>
      <c r="M293" s="24" t="s">
        <v>124</v>
      </c>
      <c r="N293" s="24" t="s">
        <v>124</v>
      </c>
      <c r="O293" s="24" t="s">
        <v>124</v>
      </c>
      <c r="P293" s="24" t="s">
        <v>124</v>
      </c>
      <c r="Q293" s="24" t="s">
        <v>124</v>
      </c>
    </row>
    <row r="294" spans="1:17" x14ac:dyDescent="0.25">
      <c r="A294" s="24" t="s">
        <v>751</v>
      </c>
      <c r="B294" s="24">
        <v>1</v>
      </c>
      <c r="C294" s="24" t="s">
        <v>752</v>
      </c>
      <c r="D294" s="24">
        <v>1</v>
      </c>
      <c r="E294" s="24" t="s">
        <v>753</v>
      </c>
      <c r="F294" s="24">
        <v>13</v>
      </c>
      <c r="G294" s="24">
        <v>1</v>
      </c>
      <c r="H294" s="24" t="s">
        <v>124</v>
      </c>
      <c r="I294" s="24" t="s">
        <v>124</v>
      </c>
      <c r="J294" s="24" t="s">
        <v>124</v>
      </c>
      <c r="K294" s="24" t="s">
        <v>124</v>
      </c>
      <c r="L294" s="24" t="s">
        <v>124</v>
      </c>
      <c r="M294" s="24" t="s">
        <v>124</v>
      </c>
      <c r="N294" s="24" t="s">
        <v>124</v>
      </c>
      <c r="O294" s="24" t="s">
        <v>124</v>
      </c>
      <c r="P294" s="24" t="s">
        <v>124</v>
      </c>
      <c r="Q294" s="24" t="s">
        <v>124</v>
      </c>
    </row>
    <row r="295" spans="1:17" x14ac:dyDescent="0.25">
      <c r="A295" s="24" t="s">
        <v>754</v>
      </c>
      <c r="B295" s="24">
        <v>1</v>
      </c>
      <c r="C295" s="24" t="s">
        <v>755</v>
      </c>
      <c r="D295" s="24">
        <v>1</v>
      </c>
      <c r="E295" s="24" t="s">
        <v>756</v>
      </c>
      <c r="F295" s="24">
        <v>13</v>
      </c>
      <c r="G295" s="24">
        <v>1</v>
      </c>
      <c r="H295" s="24" t="s">
        <v>124</v>
      </c>
      <c r="I295" s="24" t="s">
        <v>124</v>
      </c>
      <c r="J295" s="24" t="s">
        <v>124</v>
      </c>
      <c r="K295" s="24" t="s">
        <v>124</v>
      </c>
      <c r="L295" s="24" t="s">
        <v>124</v>
      </c>
      <c r="M295" s="24" t="s">
        <v>124</v>
      </c>
      <c r="N295" s="24" t="s">
        <v>124</v>
      </c>
      <c r="O295" s="24" t="s">
        <v>124</v>
      </c>
      <c r="P295" s="24" t="s">
        <v>124</v>
      </c>
      <c r="Q295" s="24" t="s">
        <v>124</v>
      </c>
    </row>
    <row r="296" spans="1:17" x14ac:dyDescent="0.25">
      <c r="A296" s="24" t="s">
        <v>757</v>
      </c>
      <c r="B296" s="24">
        <v>1</v>
      </c>
      <c r="C296" s="24" t="s">
        <v>758</v>
      </c>
      <c r="D296" s="24">
        <v>1</v>
      </c>
      <c r="E296" s="24" t="s">
        <v>759</v>
      </c>
      <c r="F296" s="24">
        <v>13</v>
      </c>
      <c r="G296" s="24">
        <v>1</v>
      </c>
      <c r="H296" s="24" t="s">
        <v>124</v>
      </c>
      <c r="I296" s="24" t="s">
        <v>124</v>
      </c>
      <c r="J296" s="24" t="s">
        <v>124</v>
      </c>
      <c r="K296" s="24" t="s">
        <v>124</v>
      </c>
      <c r="L296" s="24" t="s">
        <v>124</v>
      </c>
      <c r="M296" s="24" t="s">
        <v>124</v>
      </c>
      <c r="N296" s="24" t="s">
        <v>124</v>
      </c>
      <c r="O296" s="24" t="s">
        <v>124</v>
      </c>
      <c r="P296" s="24" t="s">
        <v>124</v>
      </c>
      <c r="Q296" s="24" t="s">
        <v>124</v>
      </c>
    </row>
    <row r="297" spans="1:17" x14ac:dyDescent="0.25">
      <c r="A297" s="24" t="s">
        <v>760</v>
      </c>
      <c r="B297" s="24">
        <v>1</v>
      </c>
      <c r="C297" s="24" t="s">
        <v>761</v>
      </c>
      <c r="D297" s="24">
        <v>1</v>
      </c>
      <c r="E297" s="24" t="s">
        <v>762</v>
      </c>
      <c r="F297" s="24">
        <v>13</v>
      </c>
      <c r="G297" s="24">
        <v>1</v>
      </c>
      <c r="H297" s="24" t="s">
        <v>124</v>
      </c>
      <c r="I297" s="24" t="s">
        <v>124</v>
      </c>
      <c r="J297" s="24" t="s">
        <v>124</v>
      </c>
      <c r="K297" s="24" t="s">
        <v>124</v>
      </c>
      <c r="L297" s="24" t="s">
        <v>124</v>
      </c>
      <c r="M297" s="24" t="s">
        <v>124</v>
      </c>
      <c r="N297" s="24" t="s">
        <v>124</v>
      </c>
      <c r="O297" s="24" t="s">
        <v>124</v>
      </c>
      <c r="P297" s="24" t="s">
        <v>124</v>
      </c>
      <c r="Q297" s="24" t="s">
        <v>124</v>
      </c>
    </row>
    <row r="298" spans="1:17" x14ac:dyDescent="0.25">
      <c r="A298" s="24" t="s">
        <v>763</v>
      </c>
      <c r="B298" s="24">
        <v>1</v>
      </c>
      <c r="C298" s="24" t="s">
        <v>764</v>
      </c>
      <c r="D298" s="24">
        <v>1</v>
      </c>
      <c r="E298" s="24" t="s">
        <v>765</v>
      </c>
      <c r="F298" s="24">
        <v>13</v>
      </c>
      <c r="G298" s="24">
        <v>1</v>
      </c>
      <c r="H298" s="24" t="s">
        <v>124</v>
      </c>
      <c r="I298" s="24" t="s">
        <v>124</v>
      </c>
      <c r="J298" s="24" t="s">
        <v>124</v>
      </c>
      <c r="K298" s="24" t="s">
        <v>124</v>
      </c>
      <c r="L298" s="24" t="s">
        <v>124</v>
      </c>
      <c r="M298" s="24" t="s">
        <v>124</v>
      </c>
      <c r="N298" s="24" t="s">
        <v>124</v>
      </c>
      <c r="O298" s="24" t="s">
        <v>124</v>
      </c>
      <c r="P298" s="24" t="s">
        <v>124</v>
      </c>
      <c r="Q298" s="24" t="s">
        <v>124</v>
      </c>
    </row>
    <row r="299" spans="1:17" x14ac:dyDescent="0.25">
      <c r="A299" s="24" t="s">
        <v>766</v>
      </c>
      <c r="B299" s="24">
        <v>1</v>
      </c>
      <c r="C299" s="24" t="s">
        <v>767</v>
      </c>
      <c r="D299" s="24">
        <v>1</v>
      </c>
      <c r="E299" s="24" t="s">
        <v>768</v>
      </c>
      <c r="F299" s="24">
        <v>13</v>
      </c>
      <c r="G299" s="24">
        <v>1</v>
      </c>
      <c r="H299" s="24" t="s">
        <v>124</v>
      </c>
      <c r="I299" s="24" t="s">
        <v>124</v>
      </c>
      <c r="J299" s="24" t="s">
        <v>124</v>
      </c>
      <c r="K299" s="24" t="s">
        <v>124</v>
      </c>
      <c r="L299" s="24" t="s">
        <v>124</v>
      </c>
      <c r="M299" s="24" t="s">
        <v>124</v>
      </c>
      <c r="N299" s="24" t="s">
        <v>124</v>
      </c>
      <c r="O299" s="24" t="s">
        <v>124</v>
      </c>
      <c r="P299" s="24" t="s">
        <v>124</v>
      </c>
      <c r="Q299" s="24" t="s">
        <v>124</v>
      </c>
    </row>
    <row r="300" spans="1:17" x14ac:dyDescent="0.25">
      <c r="A300" s="24" t="s">
        <v>769</v>
      </c>
      <c r="B300" s="24">
        <v>1</v>
      </c>
      <c r="C300" s="24" t="s">
        <v>770</v>
      </c>
      <c r="D300" s="24">
        <v>1</v>
      </c>
      <c r="E300" s="24" t="s">
        <v>771</v>
      </c>
      <c r="F300" s="24">
        <v>13</v>
      </c>
      <c r="G300" s="24">
        <v>1</v>
      </c>
      <c r="H300" s="24" t="s">
        <v>124</v>
      </c>
      <c r="I300" s="24" t="s">
        <v>124</v>
      </c>
      <c r="J300" s="24" t="s">
        <v>124</v>
      </c>
      <c r="K300" s="24" t="s">
        <v>124</v>
      </c>
      <c r="L300" s="24" t="s">
        <v>124</v>
      </c>
      <c r="M300" s="24" t="s">
        <v>124</v>
      </c>
      <c r="N300" s="24" t="s">
        <v>124</v>
      </c>
      <c r="O300" s="24" t="s">
        <v>124</v>
      </c>
      <c r="P300" s="24" t="s">
        <v>124</v>
      </c>
      <c r="Q300" s="24" t="s">
        <v>124</v>
      </c>
    </row>
    <row r="301" spans="1:17" x14ac:dyDescent="0.25">
      <c r="A301" s="24" t="s">
        <v>772</v>
      </c>
      <c r="B301" s="24">
        <v>1</v>
      </c>
      <c r="C301" s="24" t="s">
        <v>773</v>
      </c>
      <c r="D301" s="24">
        <v>1</v>
      </c>
      <c r="E301" s="24" t="s">
        <v>774</v>
      </c>
      <c r="F301" s="24">
        <v>13</v>
      </c>
      <c r="G301" s="24">
        <v>1</v>
      </c>
      <c r="H301" s="24" t="s">
        <v>124</v>
      </c>
      <c r="I301" s="24" t="s">
        <v>124</v>
      </c>
      <c r="J301" s="24" t="s">
        <v>124</v>
      </c>
      <c r="K301" s="24" t="s">
        <v>124</v>
      </c>
      <c r="L301" s="24" t="s">
        <v>124</v>
      </c>
      <c r="M301" s="24" t="s">
        <v>124</v>
      </c>
      <c r="N301" s="24" t="s">
        <v>124</v>
      </c>
      <c r="O301" s="24" t="s">
        <v>124</v>
      </c>
      <c r="P301" s="24" t="s">
        <v>124</v>
      </c>
      <c r="Q301" s="24" t="s">
        <v>124</v>
      </c>
    </row>
    <row r="302" spans="1:17" x14ac:dyDescent="0.25">
      <c r="A302" s="24" t="s">
        <v>775</v>
      </c>
      <c r="B302" s="24">
        <v>1</v>
      </c>
      <c r="C302" s="24" t="s">
        <v>776</v>
      </c>
      <c r="D302" s="24">
        <v>1</v>
      </c>
      <c r="E302" s="24" t="s">
        <v>777</v>
      </c>
      <c r="F302" s="24">
        <v>13</v>
      </c>
      <c r="G302" s="24">
        <v>1</v>
      </c>
      <c r="H302" s="24" t="s">
        <v>124</v>
      </c>
      <c r="I302" s="24" t="s">
        <v>124</v>
      </c>
      <c r="J302" s="24" t="s">
        <v>124</v>
      </c>
      <c r="K302" s="24" t="s">
        <v>124</v>
      </c>
      <c r="L302" s="24" t="s">
        <v>124</v>
      </c>
      <c r="M302" s="24" t="s">
        <v>124</v>
      </c>
      <c r="N302" s="24" t="s">
        <v>124</v>
      </c>
      <c r="O302" s="24" t="s">
        <v>124</v>
      </c>
      <c r="P302" s="24" t="s">
        <v>124</v>
      </c>
      <c r="Q302" s="24" t="s">
        <v>124</v>
      </c>
    </row>
    <row r="303" spans="1:17" x14ac:dyDescent="0.25">
      <c r="A303" s="24" t="s">
        <v>778</v>
      </c>
      <c r="B303" s="24">
        <v>1</v>
      </c>
      <c r="C303" s="24" t="s">
        <v>779</v>
      </c>
      <c r="D303" s="24">
        <v>1</v>
      </c>
      <c r="E303" s="24" t="s">
        <v>780</v>
      </c>
      <c r="F303" s="24">
        <v>13</v>
      </c>
      <c r="G303" s="24">
        <v>1</v>
      </c>
      <c r="H303" s="24" t="s">
        <v>124</v>
      </c>
      <c r="I303" s="24" t="s">
        <v>124</v>
      </c>
      <c r="J303" s="24" t="s">
        <v>124</v>
      </c>
      <c r="K303" s="24" t="s">
        <v>124</v>
      </c>
      <c r="L303" s="24" t="s">
        <v>124</v>
      </c>
      <c r="M303" s="24" t="s">
        <v>124</v>
      </c>
      <c r="N303" s="24" t="s">
        <v>124</v>
      </c>
      <c r="O303" s="24" t="s">
        <v>124</v>
      </c>
      <c r="P303" s="24" t="s">
        <v>124</v>
      </c>
      <c r="Q303" s="24" t="s">
        <v>124</v>
      </c>
    </row>
    <row r="304" spans="1:17" x14ac:dyDescent="0.25">
      <c r="A304" s="24" t="s">
        <v>781</v>
      </c>
      <c r="B304" s="24">
        <v>1</v>
      </c>
      <c r="C304" s="24" t="s">
        <v>782</v>
      </c>
      <c r="D304" s="24">
        <v>1</v>
      </c>
      <c r="E304" s="24" t="s">
        <v>783</v>
      </c>
      <c r="F304" s="24">
        <v>13</v>
      </c>
      <c r="G304" s="24">
        <v>1</v>
      </c>
      <c r="H304" s="24" t="s">
        <v>124</v>
      </c>
      <c r="I304" s="24" t="s">
        <v>124</v>
      </c>
      <c r="J304" s="24" t="s">
        <v>124</v>
      </c>
      <c r="K304" s="24" t="s">
        <v>124</v>
      </c>
      <c r="L304" s="24" t="s">
        <v>124</v>
      </c>
      <c r="M304" s="24" t="s">
        <v>124</v>
      </c>
      <c r="N304" s="24" t="s">
        <v>124</v>
      </c>
      <c r="O304" s="24" t="s">
        <v>124</v>
      </c>
      <c r="P304" s="24" t="s">
        <v>124</v>
      </c>
      <c r="Q304" s="24" t="s">
        <v>124</v>
      </c>
    </row>
    <row r="305" spans="1:17" x14ac:dyDescent="0.25">
      <c r="A305" s="24" t="s">
        <v>784</v>
      </c>
      <c r="B305" s="24">
        <v>1</v>
      </c>
      <c r="C305" s="24" t="s">
        <v>785</v>
      </c>
      <c r="D305" s="24">
        <v>1</v>
      </c>
      <c r="E305" s="24" t="s">
        <v>786</v>
      </c>
      <c r="F305" s="24">
        <v>13</v>
      </c>
      <c r="G305" s="24">
        <v>1</v>
      </c>
      <c r="H305" s="24" t="s">
        <v>124</v>
      </c>
      <c r="I305" s="24" t="s">
        <v>124</v>
      </c>
      <c r="J305" s="24" t="s">
        <v>124</v>
      </c>
      <c r="K305" s="24" t="s">
        <v>124</v>
      </c>
      <c r="L305" s="24" t="s">
        <v>124</v>
      </c>
      <c r="M305" s="24" t="s">
        <v>124</v>
      </c>
      <c r="N305" s="24" t="s">
        <v>124</v>
      </c>
      <c r="O305" s="24" t="s">
        <v>124</v>
      </c>
      <c r="P305" s="24" t="s">
        <v>124</v>
      </c>
      <c r="Q305" s="24" t="s">
        <v>124</v>
      </c>
    </row>
    <row r="306" spans="1:17" x14ac:dyDescent="0.25">
      <c r="A306" s="24" t="s">
        <v>787</v>
      </c>
      <c r="B306" s="24">
        <v>1</v>
      </c>
      <c r="C306" s="24" t="s">
        <v>788</v>
      </c>
      <c r="D306" s="24">
        <v>1</v>
      </c>
      <c r="E306" s="24" t="s">
        <v>789</v>
      </c>
      <c r="F306" s="24">
        <v>13</v>
      </c>
      <c r="G306" s="24">
        <v>1</v>
      </c>
      <c r="H306" s="24" t="s">
        <v>124</v>
      </c>
      <c r="I306" s="24" t="s">
        <v>124</v>
      </c>
      <c r="J306" s="24" t="s">
        <v>124</v>
      </c>
      <c r="K306" s="24" t="s">
        <v>124</v>
      </c>
      <c r="L306" s="24" t="s">
        <v>124</v>
      </c>
      <c r="M306" s="24" t="s">
        <v>124</v>
      </c>
      <c r="N306" s="24" t="s">
        <v>124</v>
      </c>
      <c r="O306" s="24" t="s">
        <v>124</v>
      </c>
      <c r="P306" s="24" t="s">
        <v>124</v>
      </c>
      <c r="Q306" s="24" t="s">
        <v>124</v>
      </c>
    </row>
    <row r="307" spans="1:17" x14ac:dyDescent="0.25">
      <c r="A307" s="24" t="s">
        <v>790</v>
      </c>
      <c r="B307" s="24">
        <v>1</v>
      </c>
      <c r="C307" s="24" t="s">
        <v>791</v>
      </c>
      <c r="D307" s="24">
        <v>1</v>
      </c>
      <c r="E307" s="24" t="s">
        <v>792</v>
      </c>
      <c r="F307" s="24">
        <v>13</v>
      </c>
      <c r="G307" s="24">
        <v>1</v>
      </c>
      <c r="H307" s="24" t="s">
        <v>124</v>
      </c>
      <c r="I307" s="24" t="s">
        <v>124</v>
      </c>
      <c r="J307" s="24" t="s">
        <v>124</v>
      </c>
      <c r="K307" s="24" t="s">
        <v>124</v>
      </c>
      <c r="L307" s="24" t="s">
        <v>124</v>
      </c>
      <c r="M307" s="24" t="s">
        <v>124</v>
      </c>
      <c r="N307" s="24" t="s">
        <v>124</v>
      </c>
      <c r="O307" s="24" t="s">
        <v>124</v>
      </c>
      <c r="P307" s="24" t="s">
        <v>124</v>
      </c>
      <c r="Q307" s="24" t="s">
        <v>124</v>
      </c>
    </row>
    <row r="308" spans="1:17" x14ac:dyDescent="0.25">
      <c r="A308" s="24" t="s">
        <v>793</v>
      </c>
      <c r="B308" s="24">
        <v>1</v>
      </c>
      <c r="C308" s="24" t="s">
        <v>794</v>
      </c>
      <c r="D308" s="24">
        <v>1</v>
      </c>
      <c r="E308" s="24" t="s">
        <v>795</v>
      </c>
      <c r="F308" s="24">
        <v>13</v>
      </c>
      <c r="G308" s="24">
        <v>1</v>
      </c>
      <c r="H308" s="24" t="s">
        <v>124</v>
      </c>
      <c r="I308" s="24" t="s">
        <v>124</v>
      </c>
      <c r="J308" s="24" t="s">
        <v>124</v>
      </c>
      <c r="K308" s="24" t="s">
        <v>124</v>
      </c>
      <c r="L308" s="24" t="s">
        <v>124</v>
      </c>
      <c r="M308" s="24" t="s">
        <v>124</v>
      </c>
      <c r="N308" s="24" t="s">
        <v>124</v>
      </c>
      <c r="O308" s="24" t="s">
        <v>124</v>
      </c>
      <c r="P308" s="24" t="s">
        <v>124</v>
      </c>
      <c r="Q308" s="24" t="s">
        <v>124</v>
      </c>
    </row>
    <row r="309" spans="1:17" x14ac:dyDescent="0.25">
      <c r="A309" s="24" t="s">
        <v>796</v>
      </c>
      <c r="B309" s="24">
        <v>1</v>
      </c>
      <c r="C309" s="24" t="s">
        <v>797</v>
      </c>
      <c r="D309" s="24">
        <v>1</v>
      </c>
      <c r="E309" s="24" t="s">
        <v>798</v>
      </c>
      <c r="F309" s="24">
        <v>13</v>
      </c>
      <c r="G309" s="24">
        <v>1</v>
      </c>
      <c r="H309" s="24" t="s">
        <v>124</v>
      </c>
      <c r="I309" s="24" t="s">
        <v>124</v>
      </c>
      <c r="J309" s="24" t="s">
        <v>124</v>
      </c>
      <c r="K309" s="24" t="s">
        <v>124</v>
      </c>
      <c r="L309" s="24" t="s">
        <v>124</v>
      </c>
      <c r="M309" s="24" t="s">
        <v>124</v>
      </c>
      <c r="N309" s="24" t="s">
        <v>124</v>
      </c>
      <c r="O309" s="24" t="s">
        <v>124</v>
      </c>
      <c r="P309" s="24" t="s">
        <v>124</v>
      </c>
      <c r="Q309" s="24" t="s">
        <v>124</v>
      </c>
    </row>
    <row r="310" spans="1:17" x14ac:dyDescent="0.25">
      <c r="A310" s="24" t="s">
        <v>799</v>
      </c>
      <c r="B310" s="24">
        <v>1</v>
      </c>
      <c r="C310" s="24" t="s">
        <v>800</v>
      </c>
      <c r="D310" s="24">
        <v>1</v>
      </c>
      <c r="E310" s="24" t="s">
        <v>801</v>
      </c>
      <c r="F310" s="24">
        <v>13</v>
      </c>
      <c r="G310" s="24">
        <v>8</v>
      </c>
      <c r="H310" s="24" t="s">
        <v>124</v>
      </c>
      <c r="I310" s="24" t="s">
        <v>124</v>
      </c>
      <c r="J310" s="24" t="s">
        <v>124</v>
      </c>
      <c r="K310" s="24" t="s">
        <v>124</v>
      </c>
      <c r="L310" s="24" t="s">
        <v>124</v>
      </c>
      <c r="M310" s="24" t="s">
        <v>124</v>
      </c>
      <c r="N310" s="24" t="s">
        <v>124</v>
      </c>
      <c r="O310" s="24" t="s">
        <v>124</v>
      </c>
      <c r="P310" s="24" t="s">
        <v>124</v>
      </c>
      <c r="Q310" s="24" t="s">
        <v>124</v>
      </c>
    </row>
    <row r="311" spans="1:17" x14ac:dyDescent="0.25">
      <c r="A311" s="24" t="s">
        <v>802</v>
      </c>
      <c r="B311" s="24">
        <v>1</v>
      </c>
      <c r="C311" s="24" t="s">
        <v>803</v>
      </c>
      <c r="D311" s="24">
        <v>1</v>
      </c>
      <c r="E311" s="24" t="s">
        <v>804</v>
      </c>
      <c r="F311" s="24">
        <v>13</v>
      </c>
      <c r="G311" s="24">
        <v>8</v>
      </c>
      <c r="H311" s="24" t="s">
        <v>124</v>
      </c>
      <c r="I311" s="24" t="s">
        <v>124</v>
      </c>
      <c r="J311" s="24" t="s">
        <v>124</v>
      </c>
      <c r="K311" s="24" t="s">
        <v>124</v>
      </c>
      <c r="L311" s="24" t="s">
        <v>124</v>
      </c>
      <c r="M311" s="24" t="s">
        <v>124</v>
      </c>
      <c r="N311" s="24" t="s">
        <v>124</v>
      </c>
      <c r="O311" s="24" t="s">
        <v>124</v>
      </c>
      <c r="P311" s="24" t="s">
        <v>124</v>
      </c>
      <c r="Q311" s="24" t="s">
        <v>124</v>
      </c>
    </row>
    <row r="312" spans="1:17" x14ac:dyDescent="0.25">
      <c r="A312" s="24" t="s">
        <v>805</v>
      </c>
      <c r="B312" s="24">
        <v>1</v>
      </c>
      <c r="C312" s="24" t="s">
        <v>806</v>
      </c>
      <c r="D312" s="24">
        <v>1</v>
      </c>
      <c r="E312" s="24" t="s">
        <v>807</v>
      </c>
      <c r="F312" s="24">
        <v>13</v>
      </c>
      <c r="G312" s="24">
        <v>8</v>
      </c>
      <c r="H312" s="24" t="s">
        <v>124</v>
      </c>
      <c r="I312" s="24" t="s">
        <v>124</v>
      </c>
      <c r="J312" s="24" t="s">
        <v>124</v>
      </c>
      <c r="K312" s="24" t="s">
        <v>124</v>
      </c>
      <c r="L312" s="24" t="s">
        <v>124</v>
      </c>
      <c r="M312" s="24" t="s">
        <v>124</v>
      </c>
      <c r="N312" s="24" t="s">
        <v>124</v>
      </c>
      <c r="O312" s="24" t="s">
        <v>124</v>
      </c>
      <c r="P312" s="24" t="s">
        <v>124</v>
      </c>
      <c r="Q312" s="24" t="s">
        <v>124</v>
      </c>
    </row>
    <row r="313" spans="1:17" x14ac:dyDescent="0.25">
      <c r="A313" s="24" t="s">
        <v>808</v>
      </c>
      <c r="B313" s="24">
        <v>1</v>
      </c>
      <c r="C313" s="24" t="s">
        <v>809</v>
      </c>
      <c r="D313" s="24">
        <v>1</v>
      </c>
      <c r="E313" s="24" t="s">
        <v>810</v>
      </c>
      <c r="F313" s="24">
        <v>13</v>
      </c>
      <c r="G313" s="24">
        <v>1</v>
      </c>
      <c r="H313" s="24" t="s">
        <v>124</v>
      </c>
      <c r="I313" s="24" t="s">
        <v>124</v>
      </c>
      <c r="J313" s="24" t="s">
        <v>124</v>
      </c>
      <c r="K313" s="24" t="s">
        <v>124</v>
      </c>
      <c r="L313" s="24" t="s">
        <v>124</v>
      </c>
      <c r="M313" s="24" t="s">
        <v>124</v>
      </c>
      <c r="N313" s="24" t="s">
        <v>124</v>
      </c>
      <c r="O313" s="24" t="s">
        <v>124</v>
      </c>
      <c r="P313" s="24" t="s">
        <v>124</v>
      </c>
      <c r="Q313" s="24" t="s">
        <v>124</v>
      </c>
    </row>
    <row r="314" spans="1:17" x14ac:dyDescent="0.25">
      <c r="A314" s="24" t="s">
        <v>811</v>
      </c>
      <c r="B314" s="24">
        <v>1</v>
      </c>
      <c r="C314" s="24" t="s">
        <v>812</v>
      </c>
      <c r="D314" s="24">
        <v>1</v>
      </c>
      <c r="E314" s="24" t="s">
        <v>813</v>
      </c>
      <c r="F314" s="24">
        <v>13</v>
      </c>
      <c r="G314" s="24">
        <v>1</v>
      </c>
      <c r="H314" s="24" t="s">
        <v>124</v>
      </c>
      <c r="I314" s="24" t="s">
        <v>124</v>
      </c>
      <c r="J314" s="24" t="s">
        <v>124</v>
      </c>
      <c r="K314" s="24" t="s">
        <v>124</v>
      </c>
      <c r="L314" s="24" t="s">
        <v>124</v>
      </c>
      <c r="M314" s="24" t="s">
        <v>124</v>
      </c>
      <c r="N314" s="24" t="s">
        <v>124</v>
      </c>
      <c r="O314" s="24" t="s">
        <v>124</v>
      </c>
      <c r="P314" s="24" t="s">
        <v>124</v>
      </c>
      <c r="Q314" s="24" t="s">
        <v>124</v>
      </c>
    </row>
    <row r="315" spans="1:17" x14ac:dyDescent="0.25">
      <c r="A315" s="24" t="s">
        <v>814</v>
      </c>
      <c r="B315" s="24">
        <v>1</v>
      </c>
      <c r="C315" s="24" t="s">
        <v>815</v>
      </c>
      <c r="D315" s="24">
        <v>1</v>
      </c>
      <c r="E315" s="24" t="s">
        <v>816</v>
      </c>
      <c r="F315" s="24">
        <v>13</v>
      </c>
      <c r="G315" s="24">
        <v>8</v>
      </c>
      <c r="H315" s="24" t="s">
        <v>124</v>
      </c>
      <c r="I315" s="24" t="s">
        <v>124</v>
      </c>
      <c r="J315" s="24" t="s">
        <v>124</v>
      </c>
      <c r="K315" s="24" t="s">
        <v>124</v>
      </c>
      <c r="L315" s="24" t="s">
        <v>124</v>
      </c>
      <c r="M315" s="24" t="s">
        <v>124</v>
      </c>
      <c r="N315" s="24" t="s">
        <v>124</v>
      </c>
      <c r="O315" s="24" t="s">
        <v>124</v>
      </c>
      <c r="P315" s="24" t="s">
        <v>124</v>
      </c>
      <c r="Q315" s="24" t="s">
        <v>124</v>
      </c>
    </row>
    <row r="316" spans="1:17" x14ac:dyDescent="0.25">
      <c r="A316" s="24" t="s">
        <v>817</v>
      </c>
      <c r="B316" s="24">
        <v>1</v>
      </c>
      <c r="C316" s="24" t="s">
        <v>818</v>
      </c>
      <c r="D316" s="24">
        <v>1</v>
      </c>
      <c r="E316" s="24" t="s">
        <v>819</v>
      </c>
      <c r="F316" s="24">
        <v>13</v>
      </c>
      <c r="G316" s="24">
        <v>1</v>
      </c>
      <c r="H316" s="24" t="s">
        <v>124</v>
      </c>
      <c r="I316" s="24" t="s">
        <v>124</v>
      </c>
      <c r="J316" s="24" t="s">
        <v>124</v>
      </c>
      <c r="K316" s="24" t="s">
        <v>124</v>
      </c>
      <c r="L316" s="24" t="s">
        <v>124</v>
      </c>
      <c r="M316" s="24" t="s">
        <v>124</v>
      </c>
      <c r="N316" s="24" t="s">
        <v>124</v>
      </c>
      <c r="O316" s="24" t="s">
        <v>124</v>
      </c>
      <c r="P316" s="24" t="s">
        <v>124</v>
      </c>
      <c r="Q316" s="24" t="s">
        <v>124</v>
      </c>
    </row>
    <row r="317" spans="1:17" x14ac:dyDescent="0.25">
      <c r="A317" s="24" t="s">
        <v>820</v>
      </c>
      <c r="B317" s="24">
        <v>1</v>
      </c>
      <c r="C317" s="24" t="s">
        <v>821</v>
      </c>
      <c r="D317" s="24">
        <v>1</v>
      </c>
      <c r="E317" s="24" t="s">
        <v>822</v>
      </c>
      <c r="F317" s="24">
        <v>13</v>
      </c>
      <c r="G317" s="24">
        <v>1</v>
      </c>
      <c r="H317" s="24" t="s">
        <v>124</v>
      </c>
      <c r="I317" s="24" t="s">
        <v>124</v>
      </c>
      <c r="J317" s="24" t="s">
        <v>124</v>
      </c>
      <c r="K317" s="24" t="s">
        <v>124</v>
      </c>
      <c r="L317" s="24" t="s">
        <v>124</v>
      </c>
      <c r="M317" s="24" t="s">
        <v>124</v>
      </c>
      <c r="N317" s="24" t="s">
        <v>124</v>
      </c>
      <c r="O317" s="24" t="s">
        <v>124</v>
      </c>
      <c r="P317" s="24" t="s">
        <v>124</v>
      </c>
      <c r="Q317" s="24" t="s">
        <v>124</v>
      </c>
    </row>
    <row r="318" spans="1:17" x14ac:dyDescent="0.25">
      <c r="A318" s="24" t="s">
        <v>823</v>
      </c>
      <c r="B318" s="24">
        <v>1</v>
      </c>
      <c r="C318" s="24" t="s">
        <v>824</v>
      </c>
      <c r="D318" s="24">
        <v>1</v>
      </c>
      <c r="E318" s="24" t="s">
        <v>825</v>
      </c>
      <c r="F318" s="24">
        <v>13</v>
      </c>
      <c r="G318" s="24">
        <v>1</v>
      </c>
      <c r="H318" s="24" t="s">
        <v>124</v>
      </c>
      <c r="I318" s="24" t="s">
        <v>124</v>
      </c>
      <c r="J318" s="24" t="s">
        <v>124</v>
      </c>
      <c r="K318" s="24" t="s">
        <v>124</v>
      </c>
      <c r="L318" s="24" t="s">
        <v>124</v>
      </c>
      <c r="M318" s="24" t="s">
        <v>124</v>
      </c>
      <c r="N318" s="24" t="s">
        <v>124</v>
      </c>
      <c r="O318" s="24" t="s">
        <v>124</v>
      </c>
      <c r="P318" s="24" t="s">
        <v>124</v>
      </c>
      <c r="Q318" s="24" t="s">
        <v>124</v>
      </c>
    </row>
    <row r="319" spans="1:17" x14ac:dyDescent="0.25">
      <c r="A319" s="24" t="s">
        <v>826</v>
      </c>
      <c r="B319" s="24">
        <v>1</v>
      </c>
      <c r="C319" s="24" t="s">
        <v>827</v>
      </c>
      <c r="D319" s="24">
        <v>1</v>
      </c>
      <c r="E319" s="24" t="s">
        <v>828</v>
      </c>
      <c r="F319" s="24">
        <v>13</v>
      </c>
      <c r="G319" s="24">
        <v>1</v>
      </c>
      <c r="H319" s="24" t="s">
        <v>124</v>
      </c>
      <c r="I319" s="24" t="s">
        <v>124</v>
      </c>
      <c r="J319" s="24" t="s">
        <v>124</v>
      </c>
      <c r="K319" s="24" t="s">
        <v>124</v>
      </c>
      <c r="L319" s="24" t="s">
        <v>124</v>
      </c>
      <c r="M319" s="24" t="s">
        <v>124</v>
      </c>
      <c r="N319" s="24" t="s">
        <v>124</v>
      </c>
      <c r="O319" s="24" t="s">
        <v>124</v>
      </c>
      <c r="P319" s="24" t="s">
        <v>124</v>
      </c>
      <c r="Q319" s="24" t="s">
        <v>124</v>
      </c>
    </row>
    <row r="320" spans="1:17" x14ac:dyDescent="0.25">
      <c r="A320" s="24" t="s">
        <v>829</v>
      </c>
      <c r="B320" s="24">
        <v>1</v>
      </c>
      <c r="C320" s="24" t="s">
        <v>830</v>
      </c>
      <c r="D320" s="24">
        <v>1</v>
      </c>
      <c r="E320" s="24" t="s">
        <v>831</v>
      </c>
      <c r="F320" s="24">
        <v>13</v>
      </c>
      <c r="G320" s="24">
        <v>1</v>
      </c>
      <c r="H320" s="24" t="s">
        <v>124</v>
      </c>
      <c r="I320" s="24" t="s">
        <v>124</v>
      </c>
      <c r="J320" s="24" t="s">
        <v>124</v>
      </c>
      <c r="K320" s="24" t="s">
        <v>124</v>
      </c>
      <c r="L320" s="24" t="s">
        <v>124</v>
      </c>
      <c r="M320" s="24" t="s">
        <v>124</v>
      </c>
      <c r="N320" s="24" t="s">
        <v>124</v>
      </c>
      <c r="O320" s="24" t="s">
        <v>124</v>
      </c>
      <c r="P320" s="24" t="s">
        <v>124</v>
      </c>
      <c r="Q320" s="24" t="s">
        <v>124</v>
      </c>
    </row>
    <row r="321" spans="1:17" x14ac:dyDescent="0.25">
      <c r="A321" s="24" t="s">
        <v>832</v>
      </c>
      <c r="B321" s="24">
        <v>1</v>
      </c>
      <c r="C321" s="24" t="s">
        <v>833</v>
      </c>
      <c r="D321" s="24">
        <v>1</v>
      </c>
      <c r="E321" s="24" t="s">
        <v>834</v>
      </c>
      <c r="F321" s="24">
        <v>13</v>
      </c>
      <c r="G321" s="24">
        <v>1</v>
      </c>
      <c r="H321" s="24" t="s">
        <v>124</v>
      </c>
      <c r="I321" s="24" t="s">
        <v>124</v>
      </c>
      <c r="J321" s="24" t="s">
        <v>124</v>
      </c>
      <c r="K321" s="24" t="s">
        <v>124</v>
      </c>
      <c r="L321" s="24" t="s">
        <v>124</v>
      </c>
      <c r="M321" s="24" t="s">
        <v>124</v>
      </c>
      <c r="N321" s="24" t="s">
        <v>124</v>
      </c>
      <c r="O321" s="24" t="s">
        <v>124</v>
      </c>
      <c r="P321" s="24" t="s">
        <v>124</v>
      </c>
      <c r="Q321" s="24" t="s">
        <v>124</v>
      </c>
    </row>
    <row r="322" spans="1:17" x14ac:dyDescent="0.25">
      <c r="A322" s="24" t="s">
        <v>835</v>
      </c>
      <c r="B322" s="24">
        <v>1</v>
      </c>
      <c r="C322" s="24" t="s">
        <v>836</v>
      </c>
      <c r="D322" s="24">
        <v>1</v>
      </c>
      <c r="E322" s="24" t="s">
        <v>837</v>
      </c>
      <c r="F322" s="24">
        <v>13</v>
      </c>
      <c r="G322" s="24">
        <v>1</v>
      </c>
      <c r="H322" s="24" t="s">
        <v>124</v>
      </c>
      <c r="I322" s="24" t="s">
        <v>124</v>
      </c>
      <c r="J322" s="24" t="s">
        <v>124</v>
      </c>
      <c r="K322" s="24" t="s">
        <v>124</v>
      </c>
      <c r="L322" s="24" t="s">
        <v>124</v>
      </c>
      <c r="M322" s="24" t="s">
        <v>124</v>
      </c>
      <c r="N322" s="24" t="s">
        <v>124</v>
      </c>
      <c r="O322" s="24" t="s">
        <v>124</v>
      </c>
      <c r="P322" s="24" t="s">
        <v>124</v>
      </c>
      <c r="Q322" s="24" t="s">
        <v>124</v>
      </c>
    </row>
    <row r="323" spans="1:17" x14ac:dyDescent="0.25">
      <c r="A323" s="24" t="s">
        <v>838</v>
      </c>
      <c r="B323" s="24">
        <v>1</v>
      </c>
      <c r="C323" s="24" t="s">
        <v>839</v>
      </c>
      <c r="D323" s="24">
        <v>1</v>
      </c>
      <c r="E323" s="24" t="s">
        <v>840</v>
      </c>
      <c r="F323" s="24">
        <v>13</v>
      </c>
      <c r="G323" s="24">
        <v>6</v>
      </c>
      <c r="H323" s="24" t="s">
        <v>124</v>
      </c>
      <c r="I323" s="24" t="s">
        <v>124</v>
      </c>
      <c r="J323" s="24" t="s">
        <v>124</v>
      </c>
      <c r="K323" s="24" t="s">
        <v>124</v>
      </c>
      <c r="L323" s="24" t="s">
        <v>124</v>
      </c>
      <c r="M323" s="24" t="s">
        <v>124</v>
      </c>
      <c r="N323" s="24" t="s">
        <v>124</v>
      </c>
      <c r="O323" s="24" t="s">
        <v>124</v>
      </c>
      <c r="P323" s="24" t="s">
        <v>124</v>
      </c>
      <c r="Q323" s="24" t="s">
        <v>124</v>
      </c>
    </row>
    <row r="324" spans="1:17" x14ac:dyDescent="0.25">
      <c r="A324" s="24" t="s">
        <v>841</v>
      </c>
      <c r="B324" s="24">
        <v>1</v>
      </c>
      <c r="C324" s="24" t="s">
        <v>842</v>
      </c>
      <c r="D324" s="24">
        <v>1</v>
      </c>
      <c r="E324" s="24" t="s">
        <v>843</v>
      </c>
      <c r="F324" s="24">
        <v>13</v>
      </c>
      <c r="G324" s="24">
        <v>1</v>
      </c>
      <c r="H324" s="24" t="s">
        <v>124</v>
      </c>
      <c r="I324" s="24" t="s">
        <v>124</v>
      </c>
      <c r="J324" s="24" t="s">
        <v>124</v>
      </c>
      <c r="K324" s="24" t="s">
        <v>124</v>
      </c>
      <c r="L324" s="24" t="s">
        <v>124</v>
      </c>
      <c r="M324" s="24" t="s">
        <v>124</v>
      </c>
      <c r="N324" s="24" t="s">
        <v>124</v>
      </c>
      <c r="O324" s="24" t="s">
        <v>124</v>
      </c>
      <c r="P324" s="24" t="s">
        <v>124</v>
      </c>
      <c r="Q324" s="24" t="s">
        <v>124</v>
      </c>
    </row>
    <row r="325" spans="1:17" x14ac:dyDescent="0.25">
      <c r="A325" s="24" t="s">
        <v>844</v>
      </c>
      <c r="B325" s="24">
        <v>1</v>
      </c>
      <c r="C325" s="24" t="s">
        <v>845</v>
      </c>
      <c r="D325" s="24">
        <v>1</v>
      </c>
      <c r="E325" s="24" t="s">
        <v>846</v>
      </c>
      <c r="F325" s="24">
        <v>13</v>
      </c>
      <c r="G325" s="24">
        <v>1</v>
      </c>
      <c r="H325" s="24" t="s">
        <v>124</v>
      </c>
      <c r="I325" s="24" t="s">
        <v>124</v>
      </c>
      <c r="J325" s="24" t="s">
        <v>124</v>
      </c>
      <c r="K325" s="24" t="s">
        <v>124</v>
      </c>
      <c r="L325" s="24" t="s">
        <v>124</v>
      </c>
      <c r="M325" s="24" t="s">
        <v>124</v>
      </c>
      <c r="N325" s="24" t="s">
        <v>124</v>
      </c>
      <c r="O325" s="24" t="s">
        <v>124</v>
      </c>
      <c r="P325" s="24" t="s">
        <v>124</v>
      </c>
      <c r="Q325" s="24" t="s">
        <v>124</v>
      </c>
    </row>
    <row r="326" spans="1:17" x14ac:dyDescent="0.25">
      <c r="A326" s="24" t="s">
        <v>847</v>
      </c>
      <c r="B326" s="24">
        <v>1</v>
      </c>
      <c r="C326" s="24" t="s">
        <v>848</v>
      </c>
      <c r="D326" s="24">
        <v>1</v>
      </c>
      <c r="E326" s="24" t="s">
        <v>849</v>
      </c>
      <c r="F326" s="24">
        <v>13</v>
      </c>
      <c r="G326" s="24">
        <v>1</v>
      </c>
      <c r="H326" s="24" t="s">
        <v>124</v>
      </c>
      <c r="I326" s="24" t="s">
        <v>124</v>
      </c>
      <c r="J326" s="24" t="s">
        <v>124</v>
      </c>
      <c r="K326" s="24" t="s">
        <v>124</v>
      </c>
      <c r="L326" s="24" t="s">
        <v>124</v>
      </c>
      <c r="M326" s="24" t="s">
        <v>124</v>
      </c>
      <c r="N326" s="24" t="s">
        <v>124</v>
      </c>
      <c r="O326" s="24" t="s">
        <v>124</v>
      </c>
      <c r="P326" s="24" t="s">
        <v>124</v>
      </c>
      <c r="Q326" s="24" t="s">
        <v>124</v>
      </c>
    </row>
    <row r="327" spans="1:17" x14ac:dyDescent="0.25">
      <c r="A327" s="24" t="s">
        <v>850</v>
      </c>
      <c r="B327" s="24">
        <v>1</v>
      </c>
      <c r="C327" s="24" t="s">
        <v>851</v>
      </c>
      <c r="D327" s="24">
        <v>1</v>
      </c>
      <c r="E327" s="24" t="s">
        <v>852</v>
      </c>
      <c r="F327" s="24">
        <v>13</v>
      </c>
      <c r="G327" s="24">
        <v>1</v>
      </c>
      <c r="H327" s="24" t="s">
        <v>124</v>
      </c>
      <c r="I327" s="24" t="s">
        <v>124</v>
      </c>
      <c r="J327" s="24" t="s">
        <v>124</v>
      </c>
      <c r="K327" s="24" t="s">
        <v>124</v>
      </c>
      <c r="L327" s="24" t="s">
        <v>124</v>
      </c>
      <c r="M327" s="24" t="s">
        <v>124</v>
      </c>
      <c r="N327" s="24" t="s">
        <v>124</v>
      </c>
      <c r="O327" s="24" t="s">
        <v>124</v>
      </c>
      <c r="P327" s="24" t="s">
        <v>124</v>
      </c>
      <c r="Q327" s="24" t="s">
        <v>124</v>
      </c>
    </row>
    <row r="328" spans="1:17" x14ac:dyDescent="0.25">
      <c r="A328" s="24" t="s">
        <v>853</v>
      </c>
      <c r="B328" s="24">
        <v>1</v>
      </c>
      <c r="C328" s="24" t="s">
        <v>854</v>
      </c>
      <c r="D328" s="24">
        <v>1</v>
      </c>
      <c r="E328" s="24" t="s">
        <v>855</v>
      </c>
      <c r="F328" s="24">
        <v>13</v>
      </c>
      <c r="G328" s="24">
        <v>1</v>
      </c>
      <c r="H328" s="24" t="s">
        <v>124</v>
      </c>
      <c r="I328" s="24" t="s">
        <v>124</v>
      </c>
      <c r="J328" s="24" t="s">
        <v>124</v>
      </c>
      <c r="K328" s="24" t="s">
        <v>124</v>
      </c>
      <c r="L328" s="24" t="s">
        <v>124</v>
      </c>
      <c r="M328" s="24" t="s">
        <v>124</v>
      </c>
      <c r="N328" s="24" t="s">
        <v>124</v>
      </c>
      <c r="O328" s="24" t="s">
        <v>124</v>
      </c>
      <c r="P328" s="24" t="s">
        <v>124</v>
      </c>
      <c r="Q328" s="24" t="s">
        <v>124</v>
      </c>
    </row>
    <row r="329" spans="1:17" x14ac:dyDescent="0.25">
      <c r="A329" s="24" t="s">
        <v>856</v>
      </c>
      <c r="B329" s="24">
        <v>1</v>
      </c>
      <c r="C329" s="24" t="s">
        <v>857</v>
      </c>
      <c r="D329" s="24">
        <v>1</v>
      </c>
      <c r="E329" s="24" t="s">
        <v>858</v>
      </c>
      <c r="F329" s="24">
        <v>13</v>
      </c>
      <c r="G329" s="24">
        <v>1</v>
      </c>
      <c r="H329" s="24" t="s">
        <v>124</v>
      </c>
      <c r="I329" s="24" t="s">
        <v>124</v>
      </c>
      <c r="J329" s="24" t="s">
        <v>124</v>
      </c>
      <c r="K329" s="24" t="s">
        <v>124</v>
      </c>
      <c r="L329" s="24" t="s">
        <v>124</v>
      </c>
      <c r="M329" s="24" t="s">
        <v>124</v>
      </c>
      <c r="N329" s="24" t="s">
        <v>124</v>
      </c>
      <c r="O329" s="24" t="s">
        <v>124</v>
      </c>
      <c r="P329" s="24" t="s">
        <v>124</v>
      </c>
      <c r="Q329" s="24" t="s">
        <v>124</v>
      </c>
    </row>
    <row r="330" spans="1:17" x14ac:dyDescent="0.25">
      <c r="A330" s="24" t="s">
        <v>859</v>
      </c>
      <c r="B330" s="24">
        <v>1</v>
      </c>
      <c r="C330" s="24" t="s">
        <v>860</v>
      </c>
      <c r="D330" s="24">
        <v>1</v>
      </c>
      <c r="E330" s="24" t="s">
        <v>861</v>
      </c>
      <c r="F330" s="24">
        <v>13</v>
      </c>
      <c r="G330" s="24">
        <v>1</v>
      </c>
      <c r="H330" s="24" t="s">
        <v>124</v>
      </c>
      <c r="I330" s="24" t="s">
        <v>124</v>
      </c>
      <c r="J330" s="24" t="s">
        <v>124</v>
      </c>
      <c r="K330" s="24" t="s">
        <v>124</v>
      </c>
      <c r="L330" s="24" t="s">
        <v>124</v>
      </c>
      <c r="M330" s="24" t="s">
        <v>124</v>
      </c>
      <c r="N330" s="24" t="s">
        <v>124</v>
      </c>
      <c r="O330" s="24" t="s">
        <v>124</v>
      </c>
      <c r="P330" s="24" t="s">
        <v>124</v>
      </c>
      <c r="Q330" s="24" t="s">
        <v>124</v>
      </c>
    </row>
    <row r="331" spans="1:17" x14ac:dyDescent="0.25">
      <c r="A331" s="24" t="s">
        <v>862</v>
      </c>
      <c r="B331" s="24">
        <v>1</v>
      </c>
      <c r="C331" s="24" t="s">
        <v>863</v>
      </c>
      <c r="D331" s="24">
        <v>1</v>
      </c>
      <c r="E331" s="24" t="s">
        <v>864</v>
      </c>
      <c r="F331" s="24">
        <v>13</v>
      </c>
      <c r="G331" s="24">
        <v>1</v>
      </c>
      <c r="H331" s="24" t="s">
        <v>124</v>
      </c>
      <c r="I331" s="24" t="s">
        <v>124</v>
      </c>
      <c r="J331" s="24" t="s">
        <v>124</v>
      </c>
      <c r="K331" s="24" t="s">
        <v>124</v>
      </c>
      <c r="L331" s="24" t="s">
        <v>124</v>
      </c>
      <c r="M331" s="24" t="s">
        <v>124</v>
      </c>
      <c r="N331" s="24" t="s">
        <v>124</v>
      </c>
      <c r="O331" s="24" t="s">
        <v>124</v>
      </c>
      <c r="P331" s="24" t="s">
        <v>124</v>
      </c>
      <c r="Q331" s="24" t="s">
        <v>124</v>
      </c>
    </row>
    <row r="332" spans="1:17" x14ac:dyDescent="0.25">
      <c r="A332" s="24" t="s">
        <v>865</v>
      </c>
      <c r="B332" s="24">
        <v>1</v>
      </c>
      <c r="C332" s="24" t="s">
        <v>866</v>
      </c>
      <c r="D332" s="24">
        <v>1</v>
      </c>
      <c r="E332" s="24" t="s">
        <v>867</v>
      </c>
      <c r="F332" s="24">
        <v>13</v>
      </c>
      <c r="G332" s="24">
        <v>8</v>
      </c>
      <c r="H332" s="24" t="s">
        <v>124</v>
      </c>
      <c r="I332" s="24" t="s">
        <v>124</v>
      </c>
      <c r="J332" s="24" t="s">
        <v>124</v>
      </c>
      <c r="K332" s="24" t="s">
        <v>124</v>
      </c>
      <c r="L332" s="24" t="s">
        <v>124</v>
      </c>
      <c r="M332" s="24" t="s">
        <v>124</v>
      </c>
      <c r="N332" s="24" t="s">
        <v>124</v>
      </c>
      <c r="O332" s="24" t="s">
        <v>124</v>
      </c>
      <c r="P332" s="24" t="s">
        <v>124</v>
      </c>
      <c r="Q332" s="24" t="s">
        <v>124</v>
      </c>
    </row>
    <row r="333" spans="1:17" x14ac:dyDescent="0.25">
      <c r="A333" s="24" t="s">
        <v>868</v>
      </c>
      <c r="B333" s="24">
        <v>1</v>
      </c>
      <c r="C333" s="24" t="s">
        <v>869</v>
      </c>
      <c r="D333" s="24">
        <v>1</v>
      </c>
      <c r="E333" s="24" t="s">
        <v>870</v>
      </c>
      <c r="F333" s="24">
        <v>13</v>
      </c>
      <c r="G333" s="24">
        <v>1</v>
      </c>
      <c r="H333" s="24" t="s">
        <v>124</v>
      </c>
      <c r="I333" s="24" t="s">
        <v>124</v>
      </c>
      <c r="J333" s="24" t="s">
        <v>124</v>
      </c>
      <c r="K333" s="24" t="s">
        <v>124</v>
      </c>
      <c r="L333" s="24" t="s">
        <v>124</v>
      </c>
      <c r="M333" s="24" t="s">
        <v>124</v>
      </c>
      <c r="N333" s="24" t="s">
        <v>124</v>
      </c>
      <c r="O333" s="24" t="s">
        <v>124</v>
      </c>
      <c r="P333" s="24" t="s">
        <v>124</v>
      </c>
      <c r="Q333" s="24" t="s">
        <v>124</v>
      </c>
    </row>
    <row r="334" spans="1:17" x14ac:dyDescent="0.25">
      <c r="A334" s="24" t="s">
        <v>871</v>
      </c>
      <c r="B334" s="24">
        <v>1</v>
      </c>
      <c r="C334" s="24" t="s">
        <v>872</v>
      </c>
      <c r="D334" s="24">
        <v>1</v>
      </c>
      <c r="E334" s="24" t="s">
        <v>873</v>
      </c>
      <c r="F334" s="24">
        <v>13</v>
      </c>
      <c r="G334" s="24">
        <v>1</v>
      </c>
      <c r="H334" s="24" t="s">
        <v>124</v>
      </c>
      <c r="I334" s="24" t="s">
        <v>124</v>
      </c>
      <c r="J334" s="24" t="s">
        <v>124</v>
      </c>
      <c r="K334" s="24" t="s">
        <v>124</v>
      </c>
      <c r="L334" s="24" t="s">
        <v>124</v>
      </c>
      <c r="M334" s="24" t="s">
        <v>124</v>
      </c>
      <c r="N334" s="24" t="s">
        <v>124</v>
      </c>
      <c r="O334" s="24" t="s">
        <v>124</v>
      </c>
      <c r="P334" s="24" t="s">
        <v>124</v>
      </c>
      <c r="Q334" s="24" t="s">
        <v>124</v>
      </c>
    </row>
    <row r="335" spans="1:17" x14ac:dyDescent="0.25">
      <c r="A335" s="24" t="s">
        <v>874</v>
      </c>
      <c r="B335" s="24">
        <v>1</v>
      </c>
      <c r="C335" s="24" t="s">
        <v>875</v>
      </c>
      <c r="D335" s="24">
        <v>1</v>
      </c>
      <c r="E335" s="24" t="s">
        <v>876</v>
      </c>
      <c r="F335" s="24">
        <v>13</v>
      </c>
      <c r="G335" s="24">
        <v>1</v>
      </c>
      <c r="H335" s="24" t="s">
        <v>124</v>
      </c>
      <c r="I335" s="24" t="s">
        <v>124</v>
      </c>
      <c r="J335" s="24" t="s">
        <v>124</v>
      </c>
      <c r="K335" s="24" t="s">
        <v>124</v>
      </c>
      <c r="L335" s="24" t="s">
        <v>124</v>
      </c>
      <c r="M335" s="24" t="s">
        <v>124</v>
      </c>
      <c r="N335" s="24" t="s">
        <v>124</v>
      </c>
      <c r="O335" s="24" t="s">
        <v>124</v>
      </c>
      <c r="P335" s="24" t="s">
        <v>124</v>
      </c>
      <c r="Q335" s="24" t="s">
        <v>124</v>
      </c>
    </row>
    <row r="336" spans="1:17" x14ac:dyDescent="0.25">
      <c r="A336" s="24" t="s">
        <v>877</v>
      </c>
      <c r="B336" s="24">
        <v>1</v>
      </c>
      <c r="C336" s="24" t="s">
        <v>878</v>
      </c>
      <c r="D336" s="24">
        <v>1</v>
      </c>
      <c r="E336" s="24" t="s">
        <v>879</v>
      </c>
      <c r="F336" s="24">
        <v>13</v>
      </c>
      <c r="G336" s="24">
        <v>1</v>
      </c>
      <c r="H336" s="24" t="s">
        <v>124</v>
      </c>
      <c r="I336" s="24" t="s">
        <v>124</v>
      </c>
      <c r="J336" s="24" t="s">
        <v>124</v>
      </c>
      <c r="K336" s="24" t="s">
        <v>124</v>
      </c>
      <c r="L336" s="24" t="s">
        <v>124</v>
      </c>
      <c r="M336" s="24" t="s">
        <v>124</v>
      </c>
      <c r="N336" s="24" t="s">
        <v>124</v>
      </c>
      <c r="O336" s="24" t="s">
        <v>124</v>
      </c>
      <c r="P336" s="24" t="s">
        <v>124</v>
      </c>
      <c r="Q336" s="24" t="s">
        <v>124</v>
      </c>
    </row>
    <row r="337" spans="1:17" x14ac:dyDescent="0.25">
      <c r="A337" s="24" t="s">
        <v>880</v>
      </c>
      <c r="B337" s="24">
        <v>1</v>
      </c>
      <c r="C337" s="24" t="s">
        <v>881</v>
      </c>
      <c r="D337" s="24">
        <v>1</v>
      </c>
      <c r="E337" s="24" t="s">
        <v>882</v>
      </c>
      <c r="F337" s="24">
        <v>13</v>
      </c>
      <c r="G337" s="24">
        <v>1</v>
      </c>
      <c r="H337" s="24" t="s">
        <v>124</v>
      </c>
      <c r="I337" s="24" t="s">
        <v>124</v>
      </c>
      <c r="J337" s="24" t="s">
        <v>124</v>
      </c>
      <c r="K337" s="24" t="s">
        <v>124</v>
      </c>
      <c r="L337" s="24" t="s">
        <v>124</v>
      </c>
      <c r="M337" s="24" t="s">
        <v>124</v>
      </c>
      <c r="N337" s="24" t="s">
        <v>124</v>
      </c>
      <c r="O337" s="24" t="s">
        <v>124</v>
      </c>
      <c r="P337" s="24" t="s">
        <v>124</v>
      </c>
      <c r="Q337" s="24" t="s">
        <v>124</v>
      </c>
    </row>
    <row r="338" spans="1:17" x14ac:dyDescent="0.25">
      <c r="A338" s="24" t="s">
        <v>883</v>
      </c>
      <c r="B338" s="24">
        <v>1</v>
      </c>
      <c r="C338" s="24" t="s">
        <v>884</v>
      </c>
      <c r="D338" s="24">
        <v>1</v>
      </c>
      <c r="E338" s="24" t="s">
        <v>885</v>
      </c>
      <c r="F338" s="24">
        <v>13</v>
      </c>
      <c r="G338" s="24">
        <v>1</v>
      </c>
      <c r="H338" s="24" t="s">
        <v>124</v>
      </c>
      <c r="I338" s="24" t="s">
        <v>124</v>
      </c>
      <c r="J338" s="24" t="s">
        <v>124</v>
      </c>
      <c r="K338" s="24" t="s">
        <v>124</v>
      </c>
      <c r="L338" s="24" t="s">
        <v>124</v>
      </c>
      <c r="M338" s="24" t="s">
        <v>124</v>
      </c>
      <c r="N338" s="24" t="s">
        <v>124</v>
      </c>
      <c r="O338" s="24" t="s">
        <v>124</v>
      </c>
      <c r="P338" s="24" t="s">
        <v>124</v>
      </c>
      <c r="Q338" s="24" t="s">
        <v>124</v>
      </c>
    </row>
    <row r="339" spans="1:17" x14ac:dyDescent="0.25">
      <c r="A339" s="24" t="s">
        <v>886</v>
      </c>
      <c r="B339" s="24">
        <v>1</v>
      </c>
      <c r="C339" s="24" t="s">
        <v>887</v>
      </c>
      <c r="D339" s="24">
        <v>1</v>
      </c>
      <c r="E339" s="24" t="s">
        <v>888</v>
      </c>
      <c r="F339" s="24">
        <v>13</v>
      </c>
      <c r="G339" s="24">
        <v>8</v>
      </c>
      <c r="H339" s="24" t="s">
        <v>124</v>
      </c>
      <c r="I339" s="24" t="s">
        <v>124</v>
      </c>
      <c r="J339" s="24" t="s">
        <v>124</v>
      </c>
      <c r="K339" s="24" t="s">
        <v>124</v>
      </c>
      <c r="L339" s="24" t="s">
        <v>124</v>
      </c>
      <c r="M339" s="24" t="s">
        <v>124</v>
      </c>
      <c r="N339" s="24" t="s">
        <v>124</v>
      </c>
      <c r="O339" s="24" t="s">
        <v>124</v>
      </c>
      <c r="P339" s="24" t="s">
        <v>124</v>
      </c>
      <c r="Q339" s="24" t="s">
        <v>124</v>
      </c>
    </row>
    <row r="340" spans="1:17" x14ac:dyDescent="0.25">
      <c r="A340" s="24" t="s">
        <v>889</v>
      </c>
      <c r="B340" s="24">
        <v>1</v>
      </c>
      <c r="C340" s="24" t="s">
        <v>890</v>
      </c>
      <c r="D340" s="24">
        <v>1</v>
      </c>
      <c r="E340" s="24" t="s">
        <v>891</v>
      </c>
      <c r="F340" s="24">
        <v>13</v>
      </c>
      <c r="G340" s="24">
        <v>1</v>
      </c>
      <c r="H340" s="24" t="s">
        <v>124</v>
      </c>
      <c r="I340" s="24" t="s">
        <v>124</v>
      </c>
      <c r="J340" s="24" t="s">
        <v>124</v>
      </c>
      <c r="K340" s="24" t="s">
        <v>124</v>
      </c>
      <c r="L340" s="24" t="s">
        <v>124</v>
      </c>
      <c r="M340" s="24" t="s">
        <v>124</v>
      </c>
      <c r="N340" s="24" t="s">
        <v>124</v>
      </c>
      <c r="O340" s="24" t="s">
        <v>124</v>
      </c>
      <c r="P340" s="24" t="s">
        <v>124</v>
      </c>
      <c r="Q340" s="24" t="s">
        <v>124</v>
      </c>
    </row>
    <row r="341" spans="1:17" x14ac:dyDescent="0.25">
      <c r="A341" s="24" t="s">
        <v>892</v>
      </c>
      <c r="B341" s="24">
        <v>1</v>
      </c>
      <c r="C341" s="24" t="s">
        <v>893</v>
      </c>
      <c r="D341" s="24">
        <v>1</v>
      </c>
      <c r="E341" s="24" t="s">
        <v>894</v>
      </c>
      <c r="F341" s="24">
        <v>13</v>
      </c>
      <c r="G341" s="24">
        <v>8</v>
      </c>
      <c r="H341" s="24" t="s">
        <v>124</v>
      </c>
      <c r="I341" s="24" t="s">
        <v>124</v>
      </c>
      <c r="J341" s="24" t="s">
        <v>124</v>
      </c>
      <c r="K341" s="24" t="s">
        <v>124</v>
      </c>
      <c r="L341" s="24" t="s">
        <v>124</v>
      </c>
      <c r="M341" s="24" t="s">
        <v>124</v>
      </c>
      <c r="N341" s="24" t="s">
        <v>124</v>
      </c>
      <c r="O341" s="24" t="s">
        <v>124</v>
      </c>
      <c r="P341" s="24" t="s">
        <v>124</v>
      </c>
      <c r="Q341" s="24" t="s">
        <v>124</v>
      </c>
    </row>
    <row r="342" spans="1:17" x14ac:dyDescent="0.25">
      <c r="A342" s="24" t="s">
        <v>895</v>
      </c>
      <c r="B342" s="24">
        <v>1</v>
      </c>
      <c r="C342" s="24" t="s">
        <v>896</v>
      </c>
      <c r="D342" s="24">
        <v>1</v>
      </c>
      <c r="E342" s="24" t="s">
        <v>897</v>
      </c>
      <c r="F342" s="24">
        <v>13</v>
      </c>
      <c r="G342" s="24">
        <v>1</v>
      </c>
      <c r="H342" s="24" t="s">
        <v>124</v>
      </c>
      <c r="I342" s="24" t="s">
        <v>124</v>
      </c>
      <c r="J342" s="24" t="s">
        <v>124</v>
      </c>
      <c r="K342" s="24" t="s">
        <v>124</v>
      </c>
      <c r="L342" s="24" t="s">
        <v>124</v>
      </c>
      <c r="M342" s="24" t="s">
        <v>124</v>
      </c>
      <c r="N342" s="24" t="s">
        <v>124</v>
      </c>
      <c r="O342" s="24" t="s">
        <v>124</v>
      </c>
      <c r="P342" s="24" t="s">
        <v>124</v>
      </c>
      <c r="Q342" s="24" t="s">
        <v>124</v>
      </c>
    </row>
    <row r="343" spans="1:17" x14ac:dyDescent="0.25">
      <c r="A343" s="24" t="s">
        <v>898</v>
      </c>
      <c r="B343" s="24">
        <v>1</v>
      </c>
      <c r="C343" s="24" t="s">
        <v>899</v>
      </c>
      <c r="D343" s="24">
        <v>1</v>
      </c>
      <c r="E343" s="24" t="s">
        <v>900</v>
      </c>
      <c r="F343" s="24">
        <v>6</v>
      </c>
      <c r="G343" s="24">
        <v>1</v>
      </c>
      <c r="H343" s="24" t="s">
        <v>124</v>
      </c>
      <c r="I343" s="24" t="s">
        <v>124</v>
      </c>
      <c r="J343" s="24" t="s">
        <v>124</v>
      </c>
      <c r="K343" s="24" t="s">
        <v>124</v>
      </c>
      <c r="L343" s="24" t="s">
        <v>124</v>
      </c>
      <c r="M343" s="24" t="s">
        <v>124</v>
      </c>
      <c r="N343" s="24" t="s">
        <v>124</v>
      </c>
      <c r="O343" s="24" t="s">
        <v>124</v>
      </c>
      <c r="P343" s="24" t="s">
        <v>124</v>
      </c>
      <c r="Q343" s="24" t="s">
        <v>124</v>
      </c>
    </row>
    <row r="344" spans="1:17" x14ac:dyDescent="0.25">
      <c r="A344" s="24" t="s">
        <v>901</v>
      </c>
      <c r="B344" s="24">
        <v>1</v>
      </c>
      <c r="C344" s="24" t="s">
        <v>902</v>
      </c>
      <c r="D344" s="24">
        <v>1</v>
      </c>
      <c r="E344" s="24" t="s">
        <v>902</v>
      </c>
      <c r="F344" s="24">
        <v>6</v>
      </c>
      <c r="G344" s="24">
        <v>1</v>
      </c>
      <c r="H344" s="24" t="s">
        <v>124</v>
      </c>
      <c r="I344" s="24" t="s">
        <v>124</v>
      </c>
      <c r="J344" s="24" t="s">
        <v>124</v>
      </c>
      <c r="K344" s="24" t="s">
        <v>124</v>
      </c>
      <c r="L344" s="24" t="s">
        <v>124</v>
      </c>
      <c r="M344" s="24" t="s">
        <v>124</v>
      </c>
      <c r="N344" s="24" t="s">
        <v>124</v>
      </c>
      <c r="O344" s="24" t="s">
        <v>124</v>
      </c>
      <c r="P344" s="24" t="s">
        <v>124</v>
      </c>
      <c r="Q344" s="24" t="s">
        <v>124</v>
      </c>
    </row>
    <row r="345" spans="1:17" x14ac:dyDescent="0.25">
      <c r="A345" s="24" t="s">
        <v>903</v>
      </c>
      <c r="B345" s="24">
        <v>1</v>
      </c>
      <c r="C345" s="24" t="s">
        <v>904</v>
      </c>
      <c r="D345" s="24">
        <v>1</v>
      </c>
      <c r="E345" s="24" t="s">
        <v>905</v>
      </c>
      <c r="F345" s="24">
        <v>6</v>
      </c>
      <c r="G345" s="24">
        <v>8</v>
      </c>
      <c r="H345" s="24" t="s">
        <v>124</v>
      </c>
      <c r="I345" s="24" t="s">
        <v>124</v>
      </c>
      <c r="J345" s="24" t="s">
        <v>124</v>
      </c>
      <c r="K345" s="24" t="s">
        <v>124</v>
      </c>
      <c r="L345" s="24" t="s">
        <v>124</v>
      </c>
      <c r="M345" s="24" t="s">
        <v>124</v>
      </c>
      <c r="N345" s="24" t="s">
        <v>124</v>
      </c>
      <c r="O345" s="24" t="s">
        <v>124</v>
      </c>
      <c r="P345" s="24" t="s">
        <v>124</v>
      </c>
      <c r="Q345" s="24" t="s">
        <v>124</v>
      </c>
    </row>
    <row r="346" spans="1:17" x14ac:dyDescent="0.25">
      <c r="A346" s="24" t="s">
        <v>906</v>
      </c>
      <c r="B346" s="24">
        <v>1</v>
      </c>
      <c r="C346" s="24" t="s">
        <v>907</v>
      </c>
      <c r="D346" s="24">
        <v>1</v>
      </c>
      <c r="E346" s="24" t="s">
        <v>908</v>
      </c>
      <c r="F346" s="24">
        <v>13</v>
      </c>
      <c r="G346" s="24">
        <v>1</v>
      </c>
      <c r="H346" s="24" t="s">
        <v>124</v>
      </c>
      <c r="I346" s="24" t="s">
        <v>124</v>
      </c>
      <c r="J346" s="24" t="s">
        <v>124</v>
      </c>
      <c r="K346" s="24" t="s">
        <v>124</v>
      </c>
      <c r="L346" s="24" t="s">
        <v>124</v>
      </c>
      <c r="M346" s="24" t="s">
        <v>124</v>
      </c>
      <c r="N346" s="24" t="s">
        <v>124</v>
      </c>
      <c r="O346" s="24" t="s">
        <v>124</v>
      </c>
      <c r="P346" s="24" t="s">
        <v>124</v>
      </c>
      <c r="Q346" s="24" t="s">
        <v>124</v>
      </c>
    </row>
    <row r="347" spans="1:17" x14ac:dyDescent="0.25">
      <c r="A347" s="24" t="s">
        <v>909</v>
      </c>
      <c r="B347" s="24">
        <v>1</v>
      </c>
      <c r="C347" s="24" t="s">
        <v>910</v>
      </c>
      <c r="D347" s="24">
        <v>1</v>
      </c>
      <c r="E347" s="24" t="s">
        <v>911</v>
      </c>
      <c r="F347" s="24">
        <v>10</v>
      </c>
      <c r="G347" s="24">
        <v>1</v>
      </c>
      <c r="H347" s="24" t="s">
        <v>124</v>
      </c>
      <c r="I347" s="24" t="s">
        <v>124</v>
      </c>
      <c r="J347" s="24" t="s">
        <v>124</v>
      </c>
      <c r="K347" s="24" t="s">
        <v>124</v>
      </c>
      <c r="L347" s="24" t="s">
        <v>124</v>
      </c>
      <c r="M347" s="24" t="s">
        <v>124</v>
      </c>
      <c r="N347" s="24" t="s">
        <v>124</v>
      </c>
      <c r="O347" s="24" t="s">
        <v>124</v>
      </c>
      <c r="P347" s="24" t="s">
        <v>124</v>
      </c>
      <c r="Q347" s="24" t="s">
        <v>124</v>
      </c>
    </row>
    <row r="348" spans="1:17" x14ac:dyDescent="0.25">
      <c r="A348" s="24" t="s">
        <v>912</v>
      </c>
      <c r="B348" s="24">
        <v>1</v>
      </c>
      <c r="C348" s="24" t="s">
        <v>913</v>
      </c>
      <c r="D348" s="24">
        <v>1</v>
      </c>
      <c r="E348" s="24" t="s">
        <v>914</v>
      </c>
      <c r="F348" s="24">
        <v>6</v>
      </c>
      <c r="G348" s="24">
        <v>1</v>
      </c>
      <c r="H348" s="24" t="s">
        <v>124</v>
      </c>
      <c r="I348" s="24" t="s">
        <v>124</v>
      </c>
      <c r="J348" s="24" t="s">
        <v>124</v>
      </c>
      <c r="K348" s="24" t="s">
        <v>124</v>
      </c>
      <c r="L348" s="24" t="s">
        <v>124</v>
      </c>
      <c r="M348" s="24" t="s">
        <v>124</v>
      </c>
      <c r="N348" s="24" t="s">
        <v>124</v>
      </c>
      <c r="O348" s="24" t="s">
        <v>124</v>
      </c>
      <c r="P348" s="24" t="s">
        <v>124</v>
      </c>
      <c r="Q348" s="24" t="s">
        <v>124</v>
      </c>
    </row>
    <row r="349" spans="1:17" x14ac:dyDescent="0.25">
      <c r="A349" s="24" t="s">
        <v>915</v>
      </c>
      <c r="B349" s="24">
        <v>1</v>
      </c>
      <c r="C349" s="24" t="s">
        <v>916</v>
      </c>
      <c r="D349" s="24">
        <v>1</v>
      </c>
      <c r="E349" s="24" t="s">
        <v>917</v>
      </c>
      <c r="F349" s="24">
        <v>6</v>
      </c>
      <c r="G349" s="24">
        <v>1</v>
      </c>
      <c r="H349" s="24" t="s">
        <v>124</v>
      </c>
      <c r="I349" s="24" t="s">
        <v>124</v>
      </c>
      <c r="J349" s="24" t="s">
        <v>124</v>
      </c>
      <c r="K349" s="24" t="s">
        <v>124</v>
      </c>
      <c r="L349" s="24" t="s">
        <v>124</v>
      </c>
      <c r="M349" s="24" t="s">
        <v>124</v>
      </c>
      <c r="N349" s="24" t="s">
        <v>124</v>
      </c>
      <c r="O349" s="24" t="s">
        <v>124</v>
      </c>
      <c r="P349" s="24" t="s">
        <v>124</v>
      </c>
      <c r="Q349" s="24" t="s">
        <v>124</v>
      </c>
    </row>
    <row r="350" spans="1:17" x14ac:dyDescent="0.25">
      <c r="A350" s="24" t="s">
        <v>918</v>
      </c>
      <c r="B350" s="24">
        <v>1</v>
      </c>
      <c r="C350" s="24" t="s">
        <v>919</v>
      </c>
      <c r="D350" s="24">
        <v>1</v>
      </c>
      <c r="E350" s="24" t="s">
        <v>920</v>
      </c>
      <c r="F350" s="24">
        <v>6</v>
      </c>
      <c r="G350" s="24">
        <v>1</v>
      </c>
      <c r="H350" s="24" t="s">
        <v>124</v>
      </c>
      <c r="I350" s="24" t="s">
        <v>124</v>
      </c>
      <c r="J350" s="24" t="s">
        <v>124</v>
      </c>
      <c r="K350" s="24" t="s">
        <v>124</v>
      </c>
      <c r="L350" s="24" t="s">
        <v>124</v>
      </c>
      <c r="M350" s="24" t="s">
        <v>124</v>
      </c>
      <c r="N350" s="24" t="s">
        <v>124</v>
      </c>
      <c r="O350" s="24" t="s">
        <v>124</v>
      </c>
      <c r="P350" s="24" t="s">
        <v>124</v>
      </c>
      <c r="Q350" s="24" t="s">
        <v>124</v>
      </c>
    </row>
    <row r="351" spans="1:17" x14ac:dyDescent="0.25">
      <c r="A351" s="24" t="s">
        <v>921</v>
      </c>
      <c r="B351" s="24">
        <v>1</v>
      </c>
      <c r="C351" s="24" t="s">
        <v>922</v>
      </c>
      <c r="D351" s="24">
        <v>1</v>
      </c>
      <c r="E351" s="24" t="s">
        <v>922</v>
      </c>
      <c r="F351" s="24">
        <v>5</v>
      </c>
      <c r="G351" s="24">
        <v>1</v>
      </c>
      <c r="H351" s="24" t="s">
        <v>124</v>
      </c>
      <c r="I351" s="24" t="s">
        <v>124</v>
      </c>
      <c r="J351" s="24" t="s">
        <v>124</v>
      </c>
      <c r="K351" s="24" t="s">
        <v>124</v>
      </c>
      <c r="L351" s="24" t="s">
        <v>124</v>
      </c>
      <c r="M351" s="24" t="s">
        <v>124</v>
      </c>
      <c r="N351" s="24" t="s">
        <v>124</v>
      </c>
      <c r="O351" s="24" t="s">
        <v>124</v>
      </c>
      <c r="P351" s="24" t="s">
        <v>124</v>
      </c>
      <c r="Q351" s="24" t="s">
        <v>124</v>
      </c>
    </row>
    <row r="352" spans="1:17" x14ac:dyDescent="0.25">
      <c r="A352" s="24" t="s">
        <v>923</v>
      </c>
      <c r="B352" s="24">
        <v>1</v>
      </c>
      <c r="C352" s="24" t="s">
        <v>924</v>
      </c>
      <c r="D352" s="24">
        <v>1</v>
      </c>
      <c r="E352" s="24" t="s">
        <v>924</v>
      </c>
      <c r="F352" s="24">
        <v>5</v>
      </c>
      <c r="G352" s="24">
        <v>1</v>
      </c>
      <c r="H352" s="24" t="s">
        <v>124</v>
      </c>
      <c r="I352" s="24" t="s">
        <v>124</v>
      </c>
      <c r="J352" s="24" t="s">
        <v>124</v>
      </c>
      <c r="K352" s="24" t="s">
        <v>124</v>
      </c>
      <c r="L352" s="24" t="s">
        <v>124</v>
      </c>
      <c r="M352" s="24" t="s">
        <v>124</v>
      </c>
      <c r="N352" s="24" t="s">
        <v>124</v>
      </c>
      <c r="O352" s="24" t="s">
        <v>124</v>
      </c>
      <c r="P352" s="24" t="s">
        <v>124</v>
      </c>
      <c r="Q352" s="24" t="s">
        <v>124</v>
      </c>
    </row>
    <row r="353" spans="1:17" x14ac:dyDescent="0.25">
      <c r="A353" s="24" t="s">
        <v>925</v>
      </c>
      <c r="B353" s="24">
        <v>1</v>
      </c>
      <c r="C353" s="24" t="s">
        <v>926</v>
      </c>
      <c r="D353" s="24">
        <v>1</v>
      </c>
      <c r="E353" s="24" t="s">
        <v>926</v>
      </c>
      <c r="F353" s="24">
        <v>5</v>
      </c>
      <c r="G353" s="24">
        <v>1</v>
      </c>
      <c r="H353" s="24" t="s">
        <v>124</v>
      </c>
      <c r="I353" s="24" t="s">
        <v>124</v>
      </c>
      <c r="J353" s="24" t="s">
        <v>124</v>
      </c>
      <c r="K353" s="24" t="s">
        <v>124</v>
      </c>
      <c r="L353" s="24" t="s">
        <v>124</v>
      </c>
      <c r="M353" s="24" t="s">
        <v>124</v>
      </c>
      <c r="N353" s="24" t="s">
        <v>124</v>
      </c>
      <c r="O353" s="24" t="s">
        <v>124</v>
      </c>
      <c r="P353" s="24" t="s">
        <v>124</v>
      </c>
      <c r="Q353" s="24" t="s">
        <v>124</v>
      </c>
    </row>
    <row r="354" spans="1:17" x14ac:dyDescent="0.25">
      <c r="A354" s="24" t="s">
        <v>927</v>
      </c>
      <c r="B354" s="24">
        <v>1</v>
      </c>
      <c r="C354" s="24" t="s">
        <v>928</v>
      </c>
      <c r="D354" s="24">
        <v>1</v>
      </c>
      <c r="E354" s="24" t="s">
        <v>928</v>
      </c>
      <c r="F354" s="24">
        <v>5</v>
      </c>
      <c r="G354" s="24">
        <v>1</v>
      </c>
      <c r="H354" s="24" t="s">
        <v>124</v>
      </c>
      <c r="I354" s="24" t="s">
        <v>124</v>
      </c>
      <c r="J354" s="24" t="s">
        <v>124</v>
      </c>
      <c r="K354" s="24" t="s">
        <v>124</v>
      </c>
      <c r="L354" s="24" t="s">
        <v>124</v>
      </c>
      <c r="M354" s="24" t="s">
        <v>124</v>
      </c>
      <c r="N354" s="24" t="s">
        <v>124</v>
      </c>
      <c r="O354" s="24" t="s">
        <v>124</v>
      </c>
      <c r="P354" s="24" t="s">
        <v>124</v>
      </c>
      <c r="Q354" s="24" t="s">
        <v>124</v>
      </c>
    </row>
    <row r="355" spans="1:17" x14ac:dyDescent="0.25">
      <c r="A355" s="24" t="s">
        <v>929</v>
      </c>
      <c r="B355" s="24">
        <v>1</v>
      </c>
      <c r="C355" s="24" t="s">
        <v>930</v>
      </c>
      <c r="D355" s="24">
        <v>1</v>
      </c>
      <c r="E355" s="24" t="s">
        <v>930</v>
      </c>
      <c r="F355" s="24">
        <v>5</v>
      </c>
      <c r="G355" s="24">
        <v>1</v>
      </c>
      <c r="H355" s="24" t="s">
        <v>124</v>
      </c>
      <c r="I355" s="24" t="s">
        <v>124</v>
      </c>
      <c r="J355" s="24" t="s">
        <v>124</v>
      </c>
      <c r="K355" s="24" t="s">
        <v>124</v>
      </c>
      <c r="L355" s="24" t="s">
        <v>124</v>
      </c>
      <c r="M355" s="24" t="s">
        <v>124</v>
      </c>
      <c r="N355" s="24" t="s">
        <v>124</v>
      </c>
      <c r="O355" s="24" t="s">
        <v>124</v>
      </c>
      <c r="P355" s="24" t="s">
        <v>124</v>
      </c>
      <c r="Q355" s="24" t="s">
        <v>124</v>
      </c>
    </row>
    <row r="356" spans="1:17" x14ac:dyDescent="0.25">
      <c r="A356" s="24" t="s">
        <v>931</v>
      </c>
      <c r="B356" s="24">
        <v>1</v>
      </c>
      <c r="C356" s="24" t="s">
        <v>932</v>
      </c>
      <c r="D356" s="24">
        <v>1</v>
      </c>
      <c r="E356" s="24" t="s">
        <v>932</v>
      </c>
      <c r="F356" s="24">
        <v>5</v>
      </c>
      <c r="G356" s="24">
        <v>1</v>
      </c>
      <c r="H356" s="24" t="s">
        <v>124</v>
      </c>
      <c r="I356" s="24" t="s">
        <v>124</v>
      </c>
      <c r="J356" s="24" t="s">
        <v>124</v>
      </c>
      <c r="K356" s="24" t="s">
        <v>124</v>
      </c>
      <c r="L356" s="24" t="s">
        <v>124</v>
      </c>
      <c r="M356" s="24" t="s">
        <v>124</v>
      </c>
      <c r="N356" s="24" t="s">
        <v>124</v>
      </c>
      <c r="O356" s="24" t="s">
        <v>124</v>
      </c>
      <c r="P356" s="24" t="s">
        <v>124</v>
      </c>
      <c r="Q356" s="24" t="s">
        <v>124</v>
      </c>
    </row>
    <row r="357" spans="1:17" x14ac:dyDescent="0.25">
      <c r="A357" s="24" t="s">
        <v>933</v>
      </c>
      <c r="B357" s="24">
        <v>1</v>
      </c>
      <c r="C357" s="24" t="s">
        <v>934</v>
      </c>
      <c r="D357" s="24">
        <v>1</v>
      </c>
      <c r="E357" s="24" t="s">
        <v>934</v>
      </c>
      <c r="F357" s="24">
        <v>5</v>
      </c>
      <c r="G357" s="24">
        <v>1</v>
      </c>
      <c r="H357" s="24" t="s">
        <v>124</v>
      </c>
      <c r="I357" s="24" t="s">
        <v>124</v>
      </c>
      <c r="J357" s="24" t="s">
        <v>124</v>
      </c>
      <c r="K357" s="24" t="s">
        <v>124</v>
      </c>
      <c r="L357" s="24" t="s">
        <v>124</v>
      </c>
      <c r="M357" s="24" t="s">
        <v>124</v>
      </c>
      <c r="N357" s="24" t="s">
        <v>124</v>
      </c>
      <c r="O357" s="24" t="s">
        <v>124</v>
      </c>
      <c r="P357" s="24" t="s">
        <v>124</v>
      </c>
      <c r="Q357" s="24" t="s">
        <v>124</v>
      </c>
    </row>
    <row r="358" spans="1:17" x14ac:dyDescent="0.25">
      <c r="A358" s="24" t="s">
        <v>935</v>
      </c>
      <c r="B358" s="24">
        <v>1</v>
      </c>
      <c r="C358" s="24" t="s">
        <v>936</v>
      </c>
      <c r="D358" s="24">
        <v>1</v>
      </c>
      <c r="E358" s="24" t="s">
        <v>937</v>
      </c>
      <c r="F358" s="24">
        <v>13</v>
      </c>
      <c r="G358" s="24">
        <v>1</v>
      </c>
      <c r="H358" s="24" t="s">
        <v>124</v>
      </c>
      <c r="I358" s="24" t="s">
        <v>124</v>
      </c>
      <c r="J358" s="24" t="s">
        <v>124</v>
      </c>
      <c r="K358" s="24" t="s">
        <v>124</v>
      </c>
      <c r="L358" s="24" t="s">
        <v>124</v>
      </c>
      <c r="M358" s="24" t="s">
        <v>124</v>
      </c>
      <c r="N358" s="24" t="s">
        <v>124</v>
      </c>
      <c r="O358" s="24" t="s">
        <v>124</v>
      </c>
      <c r="P358" s="24" t="s">
        <v>124</v>
      </c>
      <c r="Q358" s="24" t="s">
        <v>124</v>
      </c>
    </row>
    <row r="359" spans="1:17" x14ac:dyDescent="0.25">
      <c r="A359" s="24" t="s">
        <v>938</v>
      </c>
      <c r="B359" s="24">
        <v>1</v>
      </c>
      <c r="C359" s="24" t="s">
        <v>939</v>
      </c>
      <c r="D359" s="24">
        <v>1</v>
      </c>
      <c r="E359" s="24" t="s">
        <v>940</v>
      </c>
      <c r="F359" s="24">
        <v>13</v>
      </c>
      <c r="G359" s="24">
        <v>9</v>
      </c>
      <c r="H359" s="24" t="s">
        <v>124</v>
      </c>
      <c r="I359" s="24" t="s">
        <v>124</v>
      </c>
      <c r="J359" s="24" t="s">
        <v>124</v>
      </c>
      <c r="K359" s="24" t="s">
        <v>124</v>
      </c>
      <c r="L359" s="24" t="s">
        <v>124</v>
      </c>
      <c r="M359" s="24" t="s">
        <v>124</v>
      </c>
      <c r="N359" s="24" t="s">
        <v>124</v>
      </c>
      <c r="O359" s="24" t="s">
        <v>124</v>
      </c>
      <c r="P359" s="24" t="s">
        <v>124</v>
      </c>
      <c r="Q359" s="24" t="s">
        <v>124</v>
      </c>
    </row>
    <row r="360" spans="1:17" x14ac:dyDescent="0.25">
      <c r="A360" s="24" t="s">
        <v>941</v>
      </c>
      <c r="B360" s="24">
        <v>1</v>
      </c>
      <c r="C360" s="24" t="s">
        <v>942</v>
      </c>
      <c r="D360" s="24">
        <v>1</v>
      </c>
      <c r="E360" s="24" t="s">
        <v>943</v>
      </c>
      <c r="F360" s="24">
        <v>13</v>
      </c>
      <c r="G360" s="24">
        <v>9</v>
      </c>
      <c r="H360" s="24" t="s">
        <v>124</v>
      </c>
      <c r="I360" s="24" t="s">
        <v>124</v>
      </c>
      <c r="J360" s="24" t="s">
        <v>124</v>
      </c>
      <c r="K360" s="24" t="s">
        <v>124</v>
      </c>
      <c r="L360" s="24" t="s">
        <v>124</v>
      </c>
      <c r="M360" s="24" t="s">
        <v>124</v>
      </c>
      <c r="N360" s="24" t="s">
        <v>124</v>
      </c>
      <c r="O360" s="24" t="s">
        <v>124</v>
      </c>
      <c r="P360" s="24" t="s">
        <v>124</v>
      </c>
      <c r="Q360" s="24" t="s">
        <v>124</v>
      </c>
    </row>
    <row r="361" spans="1:17" x14ac:dyDescent="0.25">
      <c r="A361" s="24" t="s">
        <v>944</v>
      </c>
      <c r="B361" s="24">
        <v>1</v>
      </c>
      <c r="C361" s="24" t="s">
        <v>945</v>
      </c>
      <c r="D361" s="24">
        <v>1</v>
      </c>
      <c r="E361" s="24" t="s">
        <v>946</v>
      </c>
      <c r="F361" s="24">
        <v>13</v>
      </c>
      <c r="G361" s="24">
        <v>1</v>
      </c>
      <c r="H361" s="24" t="s">
        <v>124</v>
      </c>
      <c r="I361" s="24" t="s">
        <v>124</v>
      </c>
      <c r="J361" s="24" t="s">
        <v>124</v>
      </c>
      <c r="K361" s="24" t="s">
        <v>124</v>
      </c>
      <c r="L361" s="24" t="s">
        <v>124</v>
      </c>
      <c r="M361" s="24" t="s">
        <v>124</v>
      </c>
      <c r="N361" s="24" t="s">
        <v>124</v>
      </c>
      <c r="O361" s="24" t="s">
        <v>124</v>
      </c>
      <c r="P361" s="24" t="s">
        <v>124</v>
      </c>
      <c r="Q361" s="24" t="s">
        <v>124</v>
      </c>
    </row>
    <row r="362" spans="1:17" x14ac:dyDescent="0.25">
      <c r="A362" s="24" t="s">
        <v>947</v>
      </c>
      <c r="B362" s="24">
        <v>1</v>
      </c>
      <c r="C362" s="24" t="s">
        <v>948</v>
      </c>
      <c r="D362" s="24">
        <v>1</v>
      </c>
      <c r="E362" s="24" t="s">
        <v>949</v>
      </c>
      <c r="F362" s="24">
        <v>13</v>
      </c>
      <c r="G362" s="24">
        <v>1</v>
      </c>
      <c r="H362" s="24" t="s">
        <v>124</v>
      </c>
      <c r="I362" s="24" t="s">
        <v>124</v>
      </c>
      <c r="J362" s="24" t="s">
        <v>124</v>
      </c>
      <c r="K362" s="24" t="s">
        <v>124</v>
      </c>
      <c r="L362" s="24" t="s">
        <v>124</v>
      </c>
      <c r="M362" s="24" t="s">
        <v>124</v>
      </c>
      <c r="N362" s="24" t="s">
        <v>124</v>
      </c>
      <c r="O362" s="24" t="s">
        <v>124</v>
      </c>
      <c r="P362" s="24" t="s">
        <v>124</v>
      </c>
      <c r="Q362" s="24" t="s">
        <v>124</v>
      </c>
    </row>
    <row r="363" spans="1:17" x14ac:dyDescent="0.25">
      <c r="A363" s="24" t="s">
        <v>950</v>
      </c>
      <c r="B363" s="24">
        <v>1</v>
      </c>
      <c r="C363" s="24" t="s">
        <v>951</v>
      </c>
      <c r="D363" s="24">
        <v>1</v>
      </c>
      <c r="E363" s="24" t="s">
        <v>952</v>
      </c>
      <c r="F363" s="24">
        <v>13</v>
      </c>
      <c r="G363" s="24">
        <v>8</v>
      </c>
      <c r="H363" s="24" t="s">
        <v>124</v>
      </c>
      <c r="I363" s="24" t="s">
        <v>124</v>
      </c>
      <c r="J363" s="24" t="s">
        <v>124</v>
      </c>
      <c r="K363" s="24" t="s">
        <v>124</v>
      </c>
      <c r="L363" s="24" t="s">
        <v>124</v>
      </c>
      <c r="M363" s="24" t="s">
        <v>124</v>
      </c>
      <c r="N363" s="24" t="s">
        <v>124</v>
      </c>
      <c r="O363" s="24" t="s">
        <v>124</v>
      </c>
      <c r="P363" s="24" t="s">
        <v>124</v>
      </c>
      <c r="Q363" s="24" t="s">
        <v>124</v>
      </c>
    </row>
    <row r="364" spans="1:17" x14ac:dyDescent="0.25">
      <c r="A364" s="24" t="s">
        <v>953</v>
      </c>
      <c r="B364" s="24">
        <v>1</v>
      </c>
      <c r="C364" s="24" t="s">
        <v>954</v>
      </c>
      <c r="D364" s="24">
        <v>1</v>
      </c>
      <c r="E364" s="24" t="s">
        <v>955</v>
      </c>
      <c r="F364" s="24">
        <v>13</v>
      </c>
      <c r="G364" s="24">
        <v>9</v>
      </c>
      <c r="H364" s="24" t="s">
        <v>124</v>
      </c>
      <c r="I364" s="24" t="s">
        <v>124</v>
      </c>
      <c r="J364" s="24" t="s">
        <v>124</v>
      </c>
      <c r="K364" s="24" t="s">
        <v>124</v>
      </c>
      <c r="L364" s="24" t="s">
        <v>124</v>
      </c>
      <c r="M364" s="24" t="s">
        <v>124</v>
      </c>
      <c r="N364" s="24" t="s">
        <v>124</v>
      </c>
      <c r="O364" s="24" t="s">
        <v>124</v>
      </c>
      <c r="P364" s="24" t="s">
        <v>124</v>
      </c>
      <c r="Q364" s="24" t="s">
        <v>124</v>
      </c>
    </row>
    <row r="365" spans="1:17" x14ac:dyDescent="0.25">
      <c r="A365" s="24" t="s">
        <v>956</v>
      </c>
      <c r="B365" s="24">
        <v>1</v>
      </c>
      <c r="C365" s="24" t="s">
        <v>957</v>
      </c>
      <c r="D365" s="24">
        <v>1</v>
      </c>
      <c r="E365" s="24" t="s">
        <v>958</v>
      </c>
      <c r="F365" s="24">
        <v>13</v>
      </c>
      <c r="G365" s="24">
        <v>1</v>
      </c>
      <c r="H365" s="24" t="s">
        <v>124</v>
      </c>
      <c r="I365" s="24" t="s">
        <v>124</v>
      </c>
      <c r="J365" s="24" t="s">
        <v>124</v>
      </c>
      <c r="K365" s="24" t="s">
        <v>124</v>
      </c>
      <c r="L365" s="24" t="s">
        <v>124</v>
      </c>
      <c r="M365" s="24" t="s">
        <v>124</v>
      </c>
      <c r="N365" s="24" t="s">
        <v>124</v>
      </c>
      <c r="O365" s="24" t="s">
        <v>124</v>
      </c>
      <c r="P365" s="24" t="s">
        <v>124</v>
      </c>
      <c r="Q365" s="24" t="s">
        <v>124</v>
      </c>
    </row>
    <row r="366" spans="1:17" x14ac:dyDescent="0.25">
      <c r="A366" s="24" t="s">
        <v>959</v>
      </c>
      <c r="B366" s="24">
        <v>1</v>
      </c>
      <c r="C366" s="24" t="s">
        <v>960</v>
      </c>
      <c r="D366" s="24">
        <v>1</v>
      </c>
      <c r="E366" s="24" t="s">
        <v>961</v>
      </c>
      <c r="F366" s="24">
        <v>13</v>
      </c>
      <c r="G366" s="24">
        <v>1</v>
      </c>
      <c r="H366" s="24" t="s">
        <v>124</v>
      </c>
      <c r="I366" s="24" t="s">
        <v>124</v>
      </c>
      <c r="J366" s="24" t="s">
        <v>124</v>
      </c>
      <c r="K366" s="24" t="s">
        <v>124</v>
      </c>
      <c r="L366" s="24" t="s">
        <v>124</v>
      </c>
      <c r="M366" s="24" t="s">
        <v>124</v>
      </c>
      <c r="N366" s="24" t="s">
        <v>124</v>
      </c>
      <c r="O366" s="24" t="s">
        <v>124</v>
      </c>
      <c r="P366" s="24" t="s">
        <v>124</v>
      </c>
      <c r="Q366" s="24" t="s">
        <v>124</v>
      </c>
    </row>
    <row r="367" spans="1:17" x14ac:dyDescent="0.25">
      <c r="A367" s="24" t="s">
        <v>962</v>
      </c>
      <c r="B367" s="24">
        <v>1</v>
      </c>
      <c r="C367" s="24" t="s">
        <v>963</v>
      </c>
      <c r="D367" s="24">
        <v>1</v>
      </c>
      <c r="E367" s="24" t="s">
        <v>964</v>
      </c>
      <c r="F367" s="24">
        <v>13</v>
      </c>
      <c r="G367" s="24">
        <v>1</v>
      </c>
      <c r="H367" s="24" t="s">
        <v>124</v>
      </c>
      <c r="I367" s="24" t="s">
        <v>124</v>
      </c>
      <c r="J367" s="24" t="s">
        <v>124</v>
      </c>
      <c r="K367" s="24" t="s">
        <v>124</v>
      </c>
      <c r="L367" s="24" t="s">
        <v>124</v>
      </c>
      <c r="M367" s="24" t="s">
        <v>124</v>
      </c>
      <c r="N367" s="24" t="s">
        <v>124</v>
      </c>
      <c r="O367" s="24" t="s">
        <v>124</v>
      </c>
      <c r="P367" s="24" t="s">
        <v>124</v>
      </c>
      <c r="Q367" s="24" t="s">
        <v>124</v>
      </c>
    </row>
    <row r="368" spans="1:17" x14ac:dyDescent="0.25">
      <c r="A368" s="24" t="s">
        <v>965</v>
      </c>
      <c r="B368" s="24">
        <v>1</v>
      </c>
      <c r="C368" s="24" t="s">
        <v>966</v>
      </c>
      <c r="D368" s="24">
        <v>1</v>
      </c>
      <c r="E368" s="24" t="s">
        <v>967</v>
      </c>
      <c r="F368" s="24">
        <v>13</v>
      </c>
      <c r="G368" s="24">
        <v>8</v>
      </c>
      <c r="H368" s="24" t="s">
        <v>124</v>
      </c>
      <c r="I368" s="24" t="s">
        <v>124</v>
      </c>
      <c r="J368" s="24" t="s">
        <v>124</v>
      </c>
      <c r="K368" s="24" t="s">
        <v>124</v>
      </c>
      <c r="L368" s="24" t="s">
        <v>124</v>
      </c>
      <c r="M368" s="24" t="s">
        <v>124</v>
      </c>
      <c r="N368" s="24" t="s">
        <v>124</v>
      </c>
      <c r="O368" s="24" t="s">
        <v>124</v>
      </c>
      <c r="P368" s="24" t="s">
        <v>124</v>
      </c>
      <c r="Q368" s="24" t="s">
        <v>124</v>
      </c>
    </row>
    <row r="369" spans="1:17" x14ac:dyDescent="0.25">
      <c r="A369" s="24" t="s">
        <v>968</v>
      </c>
      <c r="B369" s="24">
        <v>1</v>
      </c>
      <c r="C369" s="24" t="s">
        <v>969</v>
      </c>
      <c r="D369" s="24">
        <v>1</v>
      </c>
      <c r="E369" s="24" t="s">
        <v>970</v>
      </c>
      <c r="F369" s="24">
        <v>13</v>
      </c>
      <c r="G369" s="24">
        <v>8</v>
      </c>
      <c r="H369" s="24" t="s">
        <v>124</v>
      </c>
      <c r="I369" s="24" t="s">
        <v>124</v>
      </c>
      <c r="J369" s="24" t="s">
        <v>124</v>
      </c>
      <c r="K369" s="24" t="s">
        <v>124</v>
      </c>
      <c r="L369" s="24" t="s">
        <v>124</v>
      </c>
      <c r="M369" s="24" t="s">
        <v>124</v>
      </c>
      <c r="N369" s="24" t="s">
        <v>124</v>
      </c>
      <c r="O369" s="24" t="s">
        <v>124</v>
      </c>
      <c r="P369" s="24" t="s">
        <v>124</v>
      </c>
      <c r="Q369" s="24" t="s">
        <v>124</v>
      </c>
    </row>
    <row r="370" spans="1:17" x14ac:dyDescent="0.25">
      <c r="A370" s="24" t="s">
        <v>971</v>
      </c>
      <c r="B370" s="24">
        <v>1</v>
      </c>
      <c r="C370" s="24" t="s">
        <v>972</v>
      </c>
      <c r="D370" s="24">
        <v>1</v>
      </c>
      <c r="E370" s="24" t="s">
        <v>973</v>
      </c>
      <c r="F370" s="24">
        <v>13</v>
      </c>
      <c r="G370" s="24">
        <v>8</v>
      </c>
      <c r="H370" s="24" t="s">
        <v>124</v>
      </c>
      <c r="I370" s="24" t="s">
        <v>124</v>
      </c>
      <c r="J370" s="24" t="s">
        <v>124</v>
      </c>
      <c r="K370" s="24" t="s">
        <v>124</v>
      </c>
      <c r="L370" s="24" t="s">
        <v>124</v>
      </c>
      <c r="M370" s="24" t="s">
        <v>124</v>
      </c>
      <c r="N370" s="24" t="s">
        <v>124</v>
      </c>
      <c r="O370" s="24" t="s">
        <v>124</v>
      </c>
      <c r="P370" s="24" t="s">
        <v>124</v>
      </c>
      <c r="Q370" s="24" t="s">
        <v>124</v>
      </c>
    </row>
    <row r="371" spans="1:17" x14ac:dyDescent="0.25">
      <c r="A371" s="24" t="s">
        <v>974</v>
      </c>
      <c r="B371" s="24">
        <v>1</v>
      </c>
      <c r="C371" s="24" t="s">
        <v>975</v>
      </c>
      <c r="D371" s="24">
        <v>1</v>
      </c>
      <c r="E371" s="24" t="s">
        <v>976</v>
      </c>
      <c r="F371" s="24">
        <v>13</v>
      </c>
      <c r="G371" s="24">
        <v>8</v>
      </c>
      <c r="H371" s="24" t="s">
        <v>124</v>
      </c>
      <c r="I371" s="24" t="s">
        <v>124</v>
      </c>
      <c r="J371" s="24" t="s">
        <v>124</v>
      </c>
      <c r="K371" s="24" t="s">
        <v>124</v>
      </c>
      <c r="L371" s="24" t="s">
        <v>124</v>
      </c>
      <c r="M371" s="24" t="s">
        <v>124</v>
      </c>
      <c r="N371" s="24" t="s">
        <v>124</v>
      </c>
      <c r="O371" s="24" t="s">
        <v>124</v>
      </c>
      <c r="P371" s="24" t="s">
        <v>124</v>
      </c>
      <c r="Q371" s="24" t="s">
        <v>124</v>
      </c>
    </row>
    <row r="372" spans="1:17" x14ac:dyDescent="0.25">
      <c r="A372" s="24" t="s">
        <v>977</v>
      </c>
      <c r="B372" s="24">
        <v>1</v>
      </c>
      <c r="C372" s="24" t="s">
        <v>978</v>
      </c>
      <c r="D372" s="24">
        <v>1</v>
      </c>
      <c r="E372" s="24" t="s">
        <v>979</v>
      </c>
      <c r="F372" s="24">
        <v>13</v>
      </c>
      <c r="G372" s="24">
        <v>1</v>
      </c>
      <c r="H372" s="24" t="s">
        <v>124</v>
      </c>
      <c r="I372" s="24" t="s">
        <v>124</v>
      </c>
      <c r="J372" s="24" t="s">
        <v>124</v>
      </c>
      <c r="K372" s="24" t="s">
        <v>124</v>
      </c>
      <c r="L372" s="24" t="s">
        <v>124</v>
      </c>
      <c r="M372" s="24" t="s">
        <v>124</v>
      </c>
      <c r="N372" s="24" t="s">
        <v>124</v>
      </c>
      <c r="O372" s="24" t="s">
        <v>124</v>
      </c>
      <c r="P372" s="24" t="s">
        <v>124</v>
      </c>
      <c r="Q372" s="24" t="s">
        <v>124</v>
      </c>
    </row>
    <row r="373" spans="1:17" x14ac:dyDescent="0.25">
      <c r="A373" s="24" t="s">
        <v>980</v>
      </c>
      <c r="B373" s="24">
        <v>1</v>
      </c>
      <c r="C373" s="24" t="s">
        <v>304</v>
      </c>
      <c r="D373" s="24">
        <v>1</v>
      </c>
      <c r="E373" s="24" t="s">
        <v>981</v>
      </c>
      <c r="F373" s="24">
        <v>6</v>
      </c>
      <c r="G373" s="24">
        <v>1</v>
      </c>
      <c r="H373" s="24" t="s">
        <v>124</v>
      </c>
      <c r="I373" s="24" t="s">
        <v>124</v>
      </c>
      <c r="J373" s="24" t="s">
        <v>124</v>
      </c>
      <c r="K373" s="24" t="s">
        <v>124</v>
      </c>
      <c r="L373" s="24" t="s">
        <v>124</v>
      </c>
      <c r="M373" s="24" t="s">
        <v>124</v>
      </c>
      <c r="N373" s="24" t="s">
        <v>124</v>
      </c>
      <c r="O373" s="24" t="s">
        <v>124</v>
      </c>
      <c r="P373" s="24" t="s">
        <v>124</v>
      </c>
      <c r="Q373" s="24" t="s">
        <v>124</v>
      </c>
    </row>
    <row r="374" spans="1:17" x14ac:dyDescent="0.25">
      <c r="A374" s="24" t="s">
        <v>982</v>
      </c>
      <c r="B374" s="24">
        <v>1</v>
      </c>
      <c r="C374" s="24" t="s">
        <v>983</v>
      </c>
      <c r="D374" s="24">
        <v>1</v>
      </c>
      <c r="E374" s="24" t="s">
        <v>984</v>
      </c>
      <c r="F374" s="24">
        <v>10</v>
      </c>
      <c r="G374" s="24">
        <v>1</v>
      </c>
      <c r="H374" s="24" t="s">
        <v>124</v>
      </c>
      <c r="I374" s="24" t="s">
        <v>124</v>
      </c>
      <c r="J374" s="24" t="s">
        <v>124</v>
      </c>
      <c r="K374" s="24" t="s">
        <v>124</v>
      </c>
      <c r="L374" s="24" t="s">
        <v>124</v>
      </c>
      <c r="M374" s="24" t="s">
        <v>124</v>
      </c>
      <c r="N374" s="24" t="s">
        <v>124</v>
      </c>
      <c r="O374" s="24" t="s">
        <v>124</v>
      </c>
      <c r="P374" s="24" t="s">
        <v>124</v>
      </c>
      <c r="Q374" s="24" t="s">
        <v>124</v>
      </c>
    </row>
    <row r="375" spans="1:17" x14ac:dyDescent="0.25">
      <c r="A375" s="24" t="s">
        <v>985</v>
      </c>
      <c r="B375" s="24">
        <v>1</v>
      </c>
      <c r="C375" s="24" t="s">
        <v>986</v>
      </c>
      <c r="D375" s="24">
        <v>1</v>
      </c>
      <c r="E375" s="24" t="s">
        <v>987</v>
      </c>
      <c r="F375" s="24">
        <v>10</v>
      </c>
      <c r="G375" s="24">
        <v>1</v>
      </c>
      <c r="H375" s="24" t="s">
        <v>124</v>
      </c>
      <c r="I375" s="24" t="s">
        <v>124</v>
      </c>
      <c r="J375" s="24" t="s">
        <v>124</v>
      </c>
      <c r="K375" s="24" t="s">
        <v>124</v>
      </c>
      <c r="L375" s="24" t="s">
        <v>124</v>
      </c>
      <c r="M375" s="24" t="s">
        <v>124</v>
      </c>
      <c r="N375" s="24" t="s">
        <v>124</v>
      </c>
      <c r="O375" s="24" t="s">
        <v>124</v>
      </c>
      <c r="P375" s="24" t="s">
        <v>124</v>
      </c>
      <c r="Q375" s="24" t="s">
        <v>124</v>
      </c>
    </row>
    <row r="376" spans="1:17" x14ac:dyDescent="0.25">
      <c r="A376" s="24" t="s">
        <v>988</v>
      </c>
      <c r="B376" s="24">
        <v>1</v>
      </c>
      <c r="C376" s="24" t="s">
        <v>989</v>
      </c>
      <c r="D376" s="24">
        <v>1</v>
      </c>
      <c r="E376" s="24" t="s">
        <v>990</v>
      </c>
      <c r="F376" s="24">
        <v>10</v>
      </c>
      <c r="G376" s="24">
        <v>1</v>
      </c>
      <c r="H376" s="24" t="s">
        <v>124</v>
      </c>
      <c r="I376" s="24" t="s">
        <v>124</v>
      </c>
      <c r="J376" s="24" t="s">
        <v>124</v>
      </c>
      <c r="K376" s="24" t="s">
        <v>124</v>
      </c>
      <c r="L376" s="24" t="s">
        <v>124</v>
      </c>
      <c r="M376" s="24" t="s">
        <v>124</v>
      </c>
      <c r="N376" s="24" t="s">
        <v>124</v>
      </c>
      <c r="O376" s="24" t="s">
        <v>124</v>
      </c>
      <c r="P376" s="24" t="s">
        <v>124</v>
      </c>
      <c r="Q376" s="24" t="s">
        <v>124</v>
      </c>
    </row>
    <row r="377" spans="1:17" x14ac:dyDescent="0.25">
      <c r="A377" s="24" t="s">
        <v>991</v>
      </c>
      <c r="B377" s="24">
        <v>1</v>
      </c>
      <c r="C377" s="24" t="s">
        <v>992</v>
      </c>
      <c r="D377" s="24">
        <v>1</v>
      </c>
      <c r="E377" s="24" t="s">
        <v>993</v>
      </c>
      <c r="F377" s="24">
        <v>11</v>
      </c>
      <c r="G377" s="24">
        <v>1</v>
      </c>
      <c r="H377" s="24" t="s">
        <v>124</v>
      </c>
      <c r="I377" s="24" t="s">
        <v>124</v>
      </c>
      <c r="J377" s="24" t="s">
        <v>124</v>
      </c>
      <c r="K377" s="24" t="s">
        <v>124</v>
      </c>
      <c r="L377" s="24" t="s">
        <v>124</v>
      </c>
      <c r="M377" s="24" t="s">
        <v>124</v>
      </c>
      <c r="N377" s="24" t="s">
        <v>124</v>
      </c>
      <c r="O377" s="24" t="s">
        <v>124</v>
      </c>
      <c r="P377" s="24" t="s">
        <v>124</v>
      </c>
      <c r="Q377" s="24" t="s">
        <v>124</v>
      </c>
    </row>
    <row r="378" spans="1:17" x14ac:dyDescent="0.25">
      <c r="A378" s="24" t="s">
        <v>994</v>
      </c>
      <c r="B378" s="24">
        <v>1</v>
      </c>
      <c r="C378" s="24" t="s">
        <v>995</v>
      </c>
      <c r="D378" s="24">
        <v>1</v>
      </c>
      <c r="E378" s="24" t="s">
        <v>996</v>
      </c>
      <c r="F378" s="24">
        <v>11</v>
      </c>
      <c r="G378" s="24">
        <v>1</v>
      </c>
      <c r="H378" s="24" t="s">
        <v>124</v>
      </c>
      <c r="I378" s="24" t="s">
        <v>124</v>
      </c>
      <c r="J378" s="24" t="s">
        <v>124</v>
      </c>
      <c r="K378" s="24" t="s">
        <v>124</v>
      </c>
      <c r="L378" s="24" t="s">
        <v>124</v>
      </c>
      <c r="M378" s="24" t="s">
        <v>124</v>
      </c>
      <c r="N378" s="24" t="s">
        <v>124</v>
      </c>
      <c r="O378" s="24" t="s">
        <v>124</v>
      </c>
      <c r="P378" s="24" t="s">
        <v>124</v>
      </c>
      <c r="Q378" s="24" t="s">
        <v>124</v>
      </c>
    </row>
    <row r="379" spans="1:17" x14ac:dyDescent="0.25">
      <c r="A379" s="24" t="s">
        <v>997</v>
      </c>
      <c r="B379" s="24">
        <v>1</v>
      </c>
      <c r="C379" s="24" t="s">
        <v>998</v>
      </c>
      <c r="D379" s="24">
        <v>1</v>
      </c>
      <c r="E379" s="24" t="s">
        <v>999</v>
      </c>
      <c r="F379" s="24">
        <v>11</v>
      </c>
      <c r="G379" s="24">
        <v>1</v>
      </c>
      <c r="H379" s="24" t="s">
        <v>124</v>
      </c>
      <c r="I379" s="24" t="s">
        <v>124</v>
      </c>
      <c r="J379" s="24" t="s">
        <v>124</v>
      </c>
      <c r="K379" s="24" t="s">
        <v>124</v>
      </c>
      <c r="L379" s="24" t="s">
        <v>124</v>
      </c>
      <c r="M379" s="24" t="s">
        <v>124</v>
      </c>
      <c r="N379" s="24" t="s">
        <v>124</v>
      </c>
      <c r="O379" s="24" t="s">
        <v>124</v>
      </c>
      <c r="P379" s="24" t="s">
        <v>124</v>
      </c>
      <c r="Q379" s="24" t="s">
        <v>124</v>
      </c>
    </row>
    <row r="380" spans="1:17" x14ac:dyDescent="0.25">
      <c r="A380" s="24" t="s">
        <v>1000</v>
      </c>
      <c r="B380" s="24">
        <v>1</v>
      </c>
      <c r="C380" s="24" t="s">
        <v>1001</v>
      </c>
      <c r="D380" s="24">
        <v>1</v>
      </c>
      <c r="E380" s="24" t="s">
        <v>1002</v>
      </c>
      <c r="F380" s="24">
        <v>11</v>
      </c>
      <c r="G380" s="24">
        <v>1</v>
      </c>
      <c r="H380" s="24" t="s">
        <v>124</v>
      </c>
      <c r="I380" s="24" t="s">
        <v>124</v>
      </c>
      <c r="J380" s="24" t="s">
        <v>124</v>
      </c>
      <c r="K380" s="24" t="s">
        <v>124</v>
      </c>
      <c r="L380" s="24" t="s">
        <v>124</v>
      </c>
      <c r="M380" s="24" t="s">
        <v>124</v>
      </c>
      <c r="N380" s="24" t="s">
        <v>124</v>
      </c>
      <c r="O380" s="24" t="s">
        <v>124</v>
      </c>
      <c r="P380" s="24" t="s">
        <v>124</v>
      </c>
      <c r="Q380" s="24" t="s">
        <v>124</v>
      </c>
    </row>
    <row r="381" spans="1:17" x14ac:dyDescent="0.25">
      <c r="A381" s="24" t="s">
        <v>1003</v>
      </c>
      <c r="B381" s="24">
        <v>1</v>
      </c>
      <c r="C381" s="24" t="s">
        <v>1004</v>
      </c>
      <c r="D381" s="24">
        <v>1</v>
      </c>
      <c r="E381" s="24" t="s">
        <v>1005</v>
      </c>
      <c r="F381" s="24">
        <v>11</v>
      </c>
      <c r="G381" s="24">
        <v>1</v>
      </c>
      <c r="H381" s="24" t="s">
        <v>124</v>
      </c>
      <c r="I381" s="24" t="s">
        <v>124</v>
      </c>
      <c r="J381" s="24" t="s">
        <v>124</v>
      </c>
      <c r="K381" s="24" t="s">
        <v>124</v>
      </c>
      <c r="L381" s="24" t="s">
        <v>124</v>
      </c>
      <c r="M381" s="24" t="s">
        <v>124</v>
      </c>
      <c r="N381" s="24" t="s">
        <v>124</v>
      </c>
      <c r="O381" s="24" t="s">
        <v>124</v>
      </c>
      <c r="P381" s="24" t="s">
        <v>124</v>
      </c>
      <c r="Q381" s="24" t="s">
        <v>124</v>
      </c>
    </row>
    <row r="382" spans="1:17" x14ac:dyDescent="0.25">
      <c r="A382" s="24" t="s">
        <v>1006</v>
      </c>
      <c r="B382" s="24">
        <v>1</v>
      </c>
      <c r="C382" s="24" t="s">
        <v>1007</v>
      </c>
      <c r="D382" s="24">
        <v>1</v>
      </c>
      <c r="E382" s="24" t="s">
        <v>1008</v>
      </c>
      <c r="F382" s="24">
        <v>13</v>
      </c>
      <c r="G382" s="24">
        <v>1</v>
      </c>
      <c r="H382" s="24" t="s">
        <v>124</v>
      </c>
      <c r="I382" s="24" t="s">
        <v>124</v>
      </c>
      <c r="J382" s="24" t="s">
        <v>124</v>
      </c>
      <c r="K382" s="24" t="s">
        <v>124</v>
      </c>
      <c r="L382" s="24" t="s">
        <v>124</v>
      </c>
      <c r="M382" s="24" t="s">
        <v>124</v>
      </c>
      <c r="N382" s="24" t="s">
        <v>124</v>
      </c>
      <c r="O382" s="24" t="s">
        <v>124</v>
      </c>
      <c r="P382" s="24" t="s">
        <v>124</v>
      </c>
      <c r="Q382" s="24" t="s">
        <v>124</v>
      </c>
    </row>
    <row r="383" spans="1:17" x14ac:dyDescent="0.25">
      <c r="A383" s="24" t="s">
        <v>1009</v>
      </c>
      <c r="B383" s="24">
        <v>1</v>
      </c>
      <c r="C383" s="24" t="s">
        <v>1010</v>
      </c>
      <c r="D383" s="24">
        <v>1</v>
      </c>
      <c r="E383" s="24" t="s">
        <v>1011</v>
      </c>
      <c r="F383" s="24">
        <v>13</v>
      </c>
      <c r="G383" s="24">
        <v>3</v>
      </c>
      <c r="H383" s="24" t="s">
        <v>124</v>
      </c>
      <c r="I383" s="24" t="s">
        <v>124</v>
      </c>
      <c r="J383" s="24" t="s">
        <v>124</v>
      </c>
      <c r="K383" s="24" t="s">
        <v>124</v>
      </c>
      <c r="L383" s="24" t="s">
        <v>124</v>
      </c>
      <c r="M383" s="24" t="s">
        <v>124</v>
      </c>
      <c r="N383" s="24" t="s">
        <v>124</v>
      </c>
      <c r="O383" s="24" t="s">
        <v>124</v>
      </c>
      <c r="P383" s="24" t="s">
        <v>124</v>
      </c>
      <c r="Q383" s="24" t="s">
        <v>124</v>
      </c>
    </row>
    <row r="384" spans="1:17" x14ac:dyDescent="0.25">
      <c r="A384" s="24" t="s">
        <v>1012</v>
      </c>
      <c r="B384" s="24">
        <v>1</v>
      </c>
      <c r="C384" s="24" t="s">
        <v>1013</v>
      </c>
      <c r="D384" s="24">
        <v>1</v>
      </c>
      <c r="E384" s="24" t="s">
        <v>1014</v>
      </c>
      <c r="F384" s="24">
        <v>10</v>
      </c>
      <c r="G384" s="24">
        <v>1</v>
      </c>
      <c r="H384" s="24" t="s">
        <v>124</v>
      </c>
      <c r="I384" s="24" t="s">
        <v>124</v>
      </c>
      <c r="J384" s="24" t="s">
        <v>124</v>
      </c>
      <c r="K384" s="24" t="s">
        <v>124</v>
      </c>
      <c r="L384" s="24" t="s">
        <v>124</v>
      </c>
      <c r="M384" s="24" t="s">
        <v>124</v>
      </c>
      <c r="N384" s="24" t="s">
        <v>124</v>
      </c>
      <c r="O384" s="24" t="s">
        <v>124</v>
      </c>
      <c r="P384" s="24" t="s">
        <v>124</v>
      </c>
      <c r="Q384" s="24" t="s">
        <v>124</v>
      </c>
    </row>
    <row r="385" spans="1:17" x14ac:dyDescent="0.25">
      <c r="A385" s="24" t="s">
        <v>1015</v>
      </c>
      <c r="B385" s="24">
        <v>1</v>
      </c>
      <c r="C385" s="24" t="s">
        <v>1016</v>
      </c>
      <c r="D385" s="24">
        <v>1</v>
      </c>
      <c r="E385" s="24" t="s">
        <v>1017</v>
      </c>
      <c r="F385" s="24">
        <v>10</v>
      </c>
      <c r="G385" s="24">
        <v>1</v>
      </c>
      <c r="H385" s="24" t="s">
        <v>124</v>
      </c>
      <c r="I385" s="24" t="s">
        <v>124</v>
      </c>
      <c r="J385" s="24" t="s">
        <v>124</v>
      </c>
      <c r="K385" s="24" t="s">
        <v>124</v>
      </c>
      <c r="L385" s="24" t="s">
        <v>124</v>
      </c>
      <c r="M385" s="24" t="s">
        <v>124</v>
      </c>
      <c r="N385" s="24" t="s">
        <v>124</v>
      </c>
      <c r="O385" s="24" t="s">
        <v>124</v>
      </c>
      <c r="P385" s="24" t="s">
        <v>124</v>
      </c>
      <c r="Q385" s="24" t="s">
        <v>124</v>
      </c>
    </row>
    <row r="386" spans="1:17" x14ac:dyDescent="0.25">
      <c r="A386" s="24" t="s">
        <v>1018</v>
      </c>
      <c r="B386" s="24">
        <v>1</v>
      </c>
      <c r="C386" s="24" t="s">
        <v>1019</v>
      </c>
      <c r="D386" s="24">
        <v>1</v>
      </c>
      <c r="E386" s="24" t="s">
        <v>1020</v>
      </c>
      <c r="F386" s="24">
        <v>13</v>
      </c>
      <c r="G386" s="24">
        <v>1</v>
      </c>
      <c r="H386" s="24" t="s">
        <v>124</v>
      </c>
      <c r="I386" s="24" t="s">
        <v>124</v>
      </c>
      <c r="J386" s="24" t="s">
        <v>124</v>
      </c>
      <c r="K386" s="24" t="s">
        <v>124</v>
      </c>
      <c r="L386" s="24" t="s">
        <v>124</v>
      </c>
      <c r="M386" s="24" t="s">
        <v>124</v>
      </c>
      <c r="N386" s="24" t="s">
        <v>124</v>
      </c>
      <c r="O386" s="24" t="s">
        <v>124</v>
      </c>
      <c r="P386" s="24" t="s">
        <v>124</v>
      </c>
      <c r="Q386" s="24" t="s">
        <v>124</v>
      </c>
    </row>
    <row r="387" spans="1:17" x14ac:dyDescent="0.25">
      <c r="A387" s="24" t="s">
        <v>1021</v>
      </c>
      <c r="B387" s="24">
        <v>1</v>
      </c>
      <c r="C387" s="24" t="s">
        <v>1022</v>
      </c>
      <c r="D387" s="24">
        <v>1</v>
      </c>
      <c r="E387" s="24" t="s">
        <v>1023</v>
      </c>
      <c r="F387" s="24">
        <v>13</v>
      </c>
      <c r="G387" s="24">
        <v>1</v>
      </c>
      <c r="H387" s="24" t="s">
        <v>124</v>
      </c>
      <c r="I387" s="24" t="s">
        <v>124</v>
      </c>
      <c r="J387" s="24" t="s">
        <v>124</v>
      </c>
      <c r="K387" s="24" t="s">
        <v>124</v>
      </c>
      <c r="L387" s="24" t="s">
        <v>124</v>
      </c>
      <c r="M387" s="24" t="s">
        <v>124</v>
      </c>
      <c r="N387" s="24" t="s">
        <v>124</v>
      </c>
      <c r="O387" s="24" t="s">
        <v>124</v>
      </c>
      <c r="P387" s="24" t="s">
        <v>124</v>
      </c>
      <c r="Q387" s="24" t="s">
        <v>124</v>
      </c>
    </row>
    <row r="388" spans="1:17" x14ac:dyDescent="0.25">
      <c r="A388" s="24" t="s">
        <v>1024</v>
      </c>
      <c r="B388" s="24">
        <v>1</v>
      </c>
      <c r="C388" s="24" t="s">
        <v>1025</v>
      </c>
      <c r="D388" s="24">
        <v>1</v>
      </c>
      <c r="E388" s="24" t="s">
        <v>1026</v>
      </c>
      <c r="F388" s="24">
        <v>13</v>
      </c>
      <c r="G388" s="24">
        <v>1</v>
      </c>
      <c r="H388" s="24" t="s">
        <v>124</v>
      </c>
      <c r="I388" s="24" t="s">
        <v>124</v>
      </c>
      <c r="J388" s="24" t="s">
        <v>124</v>
      </c>
      <c r="K388" s="24" t="s">
        <v>124</v>
      </c>
      <c r="L388" s="24" t="s">
        <v>124</v>
      </c>
      <c r="M388" s="24" t="s">
        <v>124</v>
      </c>
      <c r="N388" s="24" t="s">
        <v>124</v>
      </c>
      <c r="O388" s="24" t="s">
        <v>124</v>
      </c>
      <c r="P388" s="24" t="s">
        <v>124</v>
      </c>
      <c r="Q388" s="24" t="s">
        <v>124</v>
      </c>
    </row>
    <row r="389" spans="1:17" x14ac:dyDescent="0.25">
      <c r="A389" s="24" t="s">
        <v>1027</v>
      </c>
      <c r="B389" s="24">
        <v>1</v>
      </c>
      <c r="C389" s="24" t="s">
        <v>1028</v>
      </c>
      <c r="D389" s="24">
        <v>1</v>
      </c>
      <c r="E389" s="24" t="s">
        <v>1029</v>
      </c>
      <c r="F389" s="24">
        <v>13</v>
      </c>
      <c r="G389" s="24">
        <v>1</v>
      </c>
      <c r="H389" s="24" t="s">
        <v>124</v>
      </c>
      <c r="I389" s="24" t="s">
        <v>124</v>
      </c>
      <c r="J389" s="24" t="s">
        <v>124</v>
      </c>
      <c r="K389" s="24" t="s">
        <v>124</v>
      </c>
      <c r="L389" s="24" t="s">
        <v>124</v>
      </c>
      <c r="M389" s="24" t="s">
        <v>124</v>
      </c>
      <c r="N389" s="24" t="s">
        <v>124</v>
      </c>
      <c r="O389" s="24" t="s">
        <v>124</v>
      </c>
      <c r="P389" s="24" t="s">
        <v>124</v>
      </c>
      <c r="Q389" s="24" t="s">
        <v>124</v>
      </c>
    </row>
    <row r="390" spans="1:17" x14ac:dyDescent="0.25">
      <c r="A390" s="24" t="s">
        <v>1030</v>
      </c>
      <c r="B390" s="24">
        <v>1</v>
      </c>
      <c r="C390" s="24" t="s">
        <v>1031</v>
      </c>
      <c r="D390" s="24">
        <v>1</v>
      </c>
      <c r="E390" s="24" t="s">
        <v>1032</v>
      </c>
      <c r="F390" s="24">
        <v>10</v>
      </c>
      <c r="G390" s="24">
        <v>1</v>
      </c>
      <c r="H390" s="24" t="s">
        <v>124</v>
      </c>
      <c r="I390" s="24" t="s">
        <v>124</v>
      </c>
      <c r="J390" s="24" t="s">
        <v>124</v>
      </c>
      <c r="K390" s="24" t="s">
        <v>124</v>
      </c>
      <c r="L390" s="24" t="s">
        <v>124</v>
      </c>
      <c r="M390" s="24" t="s">
        <v>124</v>
      </c>
      <c r="N390" s="24" t="s">
        <v>124</v>
      </c>
      <c r="O390" s="24" t="s">
        <v>124</v>
      </c>
      <c r="P390" s="24" t="s">
        <v>124</v>
      </c>
      <c r="Q390" s="24" t="s">
        <v>124</v>
      </c>
    </row>
    <row r="391" spans="1:17" x14ac:dyDescent="0.25">
      <c r="A391" s="24" t="s">
        <v>1033</v>
      </c>
      <c r="B391" s="24">
        <v>1</v>
      </c>
      <c r="C391" s="24" t="s">
        <v>1034</v>
      </c>
      <c r="D391" s="24">
        <v>1</v>
      </c>
      <c r="E391" s="24" t="s">
        <v>1035</v>
      </c>
      <c r="F391" s="24">
        <v>4</v>
      </c>
      <c r="G391" s="24">
        <v>1</v>
      </c>
      <c r="H391" s="24" t="s">
        <v>124</v>
      </c>
      <c r="I391" s="24" t="s">
        <v>124</v>
      </c>
      <c r="J391" s="24" t="s">
        <v>124</v>
      </c>
      <c r="K391" s="24" t="s">
        <v>124</v>
      </c>
      <c r="L391" s="24" t="s">
        <v>124</v>
      </c>
      <c r="M391" s="24" t="s">
        <v>124</v>
      </c>
      <c r="N391" s="24" t="s">
        <v>124</v>
      </c>
      <c r="O391" s="24" t="s">
        <v>124</v>
      </c>
      <c r="P391" s="24" t="s">
        <v>124</v>
      </c>
      <c r="Q391" s="24" t="s">
        <v>124</v>
      </c>
    </row>
    <row r="392" spans="1:17" x14ac:dyDescent="0.25">
      <c r="A392" s="24" t="s">
        <v>1036</v>
      </c>
      <c r="B392" s="24">
        <v>1</v>
      </c>
      <c r="C392" s="24" t="s">
        <v>1037</v>
      </c>
      <c r="D392" s="24">
        <v>1</v>
      </c>
      <c r="E392" s="24" t="s">
        <v>1038</v>
      </c>
      <c r="F392" s="24">
        <v>4</v>
      </c>
      <c r="G392" s="24">
        <v>8</v>
      </c>
      <c r="H392" s="24" t="s">
        <v>124</v>
      </c>
      <c r="I392" s="24" t="s">
        <v>124</v>
      </c>
      <c r="J392" s="24" t="s">
        <v>124</v>
      </c>
      <c r="K392" s="24" t="s">
        <v>124</v>
      </c>
      <c r="L392" s="24" t="s">
        <v>124</v>
      </c>
      <c r="M392" s="24" t="s">
        <v>124</v>
      </c>
      <c r="N392" s="24" t="s">
        <v>124</v>
      </c>
      <c r="O392" s="24" t="s">
        <v>124</v>
      </c>
      <c r="P392" s="24" t="s">
        <v>124</v>
      </c>
      <c r="Q392" s="24" t="s">
        <v>124</v>
      </c>
    </row>
    <row r="393" spans="1:17" x14ac:dyDescent="0.25">
      <c r="A393" s="24" t="s">
        <v>1039</v>
      </c>
      <c r="B393" s="24">
        <v>1</v>
      </c>
      <c r="C393" s="24" t="s">
        <v>1040</v>
      </c>
      <c r="D393" s="24">
        <v>1</v>
      </c>
      <c r="E393" s="24" t="s">
        <v>1041</v>
      </c>
      <c r="F393" s="24">
        <v>4</v>
      </c>
      <c r="G393" s="24">
        <v>8</v>
      </c>
      <c r="H393" s="24" t="s">
        <v>124</v>
      </c>
      <c r="I393" s="24" t="s">
        <v>124</v>
      </c>
      <c r="J393" s="24" t="s">
        <v>124</v>
      </c>
      <c r="K393" s="24" t="s">
        <v>124</v>
      </c>
      <c r="L393" s="24" t="s">
        <v>124</v>
      </c>
      <c r="M393" s="24" t="s">
        <v>124</v>
      </c>
      <c r="N393" s="24" t="s">
        <v>124</v>
      </c>
      <c r="O393" s="24" t="s">
        <v>124</v>
      </c>
      <c r="P393" s="24" t="s">
        <v>124</v>
      </c>
      <c r="Q393" s="24" t="s">
        <v>124</v>
      </c>
    </row>
    <row r="394" spans="1:17" x14ac:dyDescent="0.25">
      <c r="A394" s="24" t="s">
        <v>1042</v>
      </c>
      <c r="B394" s="24">
        <v>1</v>
      </c>
      <c r="C394" s="24" t="s">
        <v>1043</v>
      </c>
      <c r="D394" s="24">
        <v>1</v>
      </c>
      <c r="E394" s="24" t="s">
        <v>1044</v>
      </c>
      <c r="F394" s="24">
        <v>4</v>
      </c>
      <c r="G394" s="24">
        <v>8</v>
      </c>
      <c r="H394" s="24" t="s">
        <v>124</v>
      </c>
      <c r="I394" s="24" t="s">
        <v>124</v>
      </c>
      <c r="J394" s="24" t="s">
        <v>124</v>
      </c>
      <c r="K394" s="24" t="s">
        <v>124</v>
      </c>
      <c r="L394" s="24" t="s">
        <v>124</v>
      </c>
      <c r="M394" s="24" t="s">
        <v>124</v>
      </c>
      <c r="N394" s="24" t="s">
        <v>124</v>
      </c>
      <c r="O394" s="24" t="s">
        <v>124</v>
      </c>
      <c r="P394" s="24" t="s">
        <v>124</v>
      </c>
      <c r="Q394" s="24" t="s">
        <v>124</v>
      </c>
    </row>
    <row r="395" spans="1:17" x14ac:dyDescent="0.25">
      <c r="A395" s="24" t="s">
        <v>1045</v>
      </c>
      <c r="B395" s="24">
        <v>1</v>
      </c>
      <c r="C395" s="24" t="s">
        <v>1046</v>
      </c>
      <c r="D395" s="24">
        <v>1</v>
      </c>
      <c r="E395" s="24" t="s">
        <v>1046</v>
      </c>
      <c r="F395" s="24">
        <v>4</v>
      </c>
      <c r="G395" s="24">
        <v>1</v>
      </c>
      <c r="H395" s="24" t="s">
        <v>124</v>
      </c>
      <c r="I395" s="24" t="s">
        <v>124</v>
      </c>
      <c r="J395" s="24" t="s">
        <v>124</v>
      </c>
      <c r="K395" s="24" t="s">
        <v>124</v>
      </c>
      <c r="L395" s="24" t="s">
        <v>124</v>
      </c>
      <c r="M395" s="24" t="s">
        <v>124</v>
      </c>
      <c r="N395" s="24" t="s">
        <v>124</v>
      </c>
      <c r="O395" s="24" t="s">
        <v>124</v>
      </c>
      <c r="P395" s="24" t="s">
        <v>124</v>
      </c>
      <c r="Q395" s="24" t="s">
        <v>124</v>
      </c>
    </row>
    <row r="396" spans="1:17" x14ac:dyDescent="0.25">
      <c r="A396" s="24" t="s">
        <v>1047</v>
      </c>
      <c r="B396" s="24">
        <v>1</v>
      </c>
      <c r="C396" s="24" t="s">
        <v>1048</v>
      </c>
      <c r="D396" s="24">
        <v>1</v>
      </c>
      <c r="E396" s="24" t="s">
        <v>1049</v>
      </c>
      <c r="F396" s="24">
        <v>4</v>
      </c>
      <c r="G396" s="24">
        <v>5</v>
      </c>
      <c r="H396" s="24" t="s">
        <v>124</v>
      </c>
      <c r="I396" s="24" t="s">
        <v>124</v>
      </c>
      <c r="J396" s="24" t="s">
        <v>124</v>
      </c>
      <c r="K396" s="24" t="s">
        <v>124</v>
      </c>
      <c r="L396" s="24" t="s">
        <v>124</v>
      </c>
      <c r="M396" s="24" t="s">
        <v>124</v>
      </c>
      <c r="N396" s="24" t="s">
        <v>124</v>
      </c>
      <c r="O396" s="24" t="s">
        <v>124</v>
      </c>
      <c r="P396" s="24" t="s">
        <v>124</v>
      </c>
      <c r="Q396" s="24" t="s">
        <v>124</v>
      </c>
    </row>
    <row r="397" spans="1:17" x14ac:dyDescent="0.25">
      <c r="A397" s="24" t="s">
        <v>1050</v>
      </c>
      <c r="B397" s="24">
        <v>1</v>
      </c>
      <c r="C397" s="24" t="s">
        <v>1051</v>
      </c>
      <c r="D397" s="24">
        <v>1</v>
      </c>
      <c r="E397" s="24" t="s">
        <v>1051</v>
      </c>
      <c r="F397" s="24">
        <v>6</v>
      </c>
      <c r="G397" s="24">
        <v>1</v>
      </c>
      <c r="H397" s="24" t="s">
        <v>124</v>
      </c>
      <c r="I397" s="24" t="s">
        <v>124</v>
      </c>
      <c r="J397" s="24" t="s">
        <v>124</v>
      </c>
      <c r="K397" s="24" t="s">
        <v>124</v>
      </c>
      <c r="L397" s="24" t="s">
        <v>124</v>
      </c>
      <c r="M397" s="24" t="s">
        <v>124</v>
      </c>
      <c r="N397" s="24" t="s">
        <v>124</v>
      </c>
      <c r="O397" s="24" t="s">
        <v>124</v>
      </c>
      <c r="P397" s="24" t="s">
        <v>124</v>
      </c>
      <c r="Q397" s="24" t="s">
        <v>124</v>
      </c>
    </row>
    <row r="398" spans="1:17" x14ac:dyDescent="0.25">
      <c r="A398" s="24" t="s">
        <v>1052</v>
      </c>
      <c r="B398" s="24">
        <v>1</v>
      </c>
      <c r="C398" s="24" t="s">
        <v>1053</v>
      </c>
      <c r="D398" s="24">
        <v>1</v>
      </c>
      <c r="E398" s="24" t="s">
        <v>1054</v>
      </c>
      <c r="F398" s="24">
        <v>4</v>
      </c>
      <c r="G398" s="24">
        <v>3</v>
      </c>
      <c r="H398" s="24" t="s">
        <v>124</v>
      </c>
      <c r="I398" s="24" t="s">
        <v>124</v>
      </c>
      <c r="J398" s="24" t="s">
        <v>124</v>
      </c>
      <c r="K398" s="24" t="s">
        <v>124</v>
      </c>
      <c r="L398" s="24" t="s">
        <v>124</v>
      </c>
      <c r="M398" s="24" t="s">
        <v>124</v>
      </c>
      <c r="N398" s="24" t="s">
        <v>124</v>
      </c>
      <c r="O398" s="24" t="s">
        <v>124</v>
      </c>
      <c r="P398" s="24" t="s">
        <v>124</v>
      </c>
      <c r="Q398" s="24" t="s">
        <v>124</v>
      </c>
    </row>
    <row r="399" spans="1:17" x14ac:dyDescent="0.25">
      <c r="A399" s="24" t="s">
        <v>1055</v>
      </c>
      <c r="B399" s="24">
        <v>1</v>
      </c>
      <c r="C399" s="24" t="s">
        <v>1056</v>
      </c>
      <c r="D399" s="24">
        <v>1</v>
      </c>
      <c r="E399" s="24" t="s">
        <v>1057</v>
      </c>
      <c r="F399" s="24">
        <v>6</v>
      </c>
      <c r="G399" s="24">
        <v>1</v>
      </c>
      <c r="H399" s="24" t="s">
        <v>124</v>
      </c>
      <c r="I399" s="24" t="s">
        <v>124</v>
      </c>
      <c r="J399" s="24" t="s">
        <v>124</v>
      </c>
      <c r="K399" s="24" t="s">
        <v>124</v>
      </c>
      <c r="L399" s="24" t="s">
        <v>124</v>
      </c>
      <c r="M399" s="24" t="s">
        <v>124</v>
      </c>
      <c r="N399" s="24" t="s">
        <v>124</v>
      </c>
      <c r="O399" s="24" t="s">
        <v>124</v>
      </c>
      <c r="P399" s="24" t="s">
        <v>124</v>
      </c>
      <c r="Q399" s="24" t="s">
        <v>124</v>
      </c>
    </row>
    <row r="400" spans="1:17" x14ac:dyDescent="0.25">
      <c r="A400" s="24" t="s">
        <v>1058</v>
      </c>
      <c r="B400" s="24">
        <v>1</v>
      </c>
      <c r="C400" s="24" t="s">
        <v>1059</v>
      </c>
      <c r="D400" s="24">
        <v>1</v>
      </c>
      <c r="E400" s="24" t="s">
        <v>1060</v>
      </c>
      <c r="F400" s="24">
        <v>6</v>
      </c>
      <c r="G400" s="24">
        <v>1</v>
      </c>
      <c r="H400" s="24" t="s">
        <v>124</v>
      </c>
      <c r="I400" s="24" t="s">
        <v>124</v>
      </c>
      <c r="J400" s="24" t="s">
        <v>124</v>
      </c>
      <c r="K400" s="24" t="s">
        <v>124</v>
      </c>
      <c r="L400" s="24" t="s">
        <v>124</v>
      </c>
      <c r="M400" s="24" t="s">
        <v>124</v>
      </c>
      <c r="N400" s="24" t="s">
        <v>124</v>
      </c>
      <c r="O400" s="24" t="s">
        <v>124</v>
      </c>
      <c r="P400" s="24" t="s">
        <v>124</v>
      </c>
      <c r="Q400" s="24" t="s">
        <v>124</v>
      </c>
    </row>
    <row r="401" spans="1:17" x14ac:dyDescent="0.25">
      <c r="A401" s="24" t="s">
        <v>1061</v>
      </c>
      <c r="B401" s="24">
        <v>1</v>
      </c>
      <c r="C401" s="24" t="s">
        <v>1062</v>
      </c>
      <c r="D401" s="24">
        <v>1</v>
      </c>
      <c r="E401" s="24" t="s">
        <v>1063</v>
      </c>
      <c r="F401" s="24">
        <v>6</v>
      </c>
      <c r="G401" s="24">
        <v>1</v>
      </c>
      <c r="H401" s="24" t="s">
        <v>124</v>
      </c>
      <c r="I401" s="24" t="s">
        <v>124</v>
      </c>
      <c r="J401" s="24" t="s">
        <v>124</v>
      </c>
      <c r="K401" s="24" t="s">
        <v>124</v>
      </c>
      <c r="L401" s="24" t="s">
        <v>124</v>
      </c>
      <c r="M401" s="24" t="s">
        <v>124</v>
      </c>
      <c r="N401" s="24" t="s">
        <v>124</v>
      </c>
      <c r="O401" s="24" t="s">
        <v>124</v>
      </c>
      <c r="P401" s="24" t="s">
        <v>124</v>
      </c>
      <c r="Q401" s="24" t="s">
        <v>124</v>
      </c>
    </row>
    <row r="402" spans="1:17" x14ac:dyDescent="0.25">
      <c r="A402" s="24" t="s">
        <v>1064</v>
      </c>
      <c r="B402" s="24">
        <v>1</v>
      </c>
      <c r="C402" s="24" t="s">
        <v>1065</v>
      </c>
      <c r="D402" s="24">
        <v>1</v>
      </c>
      <c r="E402" s="24" t="s">
        <v>1066</v>
      </c>
      <c r="F402" s="24">
        <v>6</v>
      </c>
      <c r="G402" s="24">
        <v>1</v>
      </c>
      <c r="H402" s="24" t="s">
        <v>124</v>
      </c>
      <c r="I402" s="24" t="s">
        <v>124</v>
      </c>
      <c r="J402" s="24" t="s">
        <v>124</v>
      </c>
      <c r="K402" s="24" t="s">
        <v>124</v>
      </c>
      <c r="L402" s="24" t="s">
        <v>124</v>
      </c>
      <c r="M402" s="24" t="s">
        <v>124</v>
      </c>
      <c r="N402" s="24" t="s">
        <v>124</v>
      </c>
      <c r="O402" s="24" t="s">
        <v>124</v>
      </c>
      <c r="P402" s="24" t="s">
        <v>124</v>
      </c>
      <c r="Q402" s="24" t="s">
        <v>124</v>
      </c>
    </row>
    <row r="403" spans="1:17" x14ac:dyDescent="0.25">
      <c r="A403" s="24" t="s">
        <v>1067</v>
      </c>
      <c r="B403" s="24">
        <v>1</v>
      </c>
      <c r="C403" s="24" t="s">
        <v>1068</v>
      </c>
      <c r="D403" s="24">
        <v>1</v>
      </c>
      <c r="E403" s="24" t="s">
        <v>1069</v>
      </c>
      <c r="F403" s="24">
        <v>8</v>
      </c>
      <c r="G403" s="24">
        <v>1</v>
      </c>
      <c r="H403" s="24" t="s">
        <v>124</v>
      </c>
      <c r="I403" s="24" t="s">
        <v>124</v>
      </c>
      <c r="J403" s="24" t="s">
        <v>124</v>
      </c>
      <c r="K403" s="24" t="s">
        <v>124</v>
      </c>
      <c r="L403" s="24" t="s">
        <v>124</v>
      </c>
      <c r="M403" s="24" t="s">
        <v>124</v>
      </c>
      <c r="N403" s="24" t="s">
        <v>124</v>
      </c>
      <c r="O403" s="24" t="s">
        <v>124</v>
      </c>
      <c r="P403" s="24" t="s">
        <v>124</v>
      </c>
      <c r="Q403" s="24" t="s">
        <v>124</v>
      </c>
    </row>
    <row r="404" spans="1:17" x14ac:dyDescent="0.25">
      <c r="A404" s="24" t="s">
        <v>1070</v>
      </c>
      <c r="B404" s="24">
        <v>1</v>
      </c>
      <c r="C404" s="24" t="s">
        <v>1071</v>
      </c>
      <c r="D404" s="24">
        <v>1</v>
      </c>
      <c r="E404" s="24" t="s">
        <v>1072</v>
      </c>
      <c r="F404" s="24">
        <v>4</v>
      </c>
      <c r="G404" s="24">
        <v>5</v>
      </c>
      <c r="H404" s="24" t="s">
        <v>124</v>
      </c>
      <c r="I404" s="24" t="s">
        <v>124</v>
      </c>
      <c r="J404" s="24" t="s">
        <v>124</v>
      </c>
      <c r="K404" s="24" t="s">
        <v>124</v>
      </c>
      <c r="L404" s="24" t="s">
        <v>124</v>
      </c>
      <c r="M404" s="24" t="s">
        <v>124</v>
      </c>
      <c r="N404" s="24" t="s">
        <v>124</v>
      </c>
      <c r="O404" s="24" t="s">
        <v>124</v>
      </c>
      <c r="P404" s="24" t="s">
        <v>124</v>
      </c>
      <c r="Q404" s="24" t="s">
        <v>124</v>
      </c>
    </row>
    <row r="405" spans="1:17" x14ac:dyDescent="0.25">
      <c r="A405" s="24" t="s">
        <v>1073</v>
      </c>
      <c r="B405" s="24">
        <v>1</v>
      </c>
      <c r="C405" s="24" t="s">
        <v>1074</v>
      </c>
      <c r="D405" s="24">
        <v>1</v>
      </c>
      <c r="E405" s="24" t="s">
        <v>1075</v>
      </c>
      <c r="F405" s="24">
        <v>13</v>
      </c>
      <c r="G405" s="24">
        <v>1</v>
      </c>
      <c r="H405" s="24" t="s">
        <v>124</v>
      </c>
      <c r="I405" s="24" t="s">
        <v>124</v>
      </c>
      <c r="J405" s="24" t="s">
        <v>124</v>
      </c>
      <c r="K405" s="24" t="s">
        <v>124</v>
      </c>
      <c r="L405" s="24" t="s">
        <v>124</v>
      </c>
      <c r="M405" s="24" t="s">
        <v>124</v>
      </c>
      <c r="N405" s="24" t="s">
        <v>124</v>
      </c>
      <c r="O405" s="24" t="s">
        <v>124</v>
      </c>
      <c r="P405" s="24" t="s">
        <v>124</v>
      </c>
      <c r="Q405" s="24" t="s">
        <v>124</v>
      </c>
    </row>
    <row r="406" spans="1:17" x14ac:dyDescent="0.25">
      <c r="A406" s="24" t="s">
        <v>1076</v>
      </c>
      <c r="B406" s="24">
        <v>1</v>
      </c>
      <c r="C406" s="24" t="s">
        <v>1077</v>
      </c>
      <c r="D406" s="24">
        <v>1</v>
      </c>
      <c r="E406" s="24" t="s">
        <v>1078</v>
      </c>
      <c r="F406" s="24">
        <v>13</v>
      </c>
      <c r="G406" s="24">
        <v>1</v>
      </c>
      <c r="H406" s="24" t="s">
        <v>124</v>
      </c>
      <c r="I406" s="24" t="s">
        <v>124</v>
      </c>
      <c r="J406" s="24" t="s">
        <v>124</v>
      </c>
      <c r="K406" s="24" t="s">
        <v>124</v>
      </c>
      <c r="L406" s="24" t="s">
        <v>124</v>
      </c>
      <c r="M406" s="24" t="s">
        <v>124</v>
      </c>
      <c r="N406" s="24" t="s">
        <v>124</v>
      </c>
      <c r="O406" s="24" t="s">
        <v>124</v>
      </c>
      <c r="P406" s="24" t="s">
        <v>124</v>
      </c>
      <c r="Q406" s="24" t="s">
        <v>124</v>
      </c>
    </row>
    <row r="407" spans="1:17" x14ac:dyDescent="0.25">
      <c r="A407" s="24" t="s">
        <v>1079</v>
      </c>
      <c r="B407" s="24">
        <v>1</v>
      </c>
      <c r="C407" s="24" t="s">
        <v>1080</v>
      </c>
      <c r="D407" s="24">
        <v>1</v>
      </c>
      <c r="E407" s="24" t="s">
        <v>1081</v>
      </c>
      <c r="F407" s="24">
        <v>13</v>
      </c>
      <c r="G407" s="24">
        <v>1</v>
      </c>
      <c r="H407" s="24" t="s">
        <v>124</v>
      </c>
      <c r="I407" s="24" t="s">
        <v>124</v>
      </c>
      <c r="J407" s="24" t="s">
        <v>124</v>
      </c>
      <c r="K407" s="24" t="s">
        <v>124</v>
      </c>
      <c r="L407" s="24" t="s">
        <v>124</v>
      </c>
      <c r="M407" s="24" t="s">
        <v>124</v>
      </c>
      <c r="N407" s="24" t="s">
        <v>124</v>
      </c>
      <c r="O407" s="24" t="s">
        <v>124</v>
      </c>
      <c r="P407" s="24" t="s">
        <v>124</v>
      </c>
      <c r="Q407" s="24" t="s">
        <v>124</v>
      </c>
    </row>
    <row r="408" spans="1:17" x14ac:dyDescent="0.25">
      <c r="A408" s="24" t="s">
        <v>1082</v>
      </c>
      <c r="B408" s="24">
        <v>1</v>
      </c>
      <c r="C408" s="24" t="s">
        <v>1083</v>
      </c>
      <c r="D408" s="24">
        <v>1</v>
      </c>
      <c r="E408" s="24" t="s">
        <v>1084</v>
      </c>
      <c r="F408" s="24">
        <v>6</v>
      </c>
      <c r="G408" s="24">
        <v>1</v>
      </c>
      <c r="H408" s="24" t="s">
        <v>124</v>
      </c>
      <c r="I408" s="24" t="s">
        <v>124</v>
      </c>
      <c r="J408" s="24" t="s">
        <v>124</v>
      </c>
      <c r="K408" s="24" t="s">
        <v>124</v>
      </c>
      <c r="L408" s="24" t="s">
        <v>124</v>
      </c>
      <c r="M408" s="24" t="s">
        <v>124</v>
      </c>
      <c r="N408" s="24" t="s">
        <v>124</v>
      </c>
      <c r="O408" s="24" t="s">
        <v>124</v>
      </c>
      <c r="P408" s="24" t="s">
        <v>124</v>
      </c>
      <c r="Q408" s="24" t="s">
        <v>124</v>
      </c>
    </row>
    <row r="409" spans="1:17" x14ac:dyDescent="0.25">
      <c r="A409" s="24" t="s">
        <v>1085</v>
      </c>
      <c r="B409" s="24">
        <v>1</v>
      </c>
      <c r="C409" s="24" t="s">
        <v>1086</v>
      </c>
      <c r="D409" s="24">
        <v>1</v>
      </c>
      <c r="E409" s="24" t="s">
        <v>1087</v>
      </c>
      <c r="F409" s="24">
        <v>5</v>
      </c>
      <c r="G409" s="24">
        <v>1</v>
      </c>
      <c r="H409" s="24" t="s">
        <v>124</v>
      </c>
      <c r="I409" s="24" t="s">
        <v>124</v>
      </c>
      <c r="J409" s="24" t="s">
        <v>124</v>
      </c>
      <c r="K409" s="24" t="s">
        <v>124</v>
      </c>
      <c r="L409" s="24" t="s">
        <v>124</v>
      </c>
      <c r="M409" s="24" t="s">
        <v>124</v>
      </c>
      <c r="N409" s="24" t="s">
        <v>124</v>
      </c>
      <c r="O409" s="24" t="s">
        <v>124</v>
      </c>
      <c r="P409" s="24" t="s">
        <v>124</v>
      </c>
      <c r="Q409" s="24" t="s">
        <v>124</v>
      </c>
    </row>
    <row r="410" spans="1:17" x14ac:dyDescent="0.25">
      <c r="A410" s="24" t="s">
        <v>1088</v>
      </c>
      <c r="B410" s="24">
        <v>1</v>
      </c>
      <c r="C410" s="24" t="s">
        <v>1089</v>
      </c>
      <c r="D410" s="24">
        <v>1</v>
      </c>
      <c r="E410" s="24" t="s">
        <v>1089</v>
      </c>
      <c r="F410" s="24">
        <v>2</v>
      </c>
      <c r="G410" s="24">
        <v>1</v>
      </c>
      <c r="H410" s="24" t="s">
        <v>124</v>
      </c>
      <c r="I410" s="24" t="s">
        <v>124</v>
      </c>
      <c r="J410" s="24" t="s">
        <v>124</v>
      </c>
      <c r="K410" s="24" t="s">
        <v>124</v>
      </c>
      <c r="L410" s="24" t="s">
        <v>124</v>
      </c>
      <c r="M410" s="24" t="s">
        <v>124</v>
      </c>
      <c r="N410" s="24" t="s">
        <v>124</v>
      </c>
      <c r="O410" s="24" t="s">
        <v>124</v>
      </c>
      <c r="P410" s="24" t="s">
        <v>124</v>
      </c>
      <c r="Q410" s="24" t="s">
        <v>124</v>
      </c>
    </row>
    <row r="411" spans="1:17" x14ac:dyDescent="0.25">
      <c r="A411" s="24" t="s">
        <v>1090</v>
      </c>
      <c r="B411" s="24">
        <v>1</v>
      </c>
      <c r="C411" s="24" t="s">
        <v>1091</v>
      </c>
      <c r="D411" s="24">
        <v>1</v>
      </c>
      <c r="E411" s="24" t="s">
        <v>1092</v>
      </c>
      <c r="F411" s="24">
        <v>6</v>
      </c>
      <c r="G411" s="24">
        <v>1</v>
      </c>
      <c r="H411" s="24" t="s">
        <v>124</v>
      </c>
      <c r="I411" s="24" t="s">
        <v>124</v>
      </c>
      <c r="J411" s="24" t="s">
        <v>124</v>
      </c>
      <c r="K411" s="24" t="s">
        <v>124</v>
      </c>
      <c r="L411" s="24" t="s">
        <v>124</v>
      </c>
      <c r="M411" s="24" t="s">
        <v>124</v>
      </c>
      <c r="N411" s="24" t="s">
        <v>124</v>
      </c>
      <c r="O411" s="24" t="s">
        <v>124</v>
      </c>
      <c r="P411" s="24" t="s">
        <v>124</v>
      </c>
      <c r="Q411" s="24" t="s">
        <v>124</v>
      </c>
    </row>
    <row r="412" spans="1:17" x14ac:dyDescent="0.25">
      <c r="A412" s="24" t="s">
        <v>1093</v>
      </c>
      <c r="B412" s="24">
        <v>1</v>
      </c>
      <c r="C412" s="24" t="s">
        <v>1094</v>
      </c>
      <c r="D412" s="24">
        <v>1</v>
      </c>
      <c r="E412" s="24" t="s">
        <v>1095</v>
      </c>
      <c r="F412" s="24">
        <v>13</v>
      </c>
      <c r="G412" s="24">
        <v>1</v>
      </c>
      <c r="H412" s="24" t="s">
        <v>124</v>
      </c>
      <c r="I412" s="24" t="s">
        <v>124</v>
      </c>
      <c r="J412" s="24" t="s">
        <v>124</v>
      </c>
      <c r="K412" s="24" t="s">
        <v>124</v>
      </c>
      <c r="L412" s="24" t="s">
        <v>124</v>
      </c>
      <c r="M412" s="24" t="s">
        <v>124</v>
      </c>
      <c r="N412" s="24" t="s">
        <v>124</v>
      </c>
      <c r="O412" s="24" t="s">
        <v>124</v>
      </c>
      <c r="P412" s="24" t="s">
        <v>124</v>
      </c>
      <c r="Q412" s="24" t="s">
        <v>124</v>
      </c>
    </row>
    <row r="413" spans="1:17" x14ac:dyDescent="0.25">
      <c r="A413" s="24" t="s">
        <v>1096</v>
      </c>
      <c r="B413" s="24">
        <v>1</v>
      </c>
      <c r="C413" s="24" t="s">
        <v>1097</v>
      </c>
      <c r="D413" s="24">
        <v>1</v>
      </c>
      <c r="E413" s="24" t="s">
        <v>1098</v>
      </c>
      <c r="F413" s="24">
        <v>13</v>
      </c>
      <c r="G413" s="24">
        <v>1</v>
      </c>
      <c r="H413" s="24" t="s">
        <v>124</v>
      </c>
      <c r="I413" s="24" t="s">
        <v>124</v>
      </c>
      <c r="J413" s="24" t="s">
        <v>124</v>
      </c>
      <c r="K413" s="24" t="s">
        <v>124</v>
      </c>
      <c r="L413" s="24" t="s">
        <v>124</v>
      </c>
      <c r="M413" s="24" t="s">
        <v>124</v>
      </c>
      <c r="N413" s="24" t="s">
        <v>124</v>
      </c>
      <c r="O413" s="24" t="s">
        <v>124</v>
      </c>
      <c r="P413" s="24" t="s">
        <v>124</v>
      </c>
      <c r="Q413" s="24" t="s">
        <v>124</v>
      </c>
    </row>
    <row r="414" spans="1:17" x14ac:dyDescent="0.25">
      <c r="A414" s="24" t="s">
        <v>1099</v>
      </c>
      <c r="B414" s="24">
        <v>1</v>
      </c>
      <c r="C414" s="24" t="s">
        <v>1100</v>
      </c>
      <c r="D414" s="24">
        <v>1</v>
      </c>
      <c r="E414" s="24" t="s">
        <v>1101</v>
      </c>
      <c r="F414" s="24">
        <v>13</v>
      </c>
      <c r="G414" s="24">
        <v>1</v>
      </c>
      <c r="H414" s="24" t="s">
        <v>124</v>
      </c>
      <c r="I414" s="24" t="s">
        <v>124</v>
      </c>
      <c r="J414" s="24" t="s">
        <v>124</v>
      </c>
      <c r="K414" s="24" t="s">
        <v>124</v>
      </c>
      <c r="L414" s="24" t="s">
        <v>124</v>
      </c>
      <c r="M414" s="24" t="s">
        <v>124</v>
      </c>
      <c r="N414" s="24" t="s">
        <v>124</v>
      </c>
      <c r="O414" s="24" t="s">
        <v>124</v>
      </c>
      <c r="P414" s="24" t="s">
        <v>124</v>
      </c>
      <c r="Q414" s="24" t="s">
        <v>124</v>
      </c>
    </row>
    <row r="415" spans="1:17" x14ac:dyDescent="0.25">
      <c r="A415" s="24" t="s">
        <v>1102</v>
      </c>
      <c r="B415" s="24">
        <v>1</v>
      </c>
      <c r="C415" s="24" t="s">
        <v>1103</v>
      </c>
      <c r="D415" s="24">
        <v>1</v>
      </c>
      <c r="E415" s="24" t="s">
        <v>1104</v>
      </c>
      <c r="F415" s="24">
        <v>13</v>
      </c>
      <c r="G415" s="24">
        <v>1</v>
      </c>
      <c r="H415" s="24" t="s">
        <v>124</v>
      </c>
      <c r="I415" s="24" t="s">
        <v>124</v>
      </c>
      <c r="J415" s="24" t="s">
        <v>124</v>
      </c>
      <c r="K415" s="24" t="s">
        <v>124</v>
      </c>
      <c r="L415" s="24" t="s">
        <v>124</v>
      </c>
      <c r="M415" s="24" t="s">
        <v>124</v>
      </c>
      <c r="N415" s="24" t="s">
        <v>124</v>
      </c>
      <c r="O415" s="24" t="s">
        <v>124</v>
      </c>
      <c r="P415" s="24" t="s">
        <v>124</v>
      </c>
      <c r="Q415" s="24" t="s">
        <v>124</v>
      </c>
    </row>
    <row r="416" spans="1:17" x14ac:dyDescent="0.25">
      <c r="A416" s="24" t="s">
        <v>1105</v>
      </c>
      <c r="B416" s="24">
        <v>1</v>
      </c>
      <c r="C416" s="24" t="s">
        <v>1106</v>
      </c>
      <c r="D416" s="24">
        <v>1</v>
      </c>
      <c r="E416" s="24" t="s">
        <v>1107</v>
      </c>
      <c r="F416" s="24">
        <v>13</v>
      </c>
      <c r="G416" s="24">
        <v>1</v>
      </c>
      <c r="H416" s="24" t="s">
        <v>124</v>
      </c>
      <c r="I416" s="24" t="s">
        <v>124</v>
      </c>
      <c r="J416" s="24" t="s">
        <v>124</v>
      </c>
      <c r="K416" s="24" t="s">
        <v>124</v>
      </c>
      <c r="L416" s="24" t="s">
        <v>124</v>
      </c>
      <c r="M416" s="24" t="s">
        <v>124</v>
      </c>
      <c r="N416" s="24" t="s">
        <v>124</v>
      </c>
      <c r="O416" s="24" t="s">
        <v>124</v>
      </c>
      <c r="P416" s="24" t="s">
        <v>124</v>
      </c>
      <c r="Q416" s="24" t="s">
        <v>124</v>
      </c>
    </row>
    <row r="417" spans="1:17" x14ac:dyDescent="0.25">
      <c r="A417" s="24" t="s">
        <v>1108</v>
      </c>
      <c r="B417" s="24">
        <v>1</v>
      </c>
      <c r="C417" s="24" t="s">
        <v>1109</v>
      </c>
      <c r="D417" s="24">
        <v>1</v>
      </c>
      <c r="E417" s="24" t="s">
        <v>1110</v>
      </c>
      <c r="F417" s="24">
        <v>13</v>
      </c>
      <c r="G417" s="24">
        <v>9</v>
      </c>
      <c r="H417" s="24" t="s">
        <v>124</v>
      </c>
      <c r="I417" s="24" t="s">
        <v>124</v>
      </c>
      <c r="J417" s="24" t="s">
        <v>124</v>
      </c>
      <c r="K417" s="24" t="s">
        <v>124</v>
      </c>
      <c r="L417" s="24" t="s">
        <v>124</v>
      </c>
      <c r="M417" s="24" t="s">
        <v>124</v>
      </c>
      <c r="N417" s="24" t="s">
        <v>124</v>
      </c>
      <c r="O417" s="24" t="s">
        <v>124</v>
      </c>
      <c r="P417" s="24" t="s">
        <v>124</v>
      </c>
      <c r="Q417" s="24" t="s">
        <v>124</v>
      </c>
    </row>
    <row r="418" spans="1:17" x14ac:dyDescent="0.25">
      <c r="A418" s="24" t="s">
        <v>1111</v>
      </c>
      <c r="B418" s="24">
        <v>1</v>
      </c>
      <c r="C418" s="24" t="s">
        <v>1112</v>
      </c>
      <c r="D418" s="24">
        <v>1</v>
      </c>
      <c r="E418" s="24" t="s">
        <v>1113</v>
      </c>
      <c r="F418" s="24">
        <v>13</v>
      </c>
      <c r="G418" s="24">
        <v>10</v>
      </c>
      <c r="H418" s="24" t="s">
        <v>124</v>
      </c>
      <c r="I418" s="24" t="s">
        <v>124</v>
      </c>
      <c r="J418" s="24" t="s">
        <v>124</v>
      </c>
      <c r="K418" s="24" t="s">
        <v>124</v>
      </c>
      <c r="L418" s="24" t="s">
        <v>124</v>
      </c>
      <c r="M418" s="24" t="s">
        <v>124</v>
      </c>
      <c r="N418" s="24" t="s">
        <v>124</v>
      </c>
      <c r="O418" s="24" t="s">
        <v>124</v>
      </c>
      <c r="P418" s="24" t="s">
        <v>124</v>
      </c>
      <c r="Q418" s="24" t="s">
        <v>124</v>
      </c>
    </row>
    <row r="419" spans="1:17" x14ac:dyDescent="0.25">
      <c r="A419" s="24" t="s">
        <v>1114</v>
      </c>
      <c r="B419" s="24">
        <v>1</v>
      </c>
      <c r="C419" s="24" t="s">
        <v>1115</v>
      </c>
      <c r="D419" s="24">
        <v>1</v>
      </c>
      <c r="E419" s="24" t="s">
        <v>1116</v>
      </c>
      <c r="F419" s="24">
        <v>10</v>
      </c>
      <c r="G419" s="24">
        <v>1</v>
      </c>
      <c r="H419" s="24" t="s">
        <v>124</v>
      </c>
      <c r="I419" s="24" t="s">
        <v>124</v>
      </c>
      <c r="J419" s="24" t="s">
        <v>124</v>
      </c>
      <c r="K419" s="24" t="s">
        <v>124</v>
      </c>
      <c r="L419" s="24" t="s">
        <v>124</v>
      </c>
      <c r="M419" s="24" t="s">
        <v>124</v>
      </c>
      <c r="N419" s="24" t="s">
        <v>124</v>
      </c>
      <c r="O419" s="24" t="s">
        <v>124</v>
      </c>
      <c r="P419" s="24" t="s">
        <v>124</v>
      </c>
      <c r="Q419" s="24" t="s">
        <v>124</v>
      </c>
    </row>
    <row r="420" spans="1:17" x14ac:dyDescent="0.25">
      <c r="A420" s="24" t="s">
        <v>1117</v>
      </c>
      <c r="B420" s="24">
        <v>1</v>
      </c>
      <c r="C420" s="24" t="s">
        <v>1118</v>
      </c>
      <c r="D420" s="24">
        <v>1</v>
      </c>
      <c r="E420" s="24" t="s">
        <v>1119</v>
      </c>
      <c r="F420" s="24">
        <v>13</v>
      </c>
      <c r="G420" s="24">
        <v>7</v>
      </c>
      <c r="H420" s="24" t="s">
        <v>124</v>
      </c>
      <c r="I420" s="24" t="s">
        <v>124</v>
      </c>
      <c r="J420" s="24" t="s">
        <v>124</v>
      </c>
      <c r="K420" s="24" t="s">
        <v>124</v>
      </c>
      <c r="L420" s="24" t="s">
        <v>124</v>
      </c>
      <c r="M420" s="24" t="s">
        <v>124</v>
      </c>
      <c r="N420" s="24" t="s">
        <v>124</v>
      </c>
      <c r="O420" s="24" t="s">
        <v>124</v>
      </c>
      <c r="P420" s="24" t="s">
        <v>124</v>
      </c>
      <c r="Q420" s="24" t="s">
        <v>124</v>
      </c>
    </row>
    <row r="421" spans="1:17" x14ac:dyDescent="0.25">
      <c r="A421" s="24" t="s">
        <v>1120</v>
      </c>
      <c r="B421" s="24">
        <v>1</v>
      </c>
      <c r="C421" s="24" t="s">
        <v>1121</v>
      </c>
      <c r="D421" s="24">
        <v>1</v>
      </c>
      <c r="E421" s="24" t="s">
        <v>1122</v>
      </c>
      <c r="F421" s="24">
        <v>4</v>
      </c>
      <c r="G421" s="24">
        <v>5</v>
      </c>
      <c r="H421" s="24" t="s">
        <v>124</v>
      </c>
      <c r="I421" s="24" t="s">
        <v>124</v>
      </c>
      <c r="J421" s="24" t="s">
        <v>124</v>
      </c>
      <c r="K421" s="24" t="s">
        <v>124</v>
      </c>
      <c r="L421" s="24" t="s">
        <v>124</v>
      </c>
      <c r="M421" s="24" t="s">
        <v>124</v>
      </c>
      <c r="N421" s="24" t="s">
        <v>124</v>
      </c>
      <c r="O421" s="24" t="s">
        <v>124</v>
      </c>
      <c r="P421" s="24" t="s">
        <v>124</v>
      </c>
      <c r="Q421" s="24" t="s">
        <v>124</v>
      </c>
    </row>
    <row r="422" spans="1:17" x14ac:dyDescent="0.25">
      <c r="A422" s="24" t="s">
        <v>1123</v>
      </c>
      <c r="B422" s="24">
        <v>1</v>
      </c>
      <c r="C422" s="24" t="s">
        <v>1124</v>
      </c>
      <c r="D422" s="24">
        <v>1</v>
      </c>
      <c r="E422" s="24" t="s">
        <v>1125</v>
      </c>
      <c r="F422" s="24">
        <v>13</v>
      </c>
      <c r="G422" s="24">
        <v>1</v>
      </c>
      <c r="H422" s="24" t="s">
        <v>124</v>
      </c>
      <c r="I422" s="24" t="s">
        <v>124</v>
      </c>
      <c r="J422" s="24" t="s">
        <v>124</v>
      </c>
      <c r="K422" s="24" t="s">
        <v>124</v>
      </c>
      <c r="L422" s="24" t="s">
        <v>124</v>
      </c>
      <c r="M422" s="24" t="s">
        <v>124</v>
      </c>
      <c r="N422" s="24" t="s">
        <v>124</v>
      </c>
      <c r="O422" s="24" t="s">
        <v>124</v>
      </c>
      <c r="P422" s="24" t="s">
        <v>124</v>
      </c>
      <c r="Q422" s="24" t="s">
        <v>124</v>
      </c>
    </row>
    <row r="423" spans="1:17" x14ac:dyDescent="0.25">
      <c r="A423" s="24" t="s">
        <v>1126</v>
      </c>
      <c r="B423" s="24">
        <v>1</v>
      </c>
      <c r="C423" s="24" t="s">
        <v>1127</v>
      </c>
      <c r="D423" s="24">
        <v>1</v>
      </c>
      <c r="E423" s="24" t="s">
        <v>1127</v>
      </c>
      <c r="F423" s="24">
        <v>4</v>
      </c>
      <c r="G423" s="24">
        <v>5</v>
      </c>
      <c r="H423" s="24" t="s">
        <v>124</v>
      </c>
      <c r="I423" s="24" t="s">
        <v>124</v>
      </c>
      <c r="J423" s="24" t="s">
        <v>124</v>
      </c>
      <c r="K423" s="24" t="s">
        <v>124</v>
      </c>
      <c r="L423" s="24" t="s">
        <v>124</v>
      </c>
      <c r="M423" s="24" t="s">
        <v>124</v>
      </c>
      <c r="N423" s="24" t="s">
        <v>124</v>
      </c>
      <c r="O423" s="24" t="s">
        <v>124</v>
      </c>
      <c r="P423" s="24" t="s">
        <v>124</v>
      </c>
      <c r="Q423" s="24" t="s">
        <v>124</v>
      </c>
    </row>
    <row r="424" spans="1:17" x14ac:dyDescent="0.25">
      <c r="A424" s="24" t="s">
        <v>1128</v>
      </c>
      <c r="B424" s="24">
        <v>1</v>
      </c>
      <c r="C424" s="24" t="s">
        <v>1129</v>
      </c>
      <c r="D424" s="24">
        <v>1</v>
      </c>
      <c r="E424" s="24" t="s">
        <v>1130</v>
      </c>
      <c r="F424" s="24">
        <v>5</v>
      </c>
      <c r="G424" s="24">
        <v>1</v>
      </c>
      <c r="H424" s="24" t="s">
        <v>124</v>
      </c>
      <c r="I424" s="24" t="s">
        <v>124</v>
      </c>
      <c r="J424" s="24" t="s">
        <v>124</v>
      </c>
      <c r="K424" s="24" t="s">
        <v>124</v>
      </c>
      <c r="L424" s="24" t="s">
        <v>124</v>
      </c>
      <c r="M424" s="24" t="s">
        <v>124</v>
      </c>
      <c r="N424" s="24" t="s">
        <v>124</v>
      </c>
      <c r="O424" s="24" t="s">
        <v>124</v>
      </c>
      <c r="P424" s="24" t="s">
        <v>124</v>
      </c>
      <c r="Q424" s="24" t="s">
        <v>124</v>
      </c>
    </row>
    <row r="425" spans="1:17" x14ac:dyDescent="0.25">
      <c r="A425" s="24" t="s">
        <v>1131</v>
      </c>
      <c r="B425" s="24">
        <v>1</v>
      </c>
      <c r="C425" s="24" t="s">
        <v>1132</v>
      </c>
      <c r="D425" s="24">
        <v>1</v>
      </c>
      <c r="E425" s="24" t="s">
        <v>1133</v>
      </c>
      <c r="F425" s="24">
        <v>10</v>
      </c>
      <c r="G425" s="24">
        <v>1</v>
      </c>
      <c r="H425" s="24" t="s">
        <v>124</v>
      </c>
      <c r="I425" s="24" t="s">
        <v>124</v>
      </c>
      <c r="J425" s="24" t="s">
        <v>124</v>
      </c>
      <c r="K425" s="24" t="s">
        <v>124</v>
      </c>
      <c r="L425" s="24" t="s">
        <v>124</v>
      </c>
      <c r="M425" s="24" t="s">
        <v>124</v>
      </c>
      <c r="N425" s="24" t="s">
        <v>124</v>
      </c>
      <c r="O425" s="24" t="s">
        <v>124</v>
      </c>
      <c r="P425" s="24" t="s">
        <v>124</v>
      </c>
      <c r="Q425" s="24" t="s">
        <v>124</v>
      </c>
    </row>
    <row r="426" spans="1:17" x14ac:dyDescent="0.25">
      <c r="A426" s="24" t="s">
        <v>1134</v>
      </c>
      <c r="B426" s="24">
        <v>1</v>
      </c>
      <c r="C426" s="24" t="s">
        <v>1135</v>
      </c>
      <c r="D426" s="24">
        <v>1</v>
      </c>
      <c r="E426" s="24" t="s">
        <v>1136</v>
      </c>
      <c r="F426" s="24">
        <v>13</v>
      </c>
      <c r="G426" s="24">
        <v>1</v>
      </c>
      <c r="H426" s="24" t="s">
        <v>124</v>
      </c>
      <c r="I426" s="24" t="s">
        <v>124</v>
      </c>
      <c r="J426" s="24" t="s">
        <v>124</v>
      </c>
      <c r="K426" s="24" t="s">
        <v>124</v>
      </c>
      <c r="L426" s="24" t="s">
        <v>124</v>
      </c>
      <c r="M426" s="24" t="s">
        <v>124</v>
      </c>
      <c r="N426" s="24" t="s">
        <v>124</v>
      </c>
      <c r="O426" s="24" t="s">
        <v>124</v>
      </c>
      <c r="P426" s="24" t="s">
        <v>124</v>
      </c>
      <c r="Q426" s="24" t="s">
        <v>124</v>
      </c>
    </row>
    <row r="427" spans="1:17" x14ac:dyDescent="0.25">
      <c r="A427" s="24" t="s">
        <v>1137</v>
      </c>
      <c r="B427" s="24">
        <v>1</v>
      </c>
      <c r="C427" s="24" t="s">
        <v>1138</v>
      </c>
      <c r="D427" s="24">
        <v>1</v>
      </c>
      <c r="E427" s="24" t="s">
        <v>1139</v>
      </c>
      <c r="F427" s="24">
        <v>11</v>
      </c>
      <c r="G427" s="24">
        <v>1</v>
      </c>
      <c r="H427" s="24" t="s">
        <v>124</v>
      </c>
      <c r="I427" s="24" t="s">
        <v>124</v>
      </c>
      <c r="J427" s="24" t="s">
        <v>124</v>
      </c>
      <c r="K427" s="24" t="s">
        <v>124</v>
      </c>
      <c r="L427" s="24" t="s">
        <v>124</v>
      </c>
      <c r="M427" s="24" t="s">
        <v>124</v>
      </c>
      <c r="N427" s="24" t="s">
        <v>124</v>
      </c>
      <c r="O427" s="24" t="s">
        <v>124</v>
      </c>
      <c r="P427" s="24" t="s">
        <v>124</v>
      </c>
      <c r="Q427" s="24" t="s">
        <v>124</v>
      </c>
    </row>
    <row r="428" spans="1:17" x14ac:dyDescent="0.25">
      <c r="A428" s="24" t="s">
        <v>1140</v>
      </c>
      <c r="B428" s="24">
        <v>1</v>
      </c>
      <c r="C428" s="24" t="s">
        <v>1141</v>
      </c>
      <c r="D428" s="24">
        <v>1</v>
      </c>
      <c r="E428" s="24" t="s">
        <v>1142</v>
      </c>
      <c r="F428" s="24">
        <v>6</v>
      </c>
      <c r="G428" s="24">
        <v>1</v>
      </c>
      <c r="H428" s="24" t="s">
        <v>124</v>
      </c>
      <c r="I428" s="24" t="s">
        <v>124</v>
      </c>
      <c r="J428" s="24" t="s">
        <v>124</v>
      </c>
      <c r="K428" s="24" t="s">
        <v>124</v>
      </c>
      <c r="L428" s="24" t="s">
        <v>124</v>
      </c>
      <c r="M428" s="24" t="s">
        <v>124</v>
      </c>
      <c r="N428" s="24" t="s">
        <v>124</v>
      </c>
      <c r="O428" s="24" t="s">
        <v>124</v>
      </c>
      <c r="P428" s="24" t="s">
        <v>124</v>
      </c>
      <c r="Q428" s="24" t="s">
        <v>124</v>
      </c>
    </row>
    <row r="429" spans="1:17" x14ac:dyDescent="0.25">
      <c r="A429" s="24" t="s">
        <v>1143</v>
      </c>
      <c r="B429" s="24">
        <v>1</v>
      </c>
      <c r="C429" s="24" t="s">
        <v>1144</v>
      </c>
      <c r="D429" s="24">
        <v>1</v>
      </c>
      <c r="E429" s="24" t="s">
        <v>1145</v>
      </c>
      <c r="F429" s="24">
        <v>6</v>
      </c>
      <c r="G429" s="24">
        <v>1</v>
      </c>
      <c r="H429" s="24" t="s">
        <v>124</v>
      </c>
      <c r="I429" s="24" t="s">
        <v>124</v>
      </c>
      <c r="J429" s="24" t="s">
        <v>124</v>
      </c>
      <c r="K429" s="24" t="s">
        <v>124</v>
      </c>
      <c r="L429" s="24" t="s">
        <v>124</v>
      </c>
      <c r="M429" s="24" t="s">
        <v>124</v>
      </c>
      <c r="N429" s="24" t="s">
        <v>124</v>
      </c>
      <c r="O429" s="24" t="s">
        <v>124</v>
      </c>
      <c r="P429" s="24" t="s">
        <v>124</v>
      </c>
      <c r="Q429" s="24" t="s">
        <v>124</v>
      </c>
    </row>
    <row r="430" spans="1:17" x14ac:dyDescent="0.25">
      <c r="A430" s="24" t="s">
        <v>1146</v>
      </c>
      <c r="B430" s="24">
        <v>1</v>
      </c>
      <c r="C430" s="24" t="s">
        <v>1147</v>
      </c>
      <c r="D430" s="24">
        <v>1</v>
      </c>
      <c r="E430" s="24" t="s">
        <v>1148</v>
      </c>
      <c r="F430" s="24">
        <v>2</v>
      </c>
      <c r="G430" s="24">
        <v>1</v>
      </c>
      <c r="H430" s="24" t="s">
        <v>124</v>
      </c>
      <c r="I430" s="24" t="s">
        <v>124</v>
      </c>
      <c r="J430" s="24" t="s">
        <v>124</v>
      </c>
      <c r="K430" s="24" t="s">
        <v>124</v>
      </c>
      <c r="L430" s="24" t="s">
        <v>124</v>
      </c>
      <c r="M430" s="24" t="s">
        <v>124</v>
      </c>
      <c r="N430" s="24" t="s">
        <v>124</v>
      </c>
      <c r="O430" s="24" t="s">
        <v>124</v>
      </c>
      <c r="P430" s="24" t="s">
        <v>124</v>
      </c>
      <c r="Q430" s="24" t="s">
        <v>124</v>
      </c>
    </row>
    <row r="431" spans="1:17" x14ac:dyDescent="0.25">
      <c r="A431" s="24" t="s">
        <v>1149</v>
      </c>
      <c r="B431" s="24">
        <v>1</v>
      </c>
      <c r="C431" s="24" t="s">
        <v>1150</v>
      </c>
      <c r="D431" s="24">
        <v>1</v>
      </c>
      <c r="E431" s="24" t="s">
        <v>1151</v>
      </c>
      <c r="F431" s="24">
        <v>2</v>
      </c>
      <c r="G431" s="24">
        <v>1</v>
      </c>
      <c r="H431" s="24" t="s">
        <v>124</v>
      </c>
      <c r="I431" s="24" t="s">
        <v>124</v>
      </c>
      <c r="J431" s="24" t="s">
        <v>124</v>
      </c>
      <c r="K431" s="24" t="s">
        <v>124</v>
      </c>
      <c r="L431" s="24" t="s">
        <v>124</v>
      </c>
      <c r="M431" s="24" t="s">
        <v>124</v>
      </c>
      <c r="N431" s="24" t="s">
        <v>124</v>
      </c>
      <c r="O431" s="24" t="s">
        <v>124</v>
      </c>
      <c r="P431" s="24" t="s">
        <v>124</v>
      </c>
      <c r="Q431" s="24" t="s">
        <v>124</v>
      </c>
    </row>
    <row r="432" spans="1:17" x14ac:dyDescent="0.25">
      <c r="A432" s="24" t="s">
        <v>1152</v>
      </c>
      <c r="B432" s="24">
        <v>1</v>
      </c>
      <c r="C432" s="24" t="s">
        <v>1153</v>
      </c>
      <c r="D432" s="24">
        <v>1</v>
      </c>
      <c r="E432" s="24" t="s">
        <v>1153</v>
      </c>
      <c r="F432" s="24">
        <v>6</v>
      </c>
      <c r="G432" s="24">
        <v>1</v>
      </c>
      <c r="H432" s="24" t="s">
        <v>124</v>
      </c>
      <c r="I432" s="24" t="s">
        <v>124</v>
      </c>
      <c r="J432" s="24" t="s">
        <v>124</v>
      </c>
      <c r="K432" s="24" t="s">
        <v>124</v>
      </c>
      <c r="L432" s="24" t="s">
        <v>124</v>
      </c>
      <c r="M432" s="24" t="s">
        <v>124</v>
      </c>
      <c r="N432" s="24" t="s">
        <v>124</v>
      </c>
      <c r="O432" s="24" t="s">
        <v>124</v>
      </c>
      <c r="P432" s="24" t="s">
        <v>124</v>
      </c>
      <c r="Q432" s="24" t="s">
        <v>124</v>
      </c>
    </row>
    <row r="433" spans="1:17" x14ac:dyDescent="0.25">
      <c r="A433" s="24" t="s">
        <v>1154</v>
      </c>
      <c r="B433" s="24">
        <v>1</v>
      </c>
      <c r="C433" s="24" t="s">
        <v>1155</v>
      </c>
      <c r="D433" s="24">
        <v>1</v>
      </c>
      <c r="E433" s="24" t="s">
        <v>1155</v>
      </c>
      <c r="F433" s="24">
        <v>6</v>
      </c>
      <c r="G433" s="24">
        <v>1</v>
      </c>
      <c r="H433" s="24" t="s">
        <v>124</v>
      </c>
      <c r="I433" s="24" t="s">
        <v>124</v>
      </c>
      <c r="J433" s="24" t="s">
        <v>124</v>
      </c>
      <c r="K433" s="24" t="s">
        <v>124</v>
      </c>
      <c r="L433" s="24" t="s">
        <v>124</v>
      </c>
      <c r="M433" s="24" t="s">
        <v>124</v>
      </c>
      <c r="N433" s="24" t="s">
        <v>124</v>
      </c>
      <c r="O433" s="24" t="s">
        <v>124</v>
      </c>
      <c r="P433" s="24" t="s">
        <v>124</v>
      </c>
      <c r="Q433" s="24" t="s">
        <v>124</v>
      </c>
    </row>
    <row r="434" spans="1:17" x14ac:dyDescent="0.25">
      <c r="A434" s="24" t="s">
        <v>1156</v>
      </c>
      <c r="B434" s="24">
        <v>1</v>
      </c>
      <c r="C434" s="24" t="s">
        <v>1068</v>
      </c>
      <c r="D434" s="24">
        <v>1</v>
      </c>
      <c r="E434" s="24" t="s">
        <v>1157</v>
      </c>
      <c r="F434" s="24">
        <v>8</v>
      </c>
      <c r="G434" s="24">
        <v>1</v>
      </c>
      <c r="H434" s="24" t="s">
        <v>124</v>
      </c>
      <c r="I434" s="24" t="s">
        <v>124</v>
      </c>
      <c r="J434" s="24" t="s">
        <v>124</v>
      </c>
      <c r="K434" s="24" t="s">
        <v>124</v>
      </c>
      <c r="L434" s="24" t="s">
        <v>124</v>
      </c>
      <c r="M434" s="24" t="s">
        <v>124</v>
      </c>
      <c r="N434" s="24" t="s">
        <v>124</v>
      </c>
      <c r="O434" s="24" t="s">
        <v>124</v>
      </c>
      <c r="P434" s="24" t="s">
        <v>124</v>
      </c>
      <c r="Q434" s="24" t="s">
        <v>124</v>
      </c>
    </row>
    <row r="435" spans="1:17" x14ac:dyDescent="0.25">
      <c r="A435" s="24" t="s">
        <v>1158</v>
      </c>
      <c r="B435" s="24">
        <v>1</v>
      </c>
      <c r="C435" s="24" t="s">
        <v>1159</v>
      </c>
      <c r="D435" s="24">
        <v>1</v>
      </c>
      <c r="E435" s="24" t="s">
        <v>1160</v>
      </c>
      <c r="F435" s="24">
        <v>4</v>
      </c>
      <c r="G435" s="24">
        <v>5</v>
      </c>
      <c r="H435" s="24" t="s">
        <v>124</v>
      </c>
      <c r="I435" s="24" t="s">
        <v>124</v>
      </c>
      <c r="J435" s="24" t="s">
        <v>124</v>
      </c>
      <c r="K435" s="24" t="s">
        <v>124</v>
      </c>
      <c r="L435" s="24" t="s">
        <v>124</v>
      </c>
      <c r="M435" s="24" t="s">
        <v>124</v>
      </c>
      <c r="N435" s="24" t="s">
        <v>124</v>
      </c>
      <c r="O435" s="24" t="s">
        <v>124</v>
      </c>
      <c r="P435" s="24" t="s">
        <v>124</v>
      </c>
      <c r="Q435" s="24" t="s">
        <v>124</v>
      </c>
    </row>
    <row r="436" spans="1:17" x14ac:dyDescent="0.25">
      <c r="A436" s="24" t="s">
        <v>1161</v>
      </c>
      <c r="B436" s="24">
        <v>1</v>
      </c>
      <c r="C436" s="24" t="s">
        <v>1162</v>
      </c>
      <c r="D436" s="24">
        <v>1</v>
      </c>
      <c r="E436" s="24" t="s">
        <v>1163</v>
      </c>
      <c r="F436" s="24">
        <v>6</v>
      </c>
      <c r="G436" s="24">
        <v>1</v>
      </c>
      <c r="H436" s="24" t="s">
        <v>124</v>
      </c>
      <c r="I436" s="24" t="s">
        <v>124</v>
      </c>
      <c r="J436" s="24" t="s">
        <v>124</v>
      </c>
      <c r="K436" s="24" t="s">
        <v>124</v>
      </c>
      <c r="L436" s="24" t="s">
        <v>124</v>
      </c>
      <c r="M436" s="24" t="s">
        <v>124</v>
      </c>
      <c r="N436" s="24" t="s">
        <v>124</v>
      </c>
      <c r="O436" s="24" t="s">
        <v>124</v>
      </c>
      <c r="P436" s="24" t="s">
        <v>124</v>
      </c>
      <c r="Q436" s="24" t="s">
        <v>124</v>
      </c>
    </row>
    <row r="437" spans="1:17" x14ac:dyDescent="0.25">
      <c r="A437" s="24" t="s">
        <v>1164</v>
      </c>
      <c r="B437" s="24">
        <v>1</v>
      </c>
      <c r="C437" s="24" t="s">
        <v>1165</v>
      </c>
      <c r="D437" s="24">
        <v>1</v>
      </c>
      <c r="E437" s="24" t="s">
        <v>1166</v>
      </c>
      <c r="F437" s="24">
        <v>6</v>
      </c>
      <c r="G437" s="24">
        <v>1</v>
      </c>
      <c r="H437" s="24" t="s">
        <v>124</v>
      </c>
      <c r="I437" s="24" t="s">
        <v>124</v>
      </c>
      <c r="J437" s="24" t="s">
        <v>124</v>
      </c>
      <c r="K437" s="24" t="s">
        <v>124</v>
      </c>
      <c r="L437" s="24" t="s">
        <v>124</v>
      </c>
      <c r="M437" s="24" t="s">
        <v>124</v>
      </c>
      <c r="N437" s="24" t="s">
        <v>124</v>
      </c>
      <c r="O437" s="24" t="s">
        <v>124</v>
      </c>
      <c r="P437" s="24" t="s">
        <v>124</v>
      </c>
      <c r="Q437" s="24" t="s">
        <v>124</v>
      </c>
    </row>
    <row r="438" spans="1:17" x14ac:dyDescent="0.25">
      <c r="A438" s="24" t="s">
        <v>1167</v>
      </c>
      <c r="B438" s="24">
        <v>1</v>
      </c>
      <c r="C438" s="24" t="s">
        <v>1168</v>
      </c>
      <c r="D438" s="24">
        <v>1</v>
      </c>
      <c r="E438" s="24" t="s">
        <v>1169</v>
      </c>
      <c r="F438" s="24">
        <v>6</v>
      </c>
      <c r="G438" s="24">
        <v>1</v>
      </c>
      <c r="H438" s="24" t="s">
        <v>124</v>
      </c>
      <c r="I438" s="24" t="s">
        <v>124</v>
      </c>
      <c r="J438" s="24" t="s">
        <v>124</v>
      </c>
      <c r="K438" s="24" t="s">
        <v>124</v>
      </c>
      <c r="L438" s="24" t="s">
        <v>124</v>
      </c>
      <c r="M438" s="24" t="s">
        <v>124</v>
      </c>
      <c r="N438" s="24" t="s">
        <v>124</v>
      </c>
      <c r="O438" s="24" t="s">
        <v>124</v>
      </c>
      <c r="P438" s="24" t="s">
        <v>124</v>
      </c>
      <c r="Q438" s="24" t="s">
        <v>124</v>
      </c>
    </row>
    <row r="439" spans="1:17" x14ac:dyDescent="0.25">
      <c r="A439" s="24" t="s">
        <v>1170</v>
      </c>
      <c r="B439" s="24">
        <v>1</v>
      </c>
      <c r="C439" s="24" t="s">
        <v>1171</v>
      </c>
      <c r="D439" s="24">
        <v>1</v>
      </c>
      <c r="E439" s="24" t="s">
        <v>1172</v>
      </c>
      <c r="F439" s="24">
        <v>13</v>
      </c>
      <c r="G439" s="24">
        <v>1</v>
      </c>
      <c r="H439" s="24" t="s">
        <v>124</v>
      </c>
      <c r="I439" s="24" t="s">
        <v>124</v>
      </c>
      <c r="J439" s="24" t="s">
        <v>124</v>
      </c>
      <c r="K439" s="24" t="s">
        <v>124</v>
      </c>
      <c r="L439" s="24" t="s">
        <v>124</v>
      </c>
      <c r="M439" s="24" t="s">
        <v>124</v>
      </c>
      <c r="N439" s="24" t="s">
        <v>124</v>
      </c>
      <c r="O439" s="24" t="s">
        <v>124</v>
      </c>
      <c r="P439" s="24" t="s">
        <v>124</v>
      </c>
      <c r="Q439" s="24" t="s">
        <v>124</v>
      </c>
    </row>
    <row r="440" spans="1:17" x14ac:dyDescent="0.25">
      <c r="A440" s="24" t="s">
        <v>1173</v>
      </c>
      <c r="B440" s="24">
        <v>1</v>
      </c>
      <c r="C440" s="24" t="s">
        <v>1174</v>
      </c>
      <c r="D440" s="24">
        <v>1</v>
      </c>
      <c r="E440" s="24" t="s">
        <v>1175</v>
      </c>
      <c r="F440" s="24">
        <v>13</v>
      </c>
      <c r="G440" s="24">
        <v>8</v>
      </c>
      <c r="H440" s="24" t="s">
        <v>124</v>
      </c>
      <c r="I440" s="24" t="s">
        <v>124</v>
      </c>
      <c r="J440" s="24" t="s">
        <v>124</v>
      </c>
      <c r="K440" s="24" t="s">
        <v>124</v>
      </c>
      <c r="L440" s="24" t="s">
        <v>124</v>
      </c>
      <c r="M440" s="24" t="s">
        <v>124</v>
      </c>
      <c r="N440" s="24" t="s">
        <v>124</v>
      </c>
      <c r="O440" s="24" t="s">
        <v>124</v>
      </c>
      <c r="P440" s="24" t="s">
        <v>124</v>
      </c>
      <c r="Q440" s="24" t="s">
        <v>124</v>
      </c>
    </row>
    <row r="441" spans="1:17" x14ac:dyDescent="0.25">
      <c r="A441" s="24" t="s">
        <v>1176</v>
      </c>
      <c r="B441" s="24">
        <v>1</v>
      </c>
      <c r="C441" s="24" t="s">
        <v>1177</v>
      </c>
      <c r="D441" s="24">
        <v>1</v>
      </c>
      <c r="E441" s="24" t="s">
        <v>1178</v>
      </c>
      <c r="F441" s="24">
        <v>6</v>
      </c>
      <c r="G441" s="24">
        <v>1</v>
      </c>
      <c r="H441" s="24" t="s">
        <v>124</v>
      </c>
      <c r="I441" s="24" t="s">
        <v>124</v>
      </c>
      <c r="J441" s="24" t="s">
        <v>124</v>
      </c>
      <c r="K441" s="24" t="s">
        <v>124</v>
      </c>
      <c r="L441" s="24" t="s">
        <v>124</v>
      </c>
      <c r="M441" s="24" t="s">
        <v>124</v>
      </c>
      <c r="N441" s="24" t="s">
        <v>124</v>
      </c>
      <c r="O441" s="24" t="s">
        <v>124</v>
      </c>
      <c r="P441" s="24" t="s">
        <v>124</v>
      </c>
      <c r="Q441" s="24" t="s">
        <v>124</v>
      </c>
    </row>
    <row r="442" spans="1:17" x14ac:dyDescent="0.25">
      <c r="A442" s="24" t="s">
        <v>1179</v>
      </c>
      <c r="B442" s="24">
        <v>1</v>
      </c>
      <c r="C442" s="24" t="s">
        <v>1180</v>
      </c>
      <c r="D442" s="24">
        <v>1</v>
      </c>
      <c r="E442" s="24" t="s">
        <v>1181</v>
      </c>
      <c r="F442" s="24">
        <v>6</v>
      </c>
      <c r="G442" s="24">
        <v>1</v>
      </c>
      <c r="H442" s="24" t="s">
        <v>124</v>
      </c>
      <c r="I442" s="24" t="s">
        <v>124</v>
      </c>
      <c r="J442" s="24" t="s">
        <v>124</v>
      </c>
      <c r="K442" s="24" t="s">
        <v>124</v>
      </c>
      <c r="L442" s="24" t="s">
        <v>124</v>
      </c>
      <c r="M442" s="24" t="s">
        <v>124</v>
      </c>
      <c r="N442" s="24" t="s">
        <v>124</v>
      </c>
      <c r="O442" s="24" t="s">
        <v>124</v>
      </c>
      <c r="P442" s="24" t="s">
        <v>124</v>
      </c>
      <c r="Q442" s="24" t="s">
        <v>124</v>
      </c>
    </row>
    <row r="443" spans="1:17" x14ac:dyDescent="0.25">
      <c r="A443" s="24" t="s">
        <v>1182</v>
      </c>
      <c r="B443" s="24">
        <v>1</v>
      </c>
      <c r="C443" s="24" t="s">
        <v>1183</v>
      </c>
      <c r="D443" s="24">
        <v>1</v>
      </c>
      <c r="E443" s="24" t="s">
        <v>1183</v>
      </c>
      <c r="F443" s="24">
        <v>6</v>
      </c>
      <c r="G443" s="24">
        <v>1</v>
      </c>
      <c r="H443" s="24" t="s">
        <v>124</v>
      </c>
      <c r="I443" s="24" t="s">
        <v>124</v>
      </c>
      <c r="J443" s="24" t="s">
        <v>124</v>
      </c>
      <c r="K443" s="24" t="s">
        <v>124</v>
      </c>
      <c r="L443" s="24" t="s">
        <v>124</v>
      </c>
      <c r="M443" s="24" t="s">
        <v>124</v>
      </c>
      <c r="N443" s="24" t="s">
        <v>124</v>
      </c>
      <c r="O443" s="24" t="s">
        <v>124</v>
      </c>
      <c r="P443" s="24" t="s">
        <v>124</v>
      </c>
      <c r="Q443" s="24" t="s">
        <v>124</v>
      </c>
    </row>
    <row r="444" spans="1:17" x14ac:dyDescent="0.25">
      <c r="A444" s="24" t="s">
        <v>1184</v>
      </c>
      <c r="B444" s="24">
        <v>1</v>
      </c>
      <c r="C444" s="24" t="s">
        <v>1185</v>
      </c>
      <c r="D444" s="24">
        <v>1</v>
      </c>
      <c r="E444" s="24" t="s">
        <v>1186</v>
      </c>
      <c r="F444" s="24">
        <v>11</v>
      </c>
      <c r="G444" s="24">
        <v>1</v>
      </c>
      <c r="H444" s="24" t="s">
        <v>124</v>
      </c>
      <c r="I444" s="24" t="s">
        <v>124</v>
      </c>
      <c r="J444" s="24" t="s">
        <v>124</v>
      </c>
      <c r="K444" s="24" t="s">
        <v>124</v>
      </c>
      <c r="L444" s="24" t="s">
        <v>124</v>
      </c>
      <c r="M444" s="24" t="s">
        <v>124</v>
      </c>
      <c r="N444" s="24" t="s">
        <v>124</v>
      </c>
      <c r="O444" s="24" t="s">
        <v>124</v>
      </c>
      <c r="P444" s="24" t="s">
        <v>124</v>
      </c>
      <c r="Q444" s="24" t="s">
        <v>124</v>
      </c>
    </row>
    <row r="445" spans="1:17" x14ac:dyDescent="0.25">
      <c r="A445" s="24" t="s">
        <v>1187</v>
      </c>
      <c r="B445" s="24">
        <v>1</v>
      </c>
      <c r="C445" s="24" t="s">
        <v>1188</v>
      </c>
      <c r="D445" s="24">
        <v>1</v>
      </c>
      <c r="E445" s="24" t="s">
        <v>1189</v>
      </c>
      <c r="F445" s="24">
        <v>10</v>
      </c>
      <c r="G445" s="24">
        <v>1</v>
      </c>
      <c r="H445" s="24" t="s">
        <v>124</v>
      </c>
      <c r="I445" s="24" t="s">
        <v>124</v>
      </c>
      <c r="J445" s="24" t="s">
        <v>124</v>
      </c>
      <c r="K445" s="24" t="s">
        <v>124</v>
      </c>
      <c r="L445" s="24" t="s">
        <v>124</v>
      </c>
      <c r="M445" s="24" t="s">
        <v>124</v>
      </c>
      <c r="N445" s="24" t="s">
        <v>124</v>
      </c>
      <c r="O445" s="24" t="s">
        <v>124</v>
      </c>
      <c r="P445" s="24" t="s">
        <v>124</v>
      </c>
      <c r="Q445" s="24" t="s">
        <v>124</v>
      </c>
    </row>
    <row r="446" spans="1:17" x14ac:dyDescent="0.25">
      <c r="A446" s="24" t="s">
        <v>1190</v>
      </c>
      <c r="B446" s="24">
        <v>1</v>
      </c>
      <c r="C446" s="24" t="s">
        <v>1191</v>
      </c>
      <c r="D446" s="24">
        <v>1</v>
      </c>
      <c r="E446" s="24" t="s">
        <v>1192</v>
      </c>
      <c r="F446" s="24">
        <v>6</v>
      </c>
      <c r="G446" s="24">
        <v>1</v>
      </c>
      <c r="H446" s="24" t="s">
        <v>124</v>
      </c>
      <c r="I446" s="24" t="s">
        <v>124</v>
      </c>
      <c r="J446" s="24" t="s">
        <v>124</v>
      </c>
      <c r="K446" s="24" t="s">
        <v>124</v>
      </c>
      <c r="L446" s="24" t="s">
        <v>124</v>
      </c>
      <c r="M446" s="24" t="s">
        <v>124</v>
      </c>
      <c r="N446" s="24" t="s">
        <v>124</v>
      </c>
      <c r="O446" s="24" t="s">
        <v>124</v>
      </c>
      <c r="P446" s="24" t="s">
        <v>124</v>
      </c>
      <c r="Q446" s="24" t="s">
        <v>124</v>
      </c>
    </row>
    <row r="447" spans="1:17" x14ac:dyDescent="0.25">
      <c r="A447" s="24" t="s">
        <v>1193</v>
      </c>
      <c r="B447" s="24">
        <v>1</v>
      </c>
      <c r="C447" s="24" t="s">
        <v>1194</v>
      </c>
      <c r="D447" s="24">
        <v>1</v>
      </c>
      <c r="E447" s="24" t="s">
        <v>1194</v>
      </c>
      <c r="F447" s="24">
        <v>6</v>
      </c>
      <c r="G447" s="24">
        <v>1</v>
      </c>
      <c r="H447" s="24" t="s">
        <v>124</v>
      </c>
      <c r="I447" s="24" t="s">
        <v>124</v>
      </c>
      <c r="J447" s="24" t="s">
        <v>124</v>
      </c>
      <c r="K447" s="24" t="s">
        <v>124</v>
      </c>
      <c r="L447" s="24" t="s">
        <v>124</v>
      </c>
      <c r="M447" s="24" t="s">
        <v>124</v>
      </c>
      <c r="N447" s="24" t="s">
        <v>124</v>
      </c>
      <c r="O447" s="24" t="s">
        <v>124</v>
      </c>
      <c r="P447" s="24" t="s">
        <v>124</v>
      </c>
      <c r="Q447" s="24" t="s">
        <v>124</v>
      </c>
    </row>
    <row r="448" spans="1:17" x14ac:dyDescent="0.25">
      <c r="A448" s="24" t="s">
        <v>1195</v>
      </c>
      <c r="B448" s="24">
        <v>1</v>
      </c>
      <c r="C448" s="24" t="s">
        <v>1196</v>
      </c>
      <c r="D448" s="24">
        <v>1</v>
      </c>
      <c r="E448" s="24" t="s">
        <v>1197</v>
      </c>
      <c r="F448" s="24">
        <v>8</v>
      </c>
      <c r="G448" s="24">
        <v>1</v>
      </c>
      <c r="H448" s="24" t="s">
        <v>124</v>
      </c>
      <c r="I448" s="24" t="s">
        <v>124</v>
      </c>
      <c r="J448" s="24" t="s">
        <v>124</v>
      </c>
      <c r="K448" s="24" t="s">
        <v>124</v>
      </c>
      <c r="L448" s="24" t="s">
        <v>124</v>
      </c>
      <c r="M448" s="24" t="s">
        <v>124</v>
      </c>
      <c r="N448" s="24" t="s">
        <v>124</v>
      </c>
      <c r="O448" s="24" t="s">
        <v>124</v>
      </c>
      <c r="P448" s="24" t="s">
        <v>124</v>
      </c>
      <c r="Q448" s="24" t="s">
        <v>124</v>
      </c>
    </row>
    <row r="449" spans="1:17" x14ac:dyDescent="0.25">
      <c r="A449" s="24" t="s">
        <v>1198</v>
      </c>
      <c r="B449" s="24">
        <v>1</v>
      </c>
      <c r="C449" s="24" t="s">
        <v>1199</v>
      </c>
      <c r="D449" s="24">
        <v>1</v>
      </c>
      <c r="E449" s="24" t="s">
        <v>1200</v>
      </c>
      <c r="F449" s="24">
        <v>8</v>
      </c>
      <c r="G449" s="24">
        <v>1</v>
      </c>
      <c r="H449" s="24" t="s">
        <v>124</v>
      </c>
      <c r="I449" s="24" t="s">
        <v>124</v>
      </c>
      <c r="J449" s="24" t="s">
        <v>124</v>
      </c>
      <c r="K449" s="24" t="s">
        <v>124</v>
      </c>
      <c r="L449" s="24" t="s">
        <v>124</v>
      </c>
      <c r="M449" s="24" t="s">
        <v>124</v>
      </c>
      <c r="N449" s="24" t="s">
        <v>124</v>
      </c>
      <c r="O449" s="24" t="s">
        <v>124</v>
      </c>
      <c r="P449" s="24" t="s">
        <v>124</v>
      </c>
      <c r="Q449" s="24" t="s">
        <v>124</v>
      </c>
    </row>
    <row r="450" spans="1:17" x14ac:dyDescent="0.25">
      <c r="A450" s="24" t="s">
        <v>1201</v>
      </c>
      <c r="B450" s="24">
        <v>1</v>
      </c>
      <c r="C450" s="24" t="s">
        <v>1202</v>
      </c>
      <c r="D450" s="24">
        <v>1</v>
      </c>
      <c r="E450" s="24" t="s">
        <v>1202</v>
      </c>
      <c r="F450" s="24">
        <v>2</v>
      </c>
      <c r="G450" s="24">
        <v>1</v>
      </c>
      <c r="H450" s="24" t="s">
        <v>124</v>
      </c>
      <c r="I450" s="24" t="s">
        <v>124</v>
      </c>
      <c r="J450" s="24" t="s">
        <v>124</v>
      </c>
      <c r="K450" s="24" t="s">
        <v>124</v>
      </c>
      <c r="L450" s="24" t="s">
        <v>124</v>
      </c>
      <c r="M450" s="24" t="s">
        <v>124</v>
      </c>
      <c r="N450" s="24" t="s">
        <v>124</v>
      </c>
      <c r="O450" s="24" t="s">
        <v>124</v>
      </c>
      <c r="P450" s="24" t="s">
        <v>124</v>
      </c>
      <c r="Q450" s="24" t="s">
        <v>124</v>
      </c>
    </row>
    <row r="451" spans="1:17" x14ac:dyDescent="0.25">
      <c r="A451" s="24" t="s">
        <v>1203</v>
      </c>
      <c r="B451" s="24">
        <v>1</v>
      </c>
      <c r="C451" s="24" t="s">
        <v>1204</v>
      </c>
      <c r="D451" s="24">
        <v>1</v>
      </c>
      <c r="E451" s="24" t="s">
        <v>1204</v>
      </c>
      <c r="F451" s="24">
        <v>12</v>
      </c>
      <c r="G451" s="24">
        <v>1</v>
      </c>
      <c r="H451" s="24" t="s">
        <v>124</v>
      </c>
      <c r="I451" s="24" t="s">
        <v>124</v>
      </c>
      <c r="J451" s="24" t="s">
        <v>124</v>
      </c>
      <c r="K451" s="24" t="s">
        <v>124</v>
      </c>
      <c r="L451" s="24" t="s">
        <v>124</v>
      </c>
      <c r="M451" s="24" t="s">
        <v>124</v>
      </c>
      <c r="N451" s="24" t="s">
        <v>124</v>
      </c>
      <c r="O451" s="24" t="s">
        <v>124</v>
      </c>
      <c r="P451" s="24" t="s">
        <v>124</v>
      </c>
      <c r="Q451" s="24" t="s">
        <v>124</v>
      </c>
    </row>
    <row r="452" spans="1:17" x14ac:dyDescent="0.25">
      <c r="A452" s="24" t="s">
        <v>1205</v>
      </c>
      <c r="B452" s="24">
        <v>1</v>
      </c>
      <c r="C452" s="24" t="s">
        <v>1206</v>
      </c>
      <c r="D452" s="24">
        <v>1</v>
      </c>
      <c r="E452" s="24" t="s">
        <v>1206</v>
      </c>
      <c r="F452" s="24">
        <v>12</v>
      </c>
      <c r="G452" s="24">
        <v>1</v>
      </c>
      <c r="H452" s="24" t="s">
        <v>124</v>
      </c>
      <c r="I452" s="24" t="s">
        <v>124</v>
      </c>
      <c r="J452" s="24" t="s">
        <v>124</v>
      </c>
      <c r="K452" s="24" t="s">
        <v>124</v>
      </c>
      <c r="L452" s="24" t="s">
        <v>124</v>
      </c>
      <c r="M452" s="24" t="s">
        <v>124</v>
      </c>
      <c r="N452" s="24" t="s">
        <v>124</v>
      </c>
      <c r="O452" s="24" t="s">
        <v>124</v>
      </c>
      <c r="P452" s="24" t="s">
        <v>124</v>
      </c>
      <c r="Q452" s="24" t="s">
        <v>124</v>
      </c>
    </row>
    <row r="453" spans="1:17" x14ac:dyDescent="0.25">
      <c r="A453" s="24" t="s">
        <v>1207</v>
      </c>
      <c r="B453" s="24">
        <v>1</v>
      </c>
      <c r="C453" s="24" t="s">
        <v>1208</v>
      </c>
      <c r="D453" s="24">
        <v>1</v>
      </c>
      <c r="E453" s="24" t="s">
        <v>1208</v>
      </c>
      <c r="F453" s="24">
        <v>10</v>
      </c>
      <c r="G453" s="24">
        <v>1</v>
      </c>
      <c r="H453" s="24" t="s">
        <v>124</v>
      </c>
      <c r="I453" s="24" t="s">
        <v>124</v>
      </c>
      <c r="J453" s="24" t="s">
        <v>124</v>
      </c>
      <c r="K453" s="24" t="s">
        <v>124</v>
      </c>
      <c r="L453" s="24" t="s">
        <v>124</v>
      </c>
      <c r="M453" s="24" t="s">
        <v>124</v>
      </c>
      <c r="N453" s="24" t="s">
        <v>124</v>
      </c>
      <c r="O453" s="24" t="s">
        <v>124</v>
      </c>
      <c r="P453" s="24" t="s">
        <v>124</v>
      </c>
      <c r="Q453" s="24" t="s">
        <v>124</v>
      </c>
    </row>
    <row r="454" spans="1:17" x14ac:dyDescent="0.25">
      <c r="A454" s="24" t="s">
        <v>1209</v>
      </c>
      <c r="B454" s="24">
        <v>1</v>
      </c>
      <c r="C454" s="24" t="s">
        <v>1210</v>
      </c>
      <c r="D454" s="24">
        <v>1</v>
      </c>
      <c r="E454" s="24" t="s">
        <v>1210</v>
      </c>
      <c r="F454" s="24">
        <v>10</v>
      </c>
      <c r="G454" s="24">
        <v>1</v>
      </c>
      <c r="H454" s="24" t="s">
        <v>124</v>
      </c>
      <c r="I454" s="24" t="s">
        <v>124</v>
      </c>
      <c r="J454" s="24" t="s">
        <v>124</v>
      </c>
      <c r="K454" s="24" t="s">
        <v>124</v>
      </c>
      <c r="L454" s="24" t="s">
        <v>124</v>
      </c>
      <c r="M454" s="24" t="s">
        <v>124</v>
      </c>
      <c r="N454" s="24" t="s">
        <v>124</v>
      </c>
      <c r="O454" s="24" t="s">
        <v>124</v>
      </c>
      <c r="P454" s="24" t="s">
        <v>124</v>
      </c>
      <c r="Q454" s="24" t="s">
        <v>124</v>
      </c>
    </row>
    <row r="455" spans="1:17" x14ac:dyDescent="0.25">
      <c r="A455" s="24" t="s">
        <v>1211</v>
      </c>
      <c r="B455" s="24">
        <v>1</v>
      </c>
      <c r="C455" s="24" t="s">
        <v>1212</v>
      </c>
      <c r="D455" s="24">
        <v>1</v>
      </c>
      <c r="E455" s="24" t="s">
        <v>1212</v>
      </c>
      <c r="F455" s="24">
        <v>13</v>
      </c>
      <c r="G455" s="24">
        <v>1</v>
      </c>
      <c r="H455" s="24" t="s">
        <v>124</v>
      </c>
      <c r="I455" s="24" t="s">
        <v>124</v>
      </c>
      <c r="J455" s="24" t="s">
        <v>124</v>
      </c>
      <c r="K455" s="24" t="s">
        <v>124</v>
      </c>
      <c r="L455" s="24" t="s">
        <v>124</v>
      </c>
      <c r="M455" s="24" t="s">
        <v>124</v>
      </c>
      <c r="N455" s="24" t="s">
        <v>124</v>
      </c>
      <c r="O455" s="24" t="s">
        <v>124</v>
      </c>
      <c r="P455" s="24" t="s">
        <v>124</v>
      </c>
      <c r="Q455" s="24" t="s">
        <v>124</v>
      </c>
    </row>
    <row r="456" spans="1:17" x14ac:dyDescent="0.25">
      <c r="A456" s="24" t="s">
        <v>1213</v>
      </c>
      <c r="B456" s="24">
        <v>1</v>
      </c>
      <c r="C456" s="24" t="s">
        <v>1214</v>
      </c>
      <c r="D456" s="24">
        <v>1</v>
      </c>
      <c r="E456" s="24" t="s">
        <v>1215</v>
      </c>
      <c r="F456" s="24">
        <v>13</v>
      </c>
      <c r="G456" s="24">
        <v>1</v>
      </c>
      <c r="H456" s="24" t="s">
        <v>124</v>
      </c>
      <c r="I456" s="24" t="s">
        <v>124</v>
      </c>
      <c r="J456" s="24" t="s">
        <v>124</v>
      </c>
      <c r="K456" s="24" t="s">
        <v>124</v>
      </c>
      <c r="L456" s="24" t="s">
        <v>124</v>
      </c>
      <c r="M456" s="24" t="s">
        <v>124</v>
      </c>
      <c r="N456" s="24" t="s">
        <v>124</v>
      </c>
      <c r="O456" s="24" t="s">
        <v>124</v>
      </c>
      <c r="P456" s="24" t="s">
        <v>124</v>
      </c>
      <c r="Q456" s="24" t="s">
        <v>124</v>
      </c>
    </row>
    <row r="457" spans="1:17" x14ac:dyDescent="0.25">
      <c r="A457" s="24" t="s">
        <v>1216</v>
      </c>
      <c r="B457" s="24">
        <v>1</v>
      </c>
      <c r="C457" s="24" t="s">
        <v>1217</v>
      </c>
      <c r="D457" s="24">
        <v>1</v>
      </c>
      <c r="E457" s="24" t="s">
        <v>1217</v>
      </c>
      <c r="F457" s="24">
        <v>13</v>
      </c>
      <c r="G457" s="24">
        <v>1</v>
      </c>
      <c r="H457" s="24" t="s">
        <v>124</v>
      </c>
      <c r="I457" s="24" t="s">
        <v>124</v>
      </c>
      <c r="J457" s="24" t="s">
        <v>124</v>
      </c>
      <c r="K457" s="24" t="s">
        <v>124</v>
      </c>
      <c r="L457" s="24" t="s">
        <v>124</v>
      </c>
      <c r="M457" s="24" t="s">
        <v>124</v>
      </c>
      <c r="N457" s="24" t="s">
        <v>124</v>
      </c>
      <c r="O457" s="24" t="s">
        <v>124</v>
      </c>
      <c r="P457" s="24" t="s">
        <v>124</v>
      </c>
      <c r="Q457" s="24" t="s">
        <v>124</v>
      </c>
    </row>
    <row r="458" spans="1:17" x14ac:dyDescent="0.25">
      <c r="A458" s="24" t="s">
        <v>1218</v>
      </c>
      <c r="B458" s="24">
        <v>1</v>
      </c>
      <c r="C458" s="24" t="s">
        <v>1219</v>
      </c>
      <c r="D458" s="24">
        <v>1</v>
      </c>
      <c r="E458" s="24" t="s">
        <v>1219</v>
      </c>
      <c r="F458" s="24">
        <v>13</v>
      </c>
      <c r="G458" s="24">
        <v>1</v>
      </c>
      <c r="H458" s="24" t="s">
        <v>124</v>
      </c>
      <c r="I458" s="24" t="s">
        <v>124</v>
      </c>
      <c r="J458" s="24" t="s">
        <v>124</v>
      </c>
      <c r="K458" s="24" t="s">
        <v>124</v>
      </c>
      <c r="L458" s="24" t="s">
        <v>124</v>
      </c>
      <c r="M458" s="24" t="s">
        <v>124</v>
      </c>
      <c r="N458" s="24" t="s">
        <v>124</v>
      </c>
      <c r="O458" s="24" t="s">
        <v>124</v>
      </c>
      <c r="P458" s="24" t="s">
        <v>124</v>
      </c>
      <c r="Q458" s="24" t="s">
        <v>124</v>
      </c>
    </row>
    <row r="459" spans="1:17" x14ac:dyDescent="0.25">
      <c r="A459" s="24" t="s">
        <v>1220</v>
      </c>
      <c r="B459" s="24">
        <v>1</v>
      </c>
      <c r="C459" s="24" t="s">
        <v>1221</v>
      </c>
      <c r="D459" s="24">
        <v>1</v>
      </c>
      <c r="E459" s="24" t="s">
        <v>1221</v>
      </c>
      <c r="F459" s="24">
        <v>10</v>
      </c>
      <c r="G459" s="24">
        <v>1</v>
      </c>
      <c r="H459" s="24" t="s">
        <v>124</v>
      </c>
      <c r="I459" s="24" t="s">
        <v>124</v>
      </c>
      <c r="J459" s="24" t="s">
        <v>124</v>
      </c>
      <c r="K459" s="24" t="s">
        <v>124</v>
      </c>
      <c r="L459" s="24" t="s">
        <v>124</v>
      </c>
      <c r="M459" s="24" t="s">
        <v>124</v>
      </c>
      <c r="N459" s="24" t="s">
        <v>124</v>
      </c>
      <c r="O459" s="24" t="s">
        <v>124</v>
      </c>
      <c r="P459" s="24" t="s">
        <v>124</v>
      </c>
      <c r="Q459" s="24" t="s">
        <v>124</v>
      </c>
    </row>
    <row r="460" spans="1:17" x14ac:dyDescent="0.25">
      <c r="A460" s="24" t="s">
        <v>1222</v>
      </c>
      <c r="B460" s="24">
        <v>1</v>
      </c>
      <c r="C460" s="24" t="s">
        <v>1223</v>
      </c>
      <c r="D460" s="24">
        <v>1</v>
      </c>
      <c r="E460" s="24" t="s">
        <v>1223</v>
      </c>
      <c r="F460" s="24">
        <v>2</v>
      </c>
      <c r="G460" s="24">
        <v>1</v>
      </c>
      <c r="H460" s="24" t="s">
        <v>124</v>
      </c>
      <c r="I460" s="24" t="s">
        <v>124</v>
      </c>
      <c r="J460" s="24" t="s">
        <v>124</v>
      </c>
      <c r="K460" s="24" t="s">
        <v>124</v>
      </c>
      <c r="L460" s="24" t="s">
        <v>124</v>
      </c>
      <c r="M460" s="24" t="s">
        <v>124</v>
      </c>
      <c r="N460" s="24" t="s">
        <v>124</v>
      </c>
      <c r="O460" s="24" t="s">
        <v>124</v>
      </c>
      <c r="P460" s="24" t="s">
        <v>124</v>
      </c>
      <c r="Q460" s="24" t="s">
        <v>124</v>
      </c>
    </row>
    <row r="461" spans="1:17" x14ac:dyDescent="0.25">
      <c r="A461" s="24" t="s">
        <v>1224</v>
      </c>
      <c r="B461" s="24">
        <v>1</v>
      </c>
      <c r="C461" s="24" t="s">
        <v>1225</v>
      </c>
      <c r="D461" s="24">
        <v>1</v>
      </c>
      <c r="E461" s="24" t="s">
        <v>1225</v>
      </c>
      <c r="F461" s="24">
        <v>13</v>
      </c>
      <c r="G461" s="24">
        <v>8</v>
      </c>
      <c r="H461" s="24" t="s">
        <v>124</v>
      </c>
      <c r="I461" s="24" t="s">
        <v>124</v>
      </c>
      <c r="J461" s="24" t="s">
        <v>124</v>
      </c>
      <c r="K461" s="24" t="s">
        <v>124</v>
      </c>
      <c r="L461" s="24" t="s">
        <v>124</v>
      </c>
      <c r="M461" s="24" t="s">
        <v>124</v>
      </c>
      <c r="N461" s="24" t="s">
        <v>124</v>
      </c>
      <c r="O461" s="24" t="s">
        <v>124</v>
      </c>
      <c r="P461" s="24" t="s">
        <v>124</v>
      </c>
      <c r="Q461" s="24" t="s">
        <v>124</v>
      </c>
    </row>
    <row r="462" spans="1:17" x14ac:dyDescent="0.25">
      <c r="A462" s="24" t="s">
        <v>1226</v>
      </c>
      <c r="B462" s="24">
        <v>1</v>
      </c>
      <c r="C462" s="24" t="s">
        <v>1227</v>
      </c>
      <c r="D462" s="24">
        <v>1</v>
      </c>
      <c r="E462" s="24" t="s">
        <v>1227</v>
      </c>
      <c r="F462" s="24">
        <v>13</v>
      </c>
      <c r="G462" s="24">
        <v>8</v>
      </c>
      <c r="H462" s="24" t="s">
        <v>124</v>
      </c>
      <c r="I462" s="24" t="s">
        <v>124</v>
      </c>
      <c r="J462" s="24" t="s">
        <v>124</v>
      </c>
      <c r="K462" s="24" t="s">
        <v>124</v>
      </c>
      <c r="L462" s="24" t="s">
        <v>124</v>
      </c>
      <c r="M462" s="24" t="s">
        <v>124</v>
      </c>
      <c r="N462" s="24" t="s">
        <v>124</v>
      </c>
      <c r="O462" s="24" t="s">
        <v>124</v>
      </c>
      <c r="P462" s="24" t="s">
        <v>124</v>
      </c>
      <c r="Q462" s="24" t="s">
        <v>124</v>
      </c>
    </row>
    <row r="463" spans="1:17" x14ac:dyDescent="0.25">
      <c r="A463" s="24" t="s">
        <v>1228</v>
      </c>
      <c r="B463" s="24">
        <v>1</v>
      </c>
      <c r="C463" s="24" t="s">
        <v>1229</v>
      </c>
      <c r="D463" s="24">
        <v>1</v>
      </c>
      <c r="E463" s="24" t="s">
        <v>1229</v>
      </c>
      <c r="F463" s="24">
        <v>13</v>
      </c>
      <c r="G463" s="24">
        <v>8</v>
      </c>
      <c r="H463" s="24" t="s">
        <v>124</v>
      </c>
      <c r="I463" s="24" t="s">
        <v>124</v>
      </c>
      <c r="J463" s="24" t="s">
        <v>124</v>
      </c>
      <c r="K463" s="24" t="s">
        <v>124</v>
      </c>
      <c r="L463" s="24" t="s">
        <v>124</v>
      </c>
      <c r="M463" s="24" t="s">
        <v>124</v>
      </c>
      <c r="N463" s="24" t="s">
        <v>124</v>
      </c>
      <c r="O463" s="24" t="s">
        <v>124</v>
      </c>
      <c r="P463" s="24" t="s">
        <v>124</v>
      </c>
      <c r="Q463" s="24" t="s">
        <v>124</v>
      </c>
    </row>
    <row r="464" spans="1:17" x14ac:dyDescent="0.25">
      <c r="A464" s="24" t="s">
        <v>1230</v>
      </c>
      <c r="B464" s="24">
        <v>1</v>
      </c>
      <c r="C464" s="24" t="s">
        <v>1231</v>
      </c>
      <c r="D464" s="24">
        <v>1</v>
      </c>
      <c r="E464" s="24" t="s">
        <v>1232</v>
      </c>
      <c r="F464" s="24">
        <v>6</v>
      </c>
      <c r="G464" s="24">
        <v>8</v>
      </c>
      <c r="H464" s="24" t="s">
        <v>124</v>
      </c>
      <c r="I464" s="24" t="s">
        <v>124</v>
      </c>
      <c r="J464" s="24" t="s">
        <v>124</v>
      </c>
      <c r="K464" s="24" t="s">
        <v>124</v>
      </c>
      <c r="L464" s="24" t="s">
        <v>124</v>
      </c>
      <c r="M464" s="24" t="s">
        <v>124</v>
      </c>
      <c r="N464" s="24" t="s">
        <v>124</v>
      </c>
      <c r="O464" s="24" t="s">
        <v>124</v>
      </c>
      <c r="P464" s="24" t="s">
        <v>124</v>
      </c>
      <c r="Q464" s="24" t="s">
        <v>124</v>
      </c>
    </row>
    <row r="465" spans="1:17" x14ac:dyDescent="0.25">
      <c r="A465" s="24" t="s">
        <v>1233</v>
      </c>
      <c r="B465" s="24">
        <v>1</v>
      </c>
      <c r="C465" s="24" t="s">
        <v>1234</v>
      </c>
      <c r="D465" s="24">
        <v>1</v>
      </c>
      <c r="E465" s="24" t="s">
        <v>1235</v>
      </c>
      <c r="F465" s="24">
        <v>6</v>
      </c>
      <c r="G465" s="24">
        <v>1</v>
      </c>
      <c r="H465" s="24" t="s">
        <v>124</v>
      </c>
      <c r="I465" s="24" t="s">
        <v>124</v>
      </c>
      <c r="J465" s="24" t="s">
        <v>124</v>
      </c>
      <c r="K465" s="24" t="s">
        <v>124</v>
      </c>
      <c r="L465" s="24" t="s">
        <v>124</v>
      </c>
      <c r="M465" s="24" t="s">
        <v>124</v>
      </c>
      <c r="N465" s="24" t="s">
        <v>124</v>
      </c>
      <c r="O465" s="24" t="s">
        <v>124</v>
      </c>
      <c r="P465" s="24" t="s">
        <v>124</v>
      </c>
      <c r="Q465" s="24" t="s">
        <v>124</v>
      </c>
    </row>
    <row r="466" spans="1:17" x14ac:dyDescent="0.25">
      <c r="A466" s="24" t="s">
        <v>1236</v>
      </c>
      <c r="B466" s="24">
        <v>1</v>
      </c>
      <c r="C466" s="24" t="s">
        <v>1237</v>
      </c>
      <c r="D466" s="24">
        <v>1</v>
      </c>
      <c r="E466" s="24" t="s">
        <v>1238</v>
      </c>
      <c r="F466" s="24">
        <v>5</v>
      </c>
      <c r="G466" s="24">
        <v>1</v>
      </c>
      <c r="H466" s="24" t="s">
        <v>124</v>
      </c>
      <c r="I466" s="24" t="s">
        <v>124</v>
      </c>
      <c r="J466" s="24" t="s">
        <v>124</v>
      </c>
      <c r="K466" s="24" t="s">
        <v>124</v>
      </c>
      <c r="L466" s="24" t="s">
        <v>124</v>
      </c>
      <c r="M466" s="24" t="s">
        <v>124</v>
      </c>
      <c r="N466" s="24" t="s">
        <v>124</v>
      </c>
      <c r="O466" s="24" t="s">
        <v>124</v>
      </c>
      <c r="P466" s="24" t="s">
        <v>124</v>
      </c>
      <c r="Q466" s="24" t="s">
        <v>124</v>
      </c>
    </row>
    <row r="467" spans="1:17" x14ac:dyDescent="0.25">
      <c r="A467" s="24" t="s">
        <v>1239</v>
      </c>
      <c r="B467" s="24">
        <v>1</v>
      </c>
      <c r="C467" s="24" t="s">
        <v>1240</v>
      </c>
      <c r="D467" s="24">
        <v>1</v>
      </c>
      <c r="E467" s="24" t="s">
        <v>1240</v>
      </c>
      <c r="F467" s="24">
        <v>6</v>
      </c>
      <c r="G467" s="24">
        <v>1</v>
      </c>
      <c r="H467" s="24" t="s">
        <v>124</v>
      </c>
      <c r="I467" s="24" t="s">
        <v>124</v>
      </c>
      <c r="J467" s="24" t="s">
        <v>124</v>
      </c>
      <c r="K467" s="24" t="s">
        <v>124</v>
      </c>
      <c r="L467" s="24" t="s">
        <v>124</v>
      </c>
      <c r="M467" s="24" t="s">
        <v>124</v>
      </c>
      <c r="N467" s="24" t="s">
        <v>124</v>
      </c>
      <c r="O467" s="24" t="s">
        <v>124</v>
      </c>
      <c r="P467" s="24" t="s">
        <v>124</v>
      </c>
      <c r="Q467" s="24" t="s">
        <v>124</v>
      </c>
    </row>
    <row r="468" spans="1:17" x14ac:dyDescent="0.25">
      <c r="A468" s="24" t="s">
        <v>1241</v>
      </c>
      <c r="B468" s="24">
        <v>1</v>
      </c>
      <c r="C468" s="24" t="s">
        <v>1242</v>
      </c>
      <c r="D468" s="24">
        <v>1</v>
      </c>
      <c r="E468" s="24" t="s">
        <v>1242</v>
      </c>
      <c r="F468" s="24">
        <v>6</v>
      </c>
      <c r="G468" s="24">
        <v>1</v>
      </c>
      <c r="H468" s="24" t="s">
        <v>124</v>
      </c>
      <c r="I468" s="24" t="s">
        <v>124</v>
      </c>
      <c r="J468" s="24" t="s">
        <v>124</v>
      </c>
      <c r="K468" s="24" t="s">
        <v>124</v>
      </c>
      <c r="L468" s="24" t="s">
        <v>124</v>
      </c>
      <c r="M468" s="24" t="s">
        <v>124</v>
      </c>
      <c r="N468" s="24" t="s">
        <v>124</v>
      </c>
      <c r="O468" s="24" t="s">
        <v>124</v>
      </c>
      <c r="P468" s="24" t="s">
        <v>124</v>
      </c>
      <c r="Q468" s="24" t="s">
        <v>124</v>
      </c>
    </row>
    <row r="469" spans="1:17" x14ac:dyDescent="0.25">
      <c r="A469" s="24" t="s">
        <v>1243</v>
      </c>
      <c r="B469" s="24">
        <v>1</v>
      </c>
      <c r="C469" s="24" t="s">
        <v>1244</v>
      </c>
      <c r="D469" s="24">
        <v>1</v>
      </c>
      <c r="E469" s="24" t="s">
        <v>1245</v>
      </c>
      <c r="F469" s="24">
        <v>6</v>
      </c>
      <c r="G469" s="24">
        <v>1</v>
      </c>
      <c r="H469" s="24" t="s">
        <v>124</v>
      </c>
      <c r="I469" s="24" t="s">
        <v>124</v>
      </c>
      <c r="J469" s="24" t="s">
        <v>124</v>
      </c>
      <c r="K469" s="24" t="s">
        <v>124</v>
      </c>
      <c r="L469" s="24" t="s">
        <v>124</v>
      </c>
      <c r="M469" s="24" t="s">
        <v>124</v>
      </c>
      <c r="N469" s="24" t="s">
        <v>124</v>
      </c>
      <c r="O469" s="24" t="s">
        <v>124</v>
      </c>
      <c r="P469" s="24" t="s">
        <v>124</v>
      </c>
      <c r="Q469" s="24" t="s">
        <v>124</v>
      </c>
    </row>
    <row r="470" spans="1:17" x14ac:dyDescent="0.25">
      <c r="A470" s="24" t="s">
        <v>1246</v>
      </c>
      <c r="B470" s="24">
        <v>1</v>
      </c>
      <c r="C470" s="24" t="s">
        <v>1244</v>
      </c>
      <c r="D470" s="24">
        <v>1</v>
      </c>
      <c r="E470" s="24" t="s">
        <v>1245</v>
      </c>
      <c r="F470" s="24">
        <v>6</v>
      </c>
      <c r="G470" s="24">
        <v>1</v>
      </c>
      <c r="H470" s="24" t="s">
        <v>124</v>
      </c>
      <c r="I470" s="24" t="s">
        <v>124</v>
      </c>
      <c r="J470" s="24" t="s">
        <v>124</v>
      </c>
      <c r="K470" s="24" t="s">
        <v>124</v>
      </c>
      <c r="L470" s="24" t="s">
        <v>124</v>
      </c>
      <c r="M470" s="24" t="s">
        <v>124</v>
      </c>
      <c r="N470" s="24" t="s">
        <v>124</v>
      </c>
      <c r="O470" s="24" t="s">
        <v>124</v>
      </c>
      <c r="P470" s="24" t="s">
        <v>124</v>
      </c>
      <c r="Q470" s="24" t="s">
        <v>124</v>
      </c>
    </row>
    <row r="471" spans="1:17" x14ac:dyDescent="0.25">
      <c r="A471" s="24" t="s">
        <v>1247</v>
      </c>
      <c r="B471" s="24">
        <v>1</v>
      </c>
      <c r="C471" s="24" t="s">
        <v>1244</v>
      </c>
      <c r="D471" s="24">
        <v>1</v>
      </c>
      <c r="E471" s="24" t="s">
        <v>1245</v>
      </c>
      <c r="F471" s="24">
        <v>6</v>
      </c>
      <c r="G471" s="24">
        <v>1</v>
      </c>
      <c r="H471" s="24" t="s">
        <v>124</v>
      </c>
      <c r="I471" s="24" t="s">
        <v>124</v>
      </c>
      <c r="J471" s="24" t="s">
        <v>124</v>
      </c>
      <c r="K471" s="24" t="s">
        <v>124</v>
      </c>
      <c r="L471" s="24" t="s">
        <v>124</v>
      </c>
      <c r="M471" s="24" t="s">
        <v>124</v>
      </c>
      <c r="N471" s="24" t="s">
        <v>124</v>
      </c>
      <c r="O471" s="24" t="s">
        <v>124</v>
      </c>
      <c r="P471" s="24" t="s">
        <v>124</v>
      </c>
      <c r="Q471" s="24" t="s">
        <v>124</v>
      </c>
    </row>
    <row r="472" spans="1:17" x14ac:dyDescent="0.25">
      <c r="A472" s="24" t="s">
        <v>1248</v>
      </c>
      <c r="B472" s="24">
        <v>1</v>
      </c>
      <c r="C472" s="24" t="s">
        <v>1249</v>
      </c>
      <c r="D472" s="24">
        <v>1</v>
      </c>
      <c r="E472" s="24" t="s">
        <v>1245</v>
      </c>
      <c r="F472" s="24">
        <v>6</v>
      </c>
      <c r="G472" s="24">
        <v>1</v>
      </c>
      <c r="H472" s="24" t="s">
        <v>124</v>
      </c>
      <c r="I472" s="24" t="s">
        <v>124</v>
      </c>
      <c r="J472" s="24" t="s">
        <v>124</v>
      </c>
      <c r="K472" s="24" t="s">
        <v>124</v>
      </c>
      <c r="L472" s="24" t="s">
        <v>124</v>
      </c>
      <c r="M472" s="24" t="s">
        <v>124</v>
      </c>
      <c r="N472" s="24" t="s">
        <v>124</v>
      </c>
      <c r="O472" s="24" t="s">
        <v>124</v>
      </c>
      <c r="P472" s="24" t="s">
        <v>124</v>
      </c>
      <c r="Q472" s="24" t="s">
        <v>124</v>
      </c>
    </row>
    <row r="473" spans="1:17" x14ac:dyDescent="0.25">
      <c r="A473" s="24" t="s">
        <v>1250</v>
      </c>
      <c r="B473" s="24">
        <v>1</v>
      </c>
      <c r="C473" s="24" t="s">
        <v>1251</v>
      </c>
      <c r="D473" s="24">
        <v>1</v>
      </c>
      <c r="E473" s="24" t="s">
        <v>1252</v>
      </c>
      <c r="F473" s="24">
        <v>6</v>
      </c>
      <c r="G473" s="24">
        <v>1</v>
      </c>
      <c r="H473" s="24" t="s">
        <v>124</v>
      </c>
      <c r="I473" s="24" t="s">
        <v>124</v>
      </c>
      <c r="J473" s="24" t="s">
        <v>124</v>
      </c>
      <c r="K473" s="24" t="s">
        <v>124</v>
      </c>
      <c r="L473" s="24" t="s">
        <v>124</v>
      </c>
      <c r="M473" s="24" t="s">
        <v>124</v>
      </c>
      <c r="N473" s="24" t="s">
        <v>124</v>
      </c>
      <c r="O473" s="24" t="s">
        <v>124</v>
      </c>
      <c r="P473" s="24" t="s">
        <v>124</v>
      </c>
      <c r="Q473" s="24" t="s">
        <v>124</v>
      </c>
    </row>
    <row r="474" spans="1:17" x14ac:dyDescent="0.25">
      <c r="A474" s="24" t="s">
        <v>1253</v>
      </c>
      <c r="B474" s="24">
        <v>1</v>
      </c>
      <c r="C474" s="24" t="s">
        <v>1254</v>
      </c>
      <c r="D474" s="24">
        <v>1</v>
      </c>
      <c r="E474" s="24" t="s">
        <v>1255</v>
      </c>
      <c r="F474" s="24">
        <v>6</v>
      </c>
      <c r="G474" s="24">
        <v>1</v>
      </c>
      <c r="H474" s="24" t="s">
        <v>124</v>
      </c>
      <c r="I474" s="24" t="s">
        <v>124</v>
      </c>
      <c r="J474" s="24" t="s">
        <v>124</v>
      </c>
      <c r="K474" s="24" t="s">
        <v>124</v>
      </c>
      <c r="L474" s="24" t="s">
        <v>124</v>
      </c>
      <c r="M474" s="24" t="s">
        <v>124</v>
      </c>
      <c r="N474" s="24" t="s">
        <v>124</v>
      </c>
      <c r="O474" s="24" t="s">
        <v>124</v>
      </c>
      <c r="P474" s="24" t="s">
        <v>124</v>
      </c>
      <c r="Q474" s="24" t="s">
        <v>124</v>
      </c>
    </row>
    <row r="475" spans="1:17" x14ac:dyDescent="0.25">
      <c r="A475" s="24" t="s">
        <v>1256</v>
      </c>
      <c r="B475" s="24">
        <v>1</v>
      </c>
      <c r="C475" s="24" t="s">
        <v>1257</v>
      </c>
      <c r="D475" s="24">
        <v>1</v>
      </c>
      <c r="E475" s="24" t="s">
        <v>1258</v>
      </c>
      <c r="F475" s="24">
        <v>10</v>
      </c>
      <c r="G475" s="24">
        <v>6</v>
      </c>
      <c r="H475" s="24" t="s">
        <v>124</v>
      </c>
      <c r="I475" s="24" t="s">
        <v>124</v>
      </c>
      <c r="J475" s="24" t="s">
        <v>124</v>
      </c>
      <c r="K475" s="24" t="s">
        <v>124</v>
      </c>
      <c r="L475" s="24" t="s">
        <v>124</v>
      </c>
      <c r="M475" s="24" t="s">
        <v>124</v>
      </c>
      <c r="N475" s="24" t="s">
        <v>124</v>
      </c>
      <c r="O475" s="24" t="s">
        <v>124</v>
      </c>
      <c r="P475" s="24" t="s">
        <v>124</v>
      </c>
      <c r="Q475" s="24" t="s">
        <v>124</v>
      </c>
    </row>
    <row r="476" spans="1:17" x14ac:dyDescent="0.25">
      <c r="A476" s="24" t="s">
        <v>1259</v>
      </c>
      <c r="B476" s="24">
        <v>1</v>
      </c>
      <c r="C476" s="24" t="s">
        <v>1260</v>
      </c>
      <c r="D476" s="24">
        <v>1</v>
      </c>
      <c r="E476" s="24" t="s">
        <v>1261</v>
      </c>
      <c r="F476" s="24">
        <v>10</v>
      </c>
      <c r="G476" s="24">
        <v>1</v>
      </c>
      <c r="H476" s="24" t="s">
        <v>124</v>
      </c>
      <c r="I476" s="24" t="s">
        <v>124</v>
      </c>
      <c r="J476" s="24" t="s">
        <v>124</v>
      </c>
      <c r="K476" s="24" t="s">
        <v>124</v>
      </c>
      <c r="L476" s="24" t="s">
        <v>124</v>
      </c>
      <c r="M476" s="24" t="s">
        <v>124</v>
      </c>
      <c r="N476" s="24" t="s">
        <v>124</v>
      </c>
      <c r="O476" s="24" t="s">
        <v>124</v>
      </c>
      <c r="P476" s="24" t="s">
        <v>124</v>
      </c>
      <c r="Q476" s="24" t="s">
        <v>124</v>
      </c>
    </row>
    <row r="477" spans="1:17" x14ac:dyDescent="0.25">
      <c r="A477" s="24" t="s">
        <v>1262</v>
      </c>
      <c r="B477" s="24">
        <v>1</v>
      </c>
      <c r="C477" s="24" t="s">
        <v>1263</v>
      </c>
      <c r="D477" s="24">
        <v>1</v>
      </c>
      <c r="E477" s="24" t="s">
        <v>1264</v>
      </c>
      <c r="F477" s="24">
        <v>6</v>
      </c>
      <c r="G477" s="24">
        <v>1</v>
      </c>
      <c r="H477" s="24" t="s">
        <v>124</v>
      </c>
      <c r="I477" s="24" t="s">
        <v>124</v>
      </c>
      <c r="J477" s="24" t="s">
        <v>124</v>
      </c>
      <c r="K477" s="24" t="s">
        <v>124</v>
      </c>
      <c r="L477" s="24" t="s">
        <v>124</v>
      </c>
      <c r="M477" s="24" t="s">
        <v>124</v>
      </c>
      <c r="N477" s="24" t="s">
        <v>124</v>
      </c>
      <c r="O477" s="24" t="s">
        <v>124</v>
      </c>
      <c r="P477" s="24" t="s">
        <v>124</v>
      </c>
      <c r="Q477" s="24" t="s">
        <v>124</v>
      </c>
    </row>
    <row r="478" spans="1:17" x14ac:dyDescent="0.25">
      <c r="A478" s="24" t="s">
        <v>1265</v>
      </c>
      <c r="B478" s="24">
        <v>1</v>
      </c>
      <c r="C478" s="24" t="s">
        <v>1266</v>
      </c>
      <c r="D478" s="24">
        <v>1</v>
      </c>
      <c r="E478" s="24" t="s">
        <v>1267</v>
      </c>
      <c r="F478" s="24">
        <v>6</v>
      </c>
      <c r="G478" s="24">
        <v>1</v>
      </c>
      <c r="H478" s="24" t="s">
        <v>124</v>
      </c>
      <c r="I478" s="24" t="s">
        <v>124</v>
      </c>
      <c r="J478" s="24" t="s">
        <v>124</v>
      </c>
      <c r="K478" s="24" t="s">
        <v>124</v>
      </c>
      <c r="L478" s="24" t="s">
        <v>124</v>
      </c>
      <c r="M478" s="24" t="s">
        <v>124</v>
      </c>
      <c r="N478" s="24" t="s">
        <v>124</v>
      </c>
      <c r="O478" s="24" t="s">
        <v>124</v>
      </c>
      <c r="P478" s="24" t="s">
        <v>124</v>
      </c>
      <c r="Q478" s="24" t="s">
        <v>124</v>
      </c>
    </row>
    <row r="479" spans="1:17" x14ac:dyDescent="0.25">
      <c r="A479" s="24" t="s">
        <v>1268</v>
      </c>
      <c r="B479" s="24">
        <v>1</v>
      </c>
      <c r="C479" s="24" t="s">
        <v>1269</v>
      </c>
      <c r="D479" s="24">
        <v>1</v>
      </c>
      <c r="E479" s="24" t="s">
        <v>1270</v>
      </c>
      <c r="F479" s="24">
        <v>6</v>
      </c>
      <c r="G479" s="24">
        <v>1</v>
      </c>
      <c r="H479" s="24" t="s">
        <v>124</v>
      </c>
      <c r="I479" s="24" t="s">
        <v>124</v>
      </c>
      <c r="J479" s="24" t="s">
        <v>124</v>
      </c>
      <c r="K479" s="24" t="s">
        <v>124</v>
      </c>
      <c r="L479" s="24" t="s">
        <v>124</v>
      </c>
      <c r="M479" s="24" t="s">
        <v>124</v>
      </c>
      <c r="N479" s="24" t="s">
        <v>124</v>
      </c>
      <c r="O479" s="24" t="s">
        <v>124</v>
      </c>
      <c r="P479" s="24" t="s">
        <v>124</v>
      </c>
      <c r="Q479" s="24" t="s">
        <v>124</v>
      </c>
    </row>
    <row r="480" spans="1:17" x14ac:dyDescent="0.25">
      <c r="A480" s="24" t="s">
        <v>1271</v>
      </c>
      <c r="B480" s="24">
        <v>1</v>
      </c>
      <c r="C480" s="24" t="s">
        <v>1272</v>
      </c>
      <c r="D480" s="24">
        <v>1</v>
      </c>
      <c r="E480" s="24" t="s">
        <v>1273</v>
      </c>
      <c r="F480" s="24">
        <v>6</v>
      </c>
      <c r="G480" s="24">
        <v>1</v>
      </c>
      <c r="H480" s="24" t="s">
        <v>124</v>
      </c>
      <c r="I480" s="24" t="s">
        <v>124</v>
      </c>
      <c r="J480" s="24" t="s">
        <v>124</v>
      </c>
      <c r="K480" s="24" t="s">
        <v>124</v>
      </c>
      <c r="L480" s="24" t="s">
        <v>124</v>
      </c>
      <c r="M480" s="24" t="s">
        <v>124</v>
      </c>
      <c r="N480" s="24" t="s">
        <v>124</v>
      </c>
      <c r="O480" s="24" t="s">
        <v>124</v>
      </c>
      <c r="P480" s="24" t="s">
        <v>124</v>
      </c>
      <c r="Q480" s="24" t="s">
        <v>124</v>
      </c>
    </row>
    <row r="481" spans="1:17" x14ac:dyDescent="0.25">
      <c r="A481" s="24" t="s">
        <v>1274</v>
      </c>
      <c r="B481" s="24">
        <v>1</v>
      </c>
      <c r="C481" s="24" t="s">
        <v>1275</v>
      </c>
      <c r="D481" s="24">
        <v>1</v>
      </c>
      <c r="E481" s="24" t="s">
        <v>1276</v>
      </c>
      <c r="F481" s="24">
        <v>6</v>
      </c>
      <c r="G481" s="24">
        <v>1</v>
      </c>
      <c r="H481" s="24" t="s">
        <v>124</v>
      </c>
      <c r="I481" s="24" t="s">
        <v>124</v>
      </c>
      <c r="J481" s="24" t="s">
        <v>124</v>
      </c>
      <c r="K481" s="24" t="s">
        <v>124</v>
      </c>
      <c r="L481" s="24" t="s">
        <v>124</v>
      </c>
      <c r="M481" s="24" t="s">
        <v>124</v>
      </c>
      <c r="N481" s="24" t="s">
        <v>124</v>
      </c>
      <c r="O481" s="24" t="s">
        <v>124</v>
      </c>
      <c r="P481" s="24" t="s">
        <v>124</v>
      </c>
      <c r="Q481" s="24" t="s">
        <v>124</v>
      </c>
    </row>
    <row r="482" spans="1:17" x14ac:dyDescent="0.25">
      <c r="A482" s="24" t="s">
        <v>1277</v>
      </c>
      <c r="B482" s="24">
        <v>1</v>
      </c>
      <c r="C482" s="24" t="s">
        <v>1278</v>
      </c>
      <c r="D482" s="24">
        <v>1</v>
      </c>
      <c r="E482" s="24" t="s">
        <v>1279</v>
      </c>
      <c r="F482" s="24">
        <v>2</v>
      </c>
      <c r="G482" s="24">
        <v>1</v>
      </c>
      <c r="H482" s="24" t="s">
        <v>124</v>
      </c>
      <c r="I482" s="24" t="s">
        <v>124</v>
      </c>
      <c r="J482" s="24" t="s">
        <v>124</v>
      </c>
      <c r="K482" s="24" t="s">
        <v>124</v>
      </c>
      <c r="L482" s="24" t="s">
        <v>124</v>
      </c>
      <c r="M482" s="24" t="s">
        <v>124</v>
      </c>
      <c r="N482" s="24" t="s">
        <v>124</v>
      </c>
      <c r="O482" s="24" t="s">
        <v>124</v>
      </c>
      <c r="P482" s="24" t="s">
        <v>124</v>
      </c>
      <c r="Q482" s="24" t="s">
        <v>124</v>
      </c>
    </row>
    <row r="483" spans="1:17" x14ac:dyDescent="0.25">
      <c r="A483" s="24" t="s">
        <v>1280</v>
      </c>
      <c r="B483" s="24">
        <v>1</v>
      </c>
      <c r="C483" s="24" t="s">
        <v>1281</v>
      </c>
      <c r="D483" s="24">
        <v>1</v>
      </c>
      <c r="E483" s="24" t="s">
        <v>1282</v>
      </c>
      <c r="F483" s="24">
        <v>2</v>
      </c>
      <c r="G483" s="24">
        <v>1</v>
      </c>
      <c r="H483" s="24" t="s">
        <v>124</v>
      </c>
      <c r="I483" s="24" t="s">
        <v>124</v>
      </c>
      <c r="J483" s="24" t="s">
        <v>124</v>
      </c>
      <c r="K483" s="24" t="s">
        <v>124</v>
      </c>
      <c r="L483" s="24" t="s">
        <v>124</v>
      </c>
      <c r="M483" s="24" t="s">
        <v>124</v>
      </c>
      <c r="N483" s="24" t="s">
        <v>124</v>
      </c>
      <c r="O483" s="24" t="s">
        <v>124</v>
      </c>
      <c r="P483" s="24" t="s">
        <v>124</v>
      </c>
      <c r="Q483" s="24" t="s">
        <v>124</v>
      </c>
    </row>
    <row r="484" spans="1:17" x14ac:dyDescent="0.25">
      <c r="A484" s="24" t="s">
        <v>1283</v>
      </c>
      <c r="B484" s="24">
        <v>1</v>
      </c>
      <c r="C484" s="24" t="s">
        <v>1284</v>
      </c>
      <c r="D484" s="24">
        <v>1</v>
      </c>
      <c r="E484" s="24" t="s">
        <v>1285</v>
      </c>
      <c r="F484" s="24">
        <v>6</v>
      </c>
      <c r="G484" s="24">
        <v>1</v>
      </c>
      <c r="H484" s="24" t="s">
        <v>124</v>
      </c>
      <c r="I484" s="24" t="s">
        <v>124</v>
      </c>
      <c r="J484" s="24" t="s">
        <v>124</v>
      </c>
      <c r="K484" s="24" t="s">
        <v>124</v>
      </c>
      <c r="L484" s="24" t="s">
        <v>124</v>
      </c>
      <c r="M484" s="24" t="s">
        <v>124</v>
      </c>
      <c r="N484" s="24" t="s">
        <v>124</v>
      </c>
      <c r="O484" s="24" t="s">
        <v>124</v>
      </c>
      <c r="P484" s="24" t="s">
        <v>124</v>
      </c>
      <c r="Q484" s="24" t="s">
        <v>124</v>
      </c>
    </row>
    <row r="485" spans="1:17" x14ac:dyDescent="0.25">
      <c r="A485" s="24" t="s">
        <v>1286</v>
      </c>
      <c r="B485" s="24">
        <v>1</v>
      </c>
      <c r="C485" s="24" t="s">
        <v>1287</v>
      </c>
      <c r="D485" s="24">
        <v>1</v>
      </c>
      <c r="E485" s="24" t="s">
        <v>1288</v>
      </c>
      <c r="F485" s="24">
        <v>6</v>
      </c>
      <c r="G485" s="24">
        <v>1</v>
      </c>
      <c r="H485" s="24" t="s">
        <v>124</v>
      </c>
      <c r="I485" s="24" t="s">
        <v>124</v>
      </c>
      <c r="J485" s="24" t="s">
        <v>124</v>
      </c>
      <c r="K485" s="24" t="s">
        <v>124</v>
      </c>
      <c r="L485" s="24" t="s">
        <v>124</v>
      </c>
      <c r="M485" s="24" t="s">
        <v>124</v>
      </c>
      <c r="N485" s="24" t="s">
        <v>124</v>
      </c>
      <c r="O485" s="24" t="s">
        <v>124</v>
      </c>
      <c r="P485" s="24" t="s">
        <v>124</v>
      </c>
      <c r="Q485" s="24" t="s">
        <v>124</v>
      </c>
    </row>
    <row r="486" spans="1:17" x14ac:dyDescent="0.25">
      <c r="A486" s="24" t="s">
        <v>1289</v>
      </c>
      <c r="B486" s="24">
        <v>1</v>
      </c>
      <c r="C486" s="24" t="s">
        <v>1290</v>
      </c>
      <c r="D486" s="24">
        <v>1</v>
      </c>
      <c r="E486" s="24" t="s">
        <v>1291</v>
      </c>
      <c r="F486" s="24">
        <v>6</v>
      </c>
      <c r="G486" s="24">
        <v>1</v>
      </c>
      <c r="H486" s="24" t="s">
        <v>124</v>
      </c>
      <c r="I486" s="24" t="s">
        <v>124</v>
      </c>
      <c r="J486" s="24" t="s">
        <v>124</v>
      </c>
      <c r="K486" s="24" t="s">
        <v>124</v>
      </c>
      <c r="L486" s="24" t="s">
        <v>124</v>
      </c>
      <c r="M486" s="24" t="s">
        <v>124</v>
      </c>
      <c r="N486" s="24" t="s">
        <v>124</v>
      </c>
      <c r="O486" s="24" t="s">
        <v>124</v>
      </c>
      <c r="P486" s="24" t="s">
        <v>124</v>
      </c>
      <c r="Q486" s="24" t="s">
        <v>124</v>
      </c>
    </row>
    <row r="487" spans="1:17" x14ac:dyDescent="0.25">
      <c r="A487" s="24" t="s">
        <v>1292</v>
      </c>
      <c r="B487" s="24">
        <v>1</v>
      </c>
      <c r="C487" s="24" t="s">
        <v>1293</v>
      </c>
      <c r="D487" s="24">
        <v>1</v>
      </c>
      <c r="E487" s="24" t="s">
        <v>1294</v>
      </c>
      <c r="F487" s="24">
        <v>6</v>
      </c>
      <c r="G487" s="24">
        <v>1</v>
      </c>
      <c r="H487" s="24" t="s">
        <v>124</v>
      </c>
      <c r="I487" s="24" t="s">
        <v>124</v>
      </c>
      <c r="J487" s="24" t="s">
        <v>124</v>
      </c>
      <c r="K487" s="24" t="s">
        <v>124</v>
      </c>
      <c r="L487" s="24" t="s">
        <v>124</v>
      </c>
      <c r="M487" s="24" t="s">
        <v>124</v>
      </c>
      <c r="N487" s="24" t="s">
        <v>124</v>
      </c>
      <c r="O487" s="24" t="s">
        <v>124</v>
      </c>
      <c r="P487" s="24" t="s">
        <v>124</v>
      </c>
      <c r="Q487" s="24" t="s">
        <v>124</v>
      </c>
    </row>
    <row r="488" spans="1:17" x14ac:dyDescent="0.25">
      <c r="A488" s="24" t="s">
        <v>1295</v>
      </c>
      <c r="B488" s="24">
        <v>1</v>
      </c>
      <c r="C488" s="24" t="s">
        <v>1296</v>
      </c>
      <c r="D488" s="24">
        <v>1</v>
      </c>
      <c r="E488" s="24" t="s">
        <v>1297</v>
      </c>
      <c r="F488" s="24">
        <v>13</v>
      </c>
      <c r="G488" s="24">
        <v>2</v>
      </c>
      <c r="H488" s="24" t="s">
        <v>124</v>
      </c>
      <c r="I488" s="24" t="s">
        <v>124</v>
      </c>
      <c r="J488" s="24" t="s">
        <v>124</v>
      </c>
      <c r="K488" s="24" t="s">
        <v>124</v>
      </c>
      <c r="L488" s="24" t="s">
        <v>124</v>
      </c>
      <c r="M488" s="24" t="s">
        <v>124</v>
      </c>
      <c r="N488" s="24" t="s">
        <v>124</v>
      </c>
      <c r="O488" s="24" t="s">
        <v>124</v>
      </c>
      <c r="P488" s="24" t="s">
        <v>124</v>
      </c>
      <c r="Q488" s="24" t="s">
        <v>124</v>
      </c>
    </row>
    <row r="489" spans="1:17" x14ac:dyDescent="0.25">
      <c r="A489" s="24" t="s">
        <v>1298</v>
      </c>
      <c r="B489" s="24">
        <v>1</v>
      </c>
      <c r="C489" s="24" t="s">
        <v>1299</v>
      </c>
      <c r="D489" s="24">
        <v>1</v>
      </c>
      <c r="E489" s="24" t="s">
        <v>1300</v>
      </c>
      <c r="F489" s="24">
        <v>13</v>
      </c>
      <c r="G489" s="24">
        <v>2</v>
      </c>
      <c r="H489" s="24" t="s">
        <v>124</v>
      </c>
      <c r="I489" s="24" t="s">
        <v>124</v>
      </c>
      <c r="J489" s="24" t="s">
        <v>124</v>
      </c>
      <c r="K489" s="24" t="s">
        <v>124</v>
      </c>
      <c r="L489" s="24" t="s">
        <v>124</v>
      </c>
      <c r="M489" s="24" t="s">
        <v>124</v>
      </c>
      <c r="N489" s="24" t="s">
        <v>124</v>
      </c>
      <c r="O489" s="24" t="s">
        <v>124</v>
      </c>
      <c r="P489" s="24" t="s">
        <v>124</v>
      </c>
      <c r="Q489" s="24" t="s">
        <v>124</v>
      </c>
    </row>
    <row r="490" spans="1:17" x14ac:dyDescent="0.25">
      <c r="A490" s="24" t="s">
        <v>1301</v>
      </c>
      <c r="B490" s="24">
        <v>1</v>
      </c>
      <c r="C490" s="24" t="s">
        <v>1302</v>
      </c>
      <c r="D490" s="24">
        <v>1</v>
      </c>
      <c r="E490" s="24" t="s">
        <v>1303</v>
      </c>
      <c r="F490" s="24">
        <v>13</v>
      </c>
      <c r="G490" s="24">
        <v>2</v>
      </c>
      <c r="H490" s="24" t="s">
        <v>124</v>
      </c>
      <c r="I490" s="24" t="s">
        <v>124</v>
      </c>
      <c r="J490" s="24" t="s">
        <v>124</v>
      </c>
      <c r="K490" s="24" t="s">
        <v>124</v>
      </c>
      <c r="L490" s="24" t="s">
        <v>124</v>
      </c>
      <c r="M490" s="24" t="s">
        <v>124</v>
      </c>
      <c r="N490" s="24" t="s">
        <v>124</v>
      </c>
      <c r="O490" s="24" t="s">
        <v>124</v>
      </c>
      <c r="P490" s="24" t="s">
        <v>124</v>
      </c>
      <c r="Q490" s="24" t="s">
        <v>124</v>
      </c>
    </row>
    <row r="491" spans="1:17" x14ac:dyDescent="0.25">
      <c r="A491" s="24" t="s">
        <v>1304</v>
      </c>
      <c r="B491" s="24">
        <v>1</v>
      </c>
      <c r="C491" s="24" t="s">
        <v>1305</v>
      </c>
      <c r="D491" s="24">
        <v>1</v>
      </c>
      <c r="E491" s="24" t="s">
        <v>1306</v>
      </c>
      <c r="F491" s="24">
        <v>2</v>
      </c>
      <c r="G491" s="24">
        <v>1</v>
      </c>
      <c r="H491" s="24" t="s">
        <v>124</v>
      </c>
      <c r="I491" s="24" t="s">
        <v>124</v>
      </c>
      <c r="J491" s="24" t="s">
        <v>124</v>
      </c>
      <c r="K491" s="24" t="s">
        <v>124</v>
      </c>
      <c r="L491" s="24" t="s">
        <v>124</v>
      </c>
      <c r="M491" s="24" t="s">
        <v>124</v>
      </c>
      <c r="N491" s="24" t="s">
        <v>124</v>
      </c>
      <c r="O491" s="24" t="s">
        <v>124</v>
      </c>
      <c r="P491" s="24" t="s">
        <v>124</v>
      </c>
      <c r="Q491" s="24" t="s">
        <v>124</v>
      </c>
    </row>
    <row r="492" spans="1:17" x14ac:dyDescent="0.25">
      <c r="A492" s="24" t="s">
        <v>1307</v>
      </c>
      <c r="B492" s="24">
        <v>1</v>
      </c>
      <c r="C492" s="24" t="s">
        <v>1308</v>
      </c>
      <c r="D492" s="24">
        <v>1</v>
      </c>
      <c r="E492" s="24" t="s">
        <v>1309</v>
      </c>
      <c r="F492" s="24">
        <v>13</v>
      </c>
      <c r="G492" s="24">
        <v>9</v>
      </c>
      <c r="H492" s="24" t="s">
        <v>124</v>
      </c>
      <c r="I492" s="24" t="s">
        <v>124</v>
      </c>
      <c r="J492" s="24" t="s">
        <v>124</v>
      </c>
      <c r="K492" s="24" t="s">
        <v>124</v>
      </c>
      <c r="L492" s="24" t="s">
        <v>124</v>
      </c>
      <c r="M492" s="24" t="s">
        <v>124</v>
      </c>
      <c r="N492" s="24" t="s">
        <v>124</v>
      </c>
      <c r="O492" s="24" t="s">
        <v>124</v>
      </c>
      <c r="P492" s="24" t="s">
        <v>124</v>
      </c>
      <c r="Q492" s="24" t="s">
        <v>124</v>
      </c>
    </row>
    <row r="493" spans="1:17" x14ac:dyDescent="0.25">
      <c r="A493" s="24" t="s">
        <v>1310</v>
      </c>
      <c r="B493" s="24">
        <v>1</v>
      </c>
      <c r="C493" s="24" t="s">
        <v>1311</v>
      </c>
      <c r="D493" s="24">
        <v>1</v>
      </c>
      <c r="E493" s="24" t="s">
        <v>1312</v>
      </c>
      <c r="F493" s="24">
        <v>13</v>
      </c>
      <c r="G493" s="24">
        <v>9</v>
      </c>
      <c r="H493" s="24" t="s">
        <v>124</v>
      </c>
      <c r="I493" s="24" t="s">
        <v>124</v>
      </c>
      <c r="J493" s="24" t="s">
        <v>124</v>
      </c>
      <c r="K493" s="24" t="s">
        <v>124</v>
      </c>
      <c r="L493" s="24" t="s">
        <v>124</v>
      </c>
      <c r="M493" s="24" t="s">
        <v>124</v>
      </c>
      <c r="N493" s="24" t="s">
        <v>124</v>
      </c>
      <c r="O493" s="24" t="s">
        <v>124</v>
      </c>
      <c r="P493" s="24" t="s">
        <v>124</v>
      </c>
      <c r="Q493" s="24" t="s">
        <v>124</v>
      </c>
    </row>
    <row r="494" spans="1:17" x14ac:dyDescent="0.25">
      <c r="A494" s="24" t="s">
        <v>1313</v>
      </c>
      <c r="B494" s="24">
        <v>1</v>
      </c>
      <c r="C494" s="24" t="s">
        <v>1314</v>
      </c>
      <c r="D494" s="24">
        <v>1</v>
      </c>
      <c r="E494" s="24" t="s">
        <v>1315</v>
      </c>
      <c r="F494" s="24">
        <v>6</v>
      </c>
      <c r="G494" s="24">
        <v>1</v>
      </c>
      <c r="H494" s="24" t="s">
        <v>124</v>
      </c>
      <c r="I494" s="24" t="s">
        <v>124</v>
      </c>
      <c r="J494" s="24" t="s">
        <v>124</v>
      </c>
      <c r="K494" s="24" t="s">
        <v>124</v>
      </c>
      <c r="L494" s="24" t="s">
        <v>124</v>
      </c>
      <c r="M494" s="24" t="s">
        <v>124</v>
      </c>
      <c r="N494" s="24" t="s">
        <v>124</v>
      </c>
      <c r="O494" s="24" t="s">
        <v>124</v>
      </c>
      <c r="P494" s="24" t="s">
        <v>124</v>
      </c>
      <c r="Q494" s="24" t="s">
        <v>124</v>
      </c>
    </row>
    <row r="495" spans="1:17" x14ac:dyDescent="0.25">
      <c r="A495" s="24" t="s">
        <v>1316</v>
      </c>
      <c r="B495" s="24">
        <v>1</v>
      </c>
      <c r="C495" s="24" t="s">
        <v>1317</v>
      </c>
      <c r="D495" s="24">
        <v>1</v>
      </c>
      <c r="E495" s="24" t="s">
        <v>1318</v>
      </c>
      <c r="F495" s="24">
        <v>13</v>
      </c>
      <c r="G495" s="24">
        <v>10</v>
      </c>
      <c r="H495" s="24" t="s">
        <v>124</v>
      </c>
      <c r="I495" s="24" t="s">
        <v>124</v>
      </c>
      <c r="J495" s="24" t="s">
        <v>124</v>
      </c>
      <c r="K495" s="24" t="s">
        <v>124</v>
      </c>
      <c r="L495" s="24" t="s">
        <v>124</v>
      </c>
      <c r="M495" s="24" t="s">
        <v>124</v>
      </c>
      <c r="N495" s="24" t="s">
        <v>124</v>
      </c>
      <c r="O495" s="24" t="s">
        <v>124</v>
      </c>
      <c r="P495" s="24" t="s">
        <v>124</v>
      </c>
      <c r="Q495" s="24" t="s">
        <v>124</v>
      </c>
    </row>
    <row r="496" spans="1:17" x14ac:dyDescent="0.25">
      <c r="A496" s="24" t="s">
        <v>1319</v>
      </c>
      <c r="B496" s="24">
        <v>1</v>
      </c>
      <c r="C496" s="24" t="s">
        <v>1320</v>
      </c>
      <c r="D496" s="24">
        <v>1</v>
      </c>
      <c r="E496" s="24" t="s">
        <v>1321</v>
      </c>
      <c r="F496" s="24">
        <v>6</v>
      </c>
      <c r="G496" s="24">
        <v>1</v>
      </c>
      <c r="H496" s="24" t="s">
        <v>124</v>
      </c>
      <c r="I496" s="24" t="s">
        <v>124</v>
      </c>
      <c r="J496" s="24" t="s">
        <v>124</v>
      </c>
      <c r="K496" s="24" t="s">
        <v>124</v>
      </c>
      <c r="L496" s="24" t="s">
        <v>124</v>
      </c>
      <c r="M496" s="24" t="s">
        <v>124</v>
      </c>
      <c r="N496" s="24" t="s">
        <v>124</v>
      </c>
      <c r="O496" s="24" t="s">
        <v>124</v>
      </c>
      <c r="P496" s="24" t="s">
        <v>124</v>
      </c>
      <c r="Q496" s="24" t="s">
        <v>124</v>
      </c>
    </row>
    <row r="497" spans="1:17" x14ac:dyDescent="0.25">
      <c r="A497" s="24" t="s">
        <v>1322</v>
      </c>
      <c r="B497" s="24">
        <v>1</v>
      </c>
      <c r="C497" s="24" t="s">
        <v>1323</v>
      </c>
      <c r="D497" s="24">
        <v>1</v>
      </c>
      <c r="E497" s="24" t="s">
        <v>1324</v>
      </c>
      <c r="F497" s="24">
        <v>6</v>
      </c>
      <c r="G497" s="24">
        <v>1</v>
      </c>
      <c r="H497" s="24" t="s">
        <v>124</v>
      </c>
      <c r="I497" s="24" t="s">
        <v>124</v>
      </c>
      <c r="J497" s="24" t="s">
        <v>124</v>
      </c>
      <c r="K497" s="24" t="s">
        <v>124</v>
      </c>
      <c r="L497" s="24" t="s">
        <v>124</v>
      </c>
      <c r="M497" s="24" t="s">
        <v>124</v>
      </c>
      <c r="N497" s="24" t="s">
        <v>124</v>
      </c>
      <c r="O497" s="24" t="s">
        <v>124</v>
      </c>
      <c r="P497" s="24" t="s">
        <v>124</v>
      </c>
      <c r="Q497" s="24" t="s">
        <v>124</v>
      </c>
    </row>
    <row r="498" spans="1:17" x14ac:dyDescent="0.25">
      <c r="A498" s="24" t="s">
        <v>1325</v>
      </c>
      <c r="B498" s="24">
        <v>1</v>
      </c>
      <c r="C498" s="24" t="s">
        <v>1326</v>
      </c>
      <c r="D498" s="24">
        <v>1</v>
      </c>
      <c r="E498" s="24" t="s">
        <v>1327</v>
      </c>
      <c r="F498" s="24">
        <v>6</v>
      </c>
      <c r="G498" s="24">
        <v>1</v>
      </c>
      <c r="H498" s="24" t="s">
        <v>124</v>
      </c>
      <c r="I498" s="24" t="s">
        <v>124</v>
      </c>
      <c r="J498" s="24" t="s">
        <v>124</v>
      </c>
      <c r="K498" s="24" t="s">
        <v>124</v>
      </c>
      <c r="L498" s="24" t="s">
        <v>124</v>
      </c>
      <c r="M498" s="24" t="s">
        <v>124</v>
      </c>
      <c r="N498" s="24" t="s">
        <v>124</v>
      </c>
      <c r="O498" s="24" t="s">
        <v>124</v>
      </c>
      <c r="P498" s="24" t="s">
        <v>124</v>
      </c>
      <c r="Q498" s="24" t="s">
        <v>124</v>
      </c>
    </row>
    <row r="499" spans="1:17" x14ac:dyDescent="0.25">
      <c r="A499" s="24" t="s">
        <v>1328</v>
      </c>
      <c r="B499" s="24">
        <v>1</v>
      </c>
      <c r="C499" s="24" t="s">
        <v>1329</v>
      </c>
      <c r="D499" s="24">
        <v>1</v>
      </c>
      <c r="E499" s="24" t="s">
        <v>1330</v>
      </c>
      <c r="F499" s="24">
        <v>6</v>
      </c>
      <c r="G499" s="24">
        <v>1</v>
      </c>
      <c r="H499" s="24" t="s">
        <v>124</v>
      </c>
      <c r="I499" s="24" t="s">
        <v>124</v>
      </c>
      <c r="J499" s="24" t="s">
        <v>124</v>
      </c>
      <c r="K499" s="24" t="s">
        <v>124</v>
      </c>
      <c r="L499" s="24" t="s">
        <v>124</v>
      </c>
      <c r="M499" s="24" t="s">
        <v>124</v>
      </c>
      <c r="N499" s="24" t="s">
        <v>124</v>
      </c>
      <c r="O499" s="24" t="s">
        <v>124</v>
      </c>
      <c r="P499" s="24" t="s">
        <v>124</v>
      </c>
      <c r="Q499" s="24" t="s">
        <v>124</v>
      </c>
    </row>
    <row r="500" spans="1:17" x14ac:dyDescent="0.25">
      <c r="A500" s="24" t="s">
        <v>1331</v>
      </c>
      <c r="B500" s="24">
        <v>1</v>
      </c>
      <c r="C500" s="24" t="s">
        <v>1332</v>
      </c>
      <c r="D500" s="24">
        <v>1</v>
      </c>
      <c r="E500" s="24" t="s">
        <v>1333</v>
      </c>
      <c r="F500" s="24">
        <v>6</v>
      </c>
      <c r="G500" s="24">
        <v>1</v>
      </c>
      <c r="H500" s="24" t="s">
        <v>124</v>
      </c>
      <c r="I500" s="24" t="s">
        <v>124</v>
      </c>
      <c r="J500" s="24" t="s">
        <v>124</v>
      </c>
      <c r="K500" s="24" t="s">
        <v>124</v>
      </c>
      <c r="L500" s="24" t="s">
        <v>124</v>
      </c>
      <c r="M500" s="24" t="s">
        <v>124</v>
      </c>
      <c r="N500" s="24" t="s">
        <v>124</v>
      </c>
      <c r="O500" s="24" t="s">
        <v>124</v>
      </c>
      <c r="P500" s="24" t="s">
        <v>124</v>
      </c>
      <c r="Q500" s="24" t="s">
        <v>124</v>
      </c>
    </row>
    <row r="501" spans="1:17" x14ac:dyDescent="0.25">
      <c r="A501" s="24" t="s">
        <v>1334</v>
      </c>
      <c r="B501" s="24">
        <v>1</v>
      </c>
      <c r="C501" s="24" t="s">
        <v>1335</v>
      </c>
      <c r="D501" s="24">
        <v>1</v>
      </c>
      <c r="E501" s="24" t="s">
        <v>1336</v>
      </c>
      <c r="F501" s="24">
        <v>6</v>
      </c>
      <c r="G501" s="24">
        <v>1</v>
      </c>
      <c r="H501" s="24" t="s">
        <v>124</v>
      </c>
      <c r="I501" s="24" t="s">
        <v>124</v>
      </c>
      <c r="J501" s="24" t="s">
        <v>124</v>
      </c>
      <c r="K501" s="24" t="s">
        <v>124</v>
      </c>
      <c r="L501" s="24" t="s">
        <v>124</v>
      </c>
      <c r="M501" s="24" t="s">
        <v>124</v>
      </c>
      <c r="N501" s="24" t="s">
        <v>124</v>
      </c>
      <c r="O501" s="24" t="s">
        <v>124</v>
      </c>
      <c r="P501" s="24" t="s">
        <v>124</v>
      </c>
      <c r="Q501" s="24" t="s">
        <v>124</v>
      </c>
    </row>
    <row r="502" spans="1:17" x14ac:dyDescent="0.25">
      <c r="A502" s="24" t="s">
        <v>1337</v>
      </c>
      <c r="B502" s="24">
        <v>1</v>
      </c>
      <c r="C502" s="24" t="s">
        <v>1338</v>
      </c>
      <c r="D502" s="24">
        <v>1</v>
      </c>
      <c r="E502" s="24" t="s">
        <v>1339</v>
      </c>
      <c r="F502" s="24">
        <v>6</v>
      </c>
      <c r="G502" s="24">
        <v>1</v>
      </c>
      <c r="H502" s="24" t="s">
        <v>124</v>
      </c>
      <c r="I502" s="24" t="s">
        <v>124</v>
      </c>
      <c r="J502" s="24" t="s">
        <v>124</v>
      </c>
      <c r="K502" s="24" t="s">
        <v>124</v>
      </c>
      <c r="L502" s="24" t="s">
        <v>124</v>
      </c>
      <c r="M502" s="24" t="s">
        <v>124</v>
      </c>
      <c r="N502" s="24" t="s">
        <v>124</v>
      </c>
      <c r="O502" s="24" t="s">
        <v>124</v>
      </c>
      <c r="P502" s="24" t="s">
        <v>124</v>
      </c>
      <c r="Q502" s="24" t="s">
        <v>124</v>
      </c>
    </row>
    <row r="503" spans="1:17" x14ac:dyDescent="0.25">
      <c r="A503" s="24" t="s">
        <v>1340</v>
      </c>
      <c r="B503" s="24">
        <v>1</v>
      </c>
      <c r="C503" s="24" t="s">
        <v>1341</v>
      </c>
      <c r="D503" s="24">
        <v>1</v>
      </c>
      <c r="E503" s="24" t="s">
        <v>1342</v>
      </c>
      <c r="F503" s="24">
        <v>6</v>
      </c>
      <c r="G503" s="24">
        <v>1</v>
      </c>
      <c r="H503" s="24" t="s">
        <v>124</v>
      </c>
      <c r="I503" s="24" t="s">
        <v>124</v>
      </c>
      <c r="J503" s="24" t="s">
        <v>124</v>
      </c>
      <c r="K503" s="24" t="s">
        <v>124</v>
      </c>
      <c r="L503" s="24" t="s">
        <v>124</v>
      </c>
      <c r="M503" s="24" t="s">
        <v>124</v>
      </c>
      <c r="N503" s="24" t="s">
        <v>124</v>
      </c>
      <c r="O503" s="24" t="s">
        <v>124</v>
      </c>
      <c r="P503" s="24" t="s">
        <v>124</v>
      </c>
      <c r="Q503" s="24" t="s">
        <v>124</v>
      </c>
    </row>
    <row r="504" spans="1:17" x14ac:dyDescent="0.25">
      <c r="A504" s="24" t="s">
        <v>1343</v>
      </c>
      <c r="B504" s="24">
        <v>1</v>
      </c>
      <c r="C504" s="24" t="s">
        <v>1344</v>
      </c>
      <c r="D504" s="24">
        <v>1</v>
      </c>
      <c r="E504" s="24" t="s">
        <v>1345</v>
      </c>
      <c r="F504" s="24">
        <v>13</v>
      </c>
      <c r="G504" s="24">
        <v>6</v>
      </c>
      <c r="H504" s="24" t="s">
        <v>124</v>
      </c>
      <c r="I504" s="24" t="s">
        <v>124</v>
      </c>
      <c r="J504" s="24" t="s">
        <v>124</v>
      </c>
      <c r="K504" s="24" t="s">
        <v>124</v>
      </c>
      <c r="L504" s="24" t="s">
        <v>124</v>
      </c>
      <c r="M504" s="24" t="s">
        <v>124</v>
      </c>
      <c r="N504" s="24" t="s">
        <v>124</v>
      </c>
      <c r="O504" s="24" t="s">
        <v>124</v>
      </c>
      <c r="P504" s="24" t="s">
        <v>124</v>
      </c>
      <c r="Q504" s="24" t="s">
        <v>124</v>
      </c>
    </row>
    <row r="505" spans="1:17" x14ac:dyDescent="0.25">
      <c r="A505" s="24" t="s">
        <v>1346</v>
      </c>
      <c r="B505" s="24">
        <v>1</v>
      </c>
      <c r="C505" s="24" t="s">
        <v>1347</v>
      </c>
      <c r="D505" s="24">
        <v>1</v>
      </c>
      <c r="E505" s="24" t="s">
        <v>1348</v>
      </c>
      <c r="F505" s="24">
        <v>13</v>
      </c>
      <c r="G505" s="24">
        <v>9</v>
      </c>
      <c r="H505" s="24" t="s">
        <v>124</v>
      </c>
      <c r="I505" s="24" t="s">
        <v>124</v>
      </c>
      <c r="J505" s="24" t="s">
        <v>124</v>
      </c>
      <c r="K505" s="24" t="s">
        <v>124</v>
      </c>
      <c r="L505" s="24" t="s">
        <v>124</v>
      </c>
      <c r="M505" s="24" t="s">
        <v>124</v>
      </c>
      <c r="N505" s="24" t="s">
        <v>124</v>
      </c>
      <c r="O505" s="24" t="s">
        <v>124</v>
      </c>
      <c r="P505" s="24" t="s">
        <v>124</v>
      </c>
      <c r="Q505" s="24" t="s">
        <v>124</v>
      </c>
    </row>
    <row r="506" spans="1:17" x14ac:dyDescent="0.25">
      <c r="A506" s="24" t="s">
        <v>1349</v>
      </c>
      <c r="B506" s="24">
        <v>1</v>
      </c>
      <c r="C506" s="24" t="s">
        <v>1350</v>
      </c>
      <c r="D506" s="24">
        <v>1</v>
      </c>
      <c r="E506" s="24" t="s">
        <v>1351</v>
      </c>
      <c r="F506" s="24">
        <v>13</v>
      </c>
      <c r="G506" s="24">
        <v>9</v>
      </c>
      <c r="H506" s="24" t="s">
        <v>124</v>
      </c>
      <c r="I506" s="24" t="s">
        <v>124</v>
      </c>
      <c r="J506" s="24" t="s">
        <v>124</v>
      </c>
      <c r="K506" s="24" t="s">
        <v>124</v>
      </c>
      <c r="L506" s="24" t="s">
        <v>124</v>
      </c>
      <c r="M506" s="24" t="s">
        <v>124</v>
      </c>
      <c r="N506" s="24" t="s">
        <v>124</v>
      </c>
      <c r="O506" s="24" t="s">
        <v>124</v>
      </c>
      <c r="P506" s="24" t="s">
        <v>124</v>
      </c>
      <c r="Q506" s="24" t="s">
        <v>124</v>
      </c>
    </row>
    <row r="507" spans="1:17" x14ac:dyDescent="0.25">
      <c r="A507" s="24" t="s">
        <v>1352</v>
      </c>
      <c r="B507" s="24">
        <v>1</v>
      </c>
      <c r="C507" s="24" t="s">
        <v>1353</v>
      </c>
      <c r="D507" s="24">
        <v>1</v>
      </c>
      <c r="E507" s="24" t="s">
        <v>1354</v>
      </c>
      <c r="F507" s="24">
        <v>13</v>
      </c>
      <c r="G507" s="24">
        <v>9</v>
      </c>
      <c r="H507" s="24" t="s">
        <v>124</v>
      </c>
      <c r="I507" s="24" t="s">
        <v>124</v>
      </c>
      <c r="J507" s="24" t="s">
        <v>124</v>
      </c>
      <c r="K507" s="24" t="s">
        <v>124</v>
      </c>
      <c r="L507" s="24" t="s">
        <v>124</v>
      </c>
      <c r="M507" s="24" t="s">
        <v>124</v>
      </c>
      <c r="N507" s="24" t="s">
        <v>124</v>
      </c>
      <c r="O507" s="24" t="s">
        <v>124</v>
      </c>
      <c r="P507" s="24" t="s">
        <v>124</v>
      </c>
      <c r="Q507" s="24" t="s">
        <v>124</v>
      </c>
    </row>
    <row r="508" spans="1:17" x14ac:dyDescent="0.25">
      <c r="A508" s="24" t="s">
        <v>1355</v>
      </c>
      <c r="B508" s="24">
        <v>1</v>
      </c>
      <c r="C508" s="24" t="s">
        <v>1356</v>
      </c>
      <c r="D508" s="24">
        <v>1</v>
      </c>
      <c r="E508" s="24" t="s">
        <v>1357</v>
      </c>
      <c r="F508" s="24">
        <v>13</v>
      </c>
      <c r="G508" s="24">
        <v>9</v>
      </c>
      <c r="H508" s="24" t="s">
        <v>124</v>
      </c>
      <c r="I508" s="24" t="s">
        <v>124</v>
      </c>
      <c r="J508" s="24" t="s">
        <v>124</v>
      </c>
      <c r="K508" s="24" t="s">
        <v>124</v>
      </c>
      <c r="L508" s="24" t="s">
        <v>124</v>
      </c>
      <c r="M508" s="24" t="s">
        <v>124</v>
      </c>
      <c r="N508" s="24" t="s">
        <v>124</v>
      </c>
      <c r="O508" s="24" t="s">
        <v>124</v>
      </c>
      <c r="P508" s="24" t="s">
        <v>124</v>
      </c>
      <c r="Q508" s="24" t="s">
        <v>124</v>
      </c>
    </row>
    <row r="509" spans="1:17" x14ac:dyDescent="0.25">
      <c r="A509" s="24" t="s">
        <v>1358</v>
      </c>
      <c r="B509" s="24">
        <v>1</v>
      </c>
      <c r="C509" s="24" t="s">
        <v>1359</v>
      </c>
      <c r="D509" s="24">
        <v>1</v>
      </c>
      <c r="E509" s="24" t="s">
        <v>1360</v>
      </c>
      <c r="F509" s="24">
        <v>13</v>
      </c>
      <c r="G509" s="24">
        <v>9</v>
      </c>
      <c r="H509" s="24" t="s">
        <v>124</v>
      </c>
      <c r="I509" s="24" t="s">
        <v>124</v>
      </c>
      <c r="J509" s="24" t="s">
        <v>124</v>
      </c>
      <c r="K509" s="24" t="s">
        <v>124</v>
      </c>
      <c r="L509" s="24" t="s">
        <v>124</v>
      </c>
      <c r="M509" s="24" t="s">
        <v>124</v>
      </c>
      <c r="N509" s="24" t="s">
        <v>124</v>
      </c>
      <c r="O509" s="24" t="s">
        <v>124</v>
      </c>
      <c r="P509" s="24" t="s">
        <v>124</v>
      </c>
      <c r="Q509" s="24" t="s">
        <v>124</v>
      </c>
    </row>
    <row r="510" spans="1:17" x14ac:dyDescent="0.25">
      <c r="A510" s="24" t="s">
        <v>1361</v>
      </c>
      <c r="B510" s="24">
        <v>1</v>
      </c>
      <c r="C510" s="24" t="s">
        <v>1362</v>
      </c>
      <c r="D510" s="24">
        <v>1</v>
      </c>
      <c r="E510" s="24" t="s">
        <v>1363</v>
      </c>
      <c r="F510" s="24">
        <v>13</v>
      </c>
      <c r="G510" s="24">
        <v>9</v>
      </c>
      <c r="H510" s="24" t="s">
        <v>124</v>
      </c>
      <c r="I510" s="24" t="s">
        <v>124</v>
      </c>
      <c r="J510" s="24" t="s">
        <v>124</v>
      </c>
      <c r="K510" s="24" t="s">
        <v>124</v>
      </c>
      <c r="L510" s="24" t="s">
        <v>124</v>
      </c>
      <c r="M510" s="24" t="s">
        <v>124</v>
      </c>
      <c r="N510" s="24" t="s">
        <v>124</v>
      </c>
      <c r="O510" s="24" t="s">
        <v>124</v>
      </c>
      <c r="P510" s="24" t="s">
        <v>124</v>
      </c>
      <c r="Q510" s="24" t="s">
        <v>124</v>
      </c>
    </row>
    <row r="511" spans="1:17" x14ac:dyDescent="0.25">
      <c r="A511" s="24" t="s">
        <v>1364</v>
      </c>
      <c r="B511" s="24">
        <v>1</v>
      </c>
      <c r="C511" s="24" t="s">
        <v>1365</v>
      </c>
      <c r="D511" s="24">
        <v>1</v>
      </c>
      <c r="E511" s="24" t="s">
        <v>1366</v>
      </c>
      <c r="F511" s="24">
        <v>13</v>
      </c>
      <c r="G511" s="24">
        <v>9</v>
      </c>
      <c r="H511" s="24" t="s">
        <v>124</v>
      </c>
      <c r="I511" s="24" t="s">
        <v>124</v>
      </c>
      <c r="J511" s="24" t="s">
        <v>124</v>
      </c>
      <c r="K511" s="24" t="s">
        <v>124</v>
      </c>
      <c r="L511" s="24" t="s">
        <v>124</v>
      </c>
      <c r="M511" s="24" t="s">
        <v>124</v>
      </c>
      <c r="N511" s="24" t="s">
        <v>124</v>
      </c>
      <c r="O511" s="24" t="s">
        <v>124</v>
      </c>
      <c r="P511" s="24" t="s">
        <v>124</v>
      </c>
      <c r="Q511" s="24" t="s">
        <v>124</v>
      </c>
    </row>
    <row r="512" spans="1:17" x14ac:dyDescent="0.25">
      <c r="A512" s="24" t="s">
        <v>1367</v>
      </c>
      <c r="B512" s="24">
        <v>1</v>
      </c>
      <c r="C512" s="24" t="s">
        <v>1368</v>
      </c>
      <c r="D512" s="24">
        <v>1</v>
      </c>
      <c r="E512" s="24" t="s">
        <v>1369</v>
      </c>
      <c r="F512" s="24">
        <v>13</v>
      </c>
      <c r="G512" s="24">
        <v>9</v>
      </c>
      <c r="H512" s="24" t="s">
        <v>124</v>
      </c>
      <c r="I512" s="24" t="s">
        <v>124</v>
      </c>
      <c r="J512" s="24" t="s">
        <v>124</v>
      </c>
      <c r="K512" s="24" t="s">
        <v>124</v>
      </c>
      <c r="L512" s="24" t="s">
        <v>124</v>
      </c>
      <c r="M512" s="24" t="s">
        <v>124</v>
      </c>
      <c r="N512" s="24" t="s">
        <v>124</v>
      </c>
      <c r="O512" s="24" t="s">
        <v>124</v>
      </c>
      <c r="P512" s="24" t="s">
        <v>124</v>
      </c>
      <c r="Q512" s="24" t="s">
        <v>124</v>
      </c>
    </row>
    <row r="513" spans="1:17" x14ac:dyDescent="0.25">
      <c r="A513" s="24" t="s">
        <v>1370</v>
      </c>
      <c r="B513" s="24">
        <v>1</v>
      </c>
      <c r="C513" s="24" t="s">
        <v>1371</v>
      </c>
      <c r="D513" s="24">
        <v>1</v>
      </c>
      <c r="E513" s="24" t="s">
        <v>1372</v>
      </c>
      <c r="F513" s="24">
        <v>13</v>
      </c>
      <c r="G513" s="24">
        <v>9</v>
      </c>
      <c r="H513" s="24" t="s">
        <v>124</v>
      </c>
      <c r="I513" s="24" t="s">
        <v>124</v>
      </c>
      <c r="J513" s="24" t="s">
        <v>124</v>
      </c>
      <c r="K513" s="24" t="s">
        <v>124</v>
      </c>
      <c r="L513" s="24" t="s">
        <v>124</v>
      </c>
      <c r="M513" s="24" t="s">
        <v>124</v>
      </c>
      <c r="N513" s="24" t="s">
        <v>124</v>
      </c>
      <c r="O513" s="24" t="s">
        <v>124</v>
      </c>
      <c r="P513" s="24" t="s">
        <v>124</v>
      </c>
      <c r="Q513" s="24" t="s">
        <v>124</v>
      </c>
    </row>
    <row r="514" spans="1:17" x14ac:dyDescent="0.25">
      <c r="A514" s="24" t="s">
        <v>1373</v>
      </c>
      <c r="B514" s="24">
        <v>1</v>
      </c>
      <c r="C514" s="24" t="s">
        <v>1374</v>
      </c>
      <c r="D514" s="24">
        <v>1</v>
      </c>
      <c r="E514" s="24" t="s">
        <v>1375</v>
      </c>
      <c r="F514" s="24">
        <v>13</v>
      </c>
      <c r="G514" s="24">
        <v>1</v>
      </c>
      <c r="H514" s="24" t="s">
        <v>124</v>
      </c>
      <c r="I514" s="24" t="s">
        <v>124</v>
      </c>
      <c r="J514" s="24" t="s">
        <v>124</v>
      </c>
      <c r="K514" s="24" t="s">
        <v>124</v>
      </c>
      <c r="L514" s="24" t="s">
        <v>124</v>
      </c>
      <c r="M514" s="24" t="s">
        <v>124</v>
      </c>
      <c r="N514" s="24" t="s">
        <v>124</v>
      </c>
      <c r="O514" s="24" t="s">
        <v>124</v>
      </c>
      <c r="P514" s="24" t="s">
        <v>124</v>
      </c>
      <c r="Q514" s="24" t="s">
        <v>124</v>
      </c>
    </row>
    <row r="515" spans="1:17" x14ac:dyDescent="0.25">
      <c r="A515" s="24" t="s">
        <v>1376</v>
      </c>
      <c r="B515" s="24">
        <v>1</v>
      </c>
      <c r="C515" s="24" t="s">
        <v>1377</v>
      </c>
      <c r="D515" s="24">
        <v>1</v>
      </c>
      <c r="E515" s="24" t="s">
        <v>1378</v>
      </c>
      <c r="F515" s="24">
        <v>4</v>
      </c>
      <c r="G515" s="24">
        <v>3</v>
      </c>
      <c r="H515" s="24" t="s">
        <v>124</v>
      </c>
      <c r="I515" s="24" t="s">
        <v>124</v>
      </c>
      <c r="J515" s="24" t="s">
        <v>124</v>
      </c>
      <c r="K515" s="24" t="s">
        <v>124</v>
      </c>
      <c r="L515" s="24" t="s">
        <v>124</v>
      </c>
      <c r="M515" s="24" t="s">
        <v>124</v>
      </c>
      <c r="N515" s="24" t="s">
        <v>124</v>
      </c>
      <c r="O515" s="24" t="s">
        <v>124</v>
      </c>
      <c r="P515" s="24" t="s">
        <v>124</v>
      </c>
      <c r="Q515" s="24" t="s">
        <v>124</v>
      </c>
    </row>
    <row r="516" spans="1:17" x14ac:dyDescent="0.25">
      <c r="A516" s="24" t="s">
        <v>1379</v>
      </c>
      <c r="B516" s="24">
        <v>1</v>
      </c>
      <c r="C516" s="24" t="s">
        <v>1380</v>
      </c>
      <c r="D516" s="24">
        <v>1</v>
      </c>
      <c r="E516" s="24" t="s">
        <v>1380</v>
      </c>
      <c r="F516" s="24">
        <v>4</v>
      </c>
      <c r="G516" s="24">
        <v>3</v>
      </c>
      <c r="H516" s="24" t="s">
        <v>124</v>
      </c>
      <c r="I516" s="24" t="s">
        <v>124</v>
      </c>
      <c r="J516" s="24" t="s">
        <v>124</v>
      </c>
      <c r="K516" s="24" t="s">
        <v>124</v>
      </c>
      <c r="L516" s="24" t="s">
        <v>124</v>
      </c>
      <c r="M516" s="24" t="s">
        <v>124</v>
      </c>
      <c r="N516" s="24" t="s">
        <v>124</v>
      </c>
      <c r="O516" s="24" t="s">
        <v>124</v>
      </c>
      <c r="P516" s="24" t="s">
        <v>124</v>
      </c>
      <c r="Q516" s="24" t="s">
        <v>124</v>
      </c>
    </row>
    <row r="517" spans="1:17" x14ac:dyDescent="0.25">
      <c r="A517" s="24" t="s">
        <v>1381</v>
      </c>
      <c r="B517" s="24">
        <v>1</v>
      </c>
      <c r="C517" s="24" t="s">
        <v>1382</v>
      </c>
      <c r="D517" s="24">
        <v>1</v>
      </c>
      <c r="E517" s="24" t="s">
        <v>1383</v>
      </c>
      <c r="F517" s="24">
        <v>4</v>
      </c>
      <c r="G517" s="24">
        <v>3</v>
      </c>
      <c r="H517" s="24" t="s">
        <v>124</v>
      </c>
      <c r="I517" s="24" t="s">
        <v>124</v>
      </c>
      <c r="J517" s="24" t="s">
        <v>124</v>
      </c>
      <c r="K517" s="24" t="s">
        <v>124</v>
      </c>
      <c r="L517" s="24" t="s">
        <v>124</v>
      </c>
      <c r="M517" s="24" t="s">
        <v>124</v>
      </c>
      <c r="N517" s="24" t="s">
        <v>124</v>
      </c>
      <c r="O517" s="24" t="s">
        <v>124</v>
      </c>
      <c r="P517" s="24" t="s">
        <v>124</v>
      </c>
      <c r="Q517" s="24" t="s">
        <v>124</v>
      </c>
    </row>
    <row r="518" spans="1:17" x14ac:dyDescent="0.25">
      <c r="A518" s="24" t="s">
        <v>1384</v>
      </c>
      <c r="B518" s="24">
        <v>1</v>
      </c>
      <c r="C518" s="24" t="s">
        <v>1385</v>
      </c>
      <c r="D518" s="24">
        <v>1</v>
      </c>
      <c r="E518" s="24" t="s">
        <v>1386</v>
      </c>
      <c r="F518" s="24">
        <v>4</v>
      </c>
      <c r="G518" s="24">
        <v>3</v>
      </c>
      <c r="H518" s="24" t="s">
        <v>124</v>
      </c>
      <c r="I518" s="24" t="s">
        <v>124</v>
      </c>
      <c r="J518" s="24" t="s">
        <v>124</v>
      </c>
      <c r="K518" s="24" t="s">
        <v>124</v>
      </c>
      <c r="L518" s="24" t="s">
        <v>124</v>
      </c>
      <c r="M518" s="24" t="s">
        <v>124</v>
      </c>
      <c r="N518" s="24" t="s">
        <v>124</v>
      </c>
      <c r="O518" s="24" t="s">
        <v>124</v>
      </c>
      <c r="P518" s="24" t="s">
        <v>124</v>
      </c>
      <c r="Q518" s="24" t="s">
        <v>124</v>
      </c>
    </row>
    <row r="519" spans="1:17" x14ac:dyDescent="0.25">
      <c r="A519" s="24" t="s">
        <v>1387</v>
      </c>
      <c r="B519" s="24">
        <v>1</v>
      </c>
      <c r="C519" s="24" t="s">
        <v>1388</v>
      </c>
      <c r="D519" s="24">
        <v>1</v>
      </c>
      <c r="E519" s="24" t="s">
        <v>1389</v>
      </c>
      <c r="F519" s="24">
        <v>4</v>
      </c>
      <c r="G519" s="24">
        <v>3</v>
      </c>
      <c r="H519" s="24" t="s">
        <v>124</v>
      </c>
      <c r="I519" s="24" t="s">
        <v>124</v>
      </c>
      <c r="J519" s="24" t="s">
        <v>124</v>
      </c>
      <c r="K519" s="24" t="s">
        <v>124</v>
      </c>
      <c r="L519" s="24" t="s">
        <v>124</v>
      </c>
      <c r="M519" s="24" t="s">
        <v>124</v>
      </c>
      <c r="N519" s="24" t="s">
        <v>124</v>
      </c>
      <c r="O519" s="24" t="s">
        <v>124</v>
      </c>
      <c r="P519" s="24" t="s">
        <v>124</v>
      </c>
      <c r="Q519" s="24" t="s">
        <v>124</v>
      </c>
    </row>
    <row r="520" spans="1:17" x14ac:dyDescent="0.25">
      <c r="A520" s="24" t="s">
        <v>1390</v>
      </c>
      <c r="B520" s="24">
        <v>1</v>
      </c>
      <c r="C520" s="24" t="s">
        <v>1391</v>
      </c>
      <c r="D520" s="24">
        <v>1</v>
      </c>
      <c r="E520" s="24" t="s">
        <v>1391</v>
      </c>
      <c r="F520" s="24">
        <v>2</v>
      </c>
      <c r="G520" s="24">
        <v>1</v>
      </c>
      <c r="H520" s="24" t="s">
        <v>124</v>
      </c>
      <c r="I520" s="24" t="s">
        <v>124</v>
      </c>
      <c r="J520" s="24" t="s">
        <v>124</v>
      </c>
      <c r="K520" s="24" t="s">
        <v>124</v>
      </c>
      <c r="L520" s="24" t="s">
        <v>124</v>
      </c>
      <c r="M520" s="24" t="s">
        <v>124</v>
      </c>
      <c r="N520" s="24" t="s">
        <v>124</v>
      </c>
      <c r="O520" s="24" t="s">
        <v>124</v>
      </c>
      <c r="P520" s="24" t="s">
        <v>124</v>
      </c>
      <c r="Q520" s="24" t="s">
        <v>124</v>
      </c>
    </row>
    <row r="521" spans="1:17" x14ac:dyDescent="0.25">
      <c r="A521" s="24" t="s">
        <v>1392</v>
      </c>
      <c r="B521" s="24">
        <v>1</v>
      </c>
      <c r="C521" s="24" t="s">
        <v>1393</v>
      </c>
      <c r="D521" s="24">
        <v>1</v>
      </c>
      <c r="E521" s="24" t="s">
        <v>1393</v>
      </c>
      <c r="F521" s="24">
        <v>2</v>
      </c>
      <c r="G521" s="24">
        <v>1</v>
      </c>
      <c r="H521" s="24" t="s">
        <v>124</v>
      </c>
      <c r="I521" s="24" t="s">
        <v>124</v>
      </c>
      <c r="J521" s="24" t="s">
        <v>124</v>
      </c>
      <c r="K521" s="24" t="s">
        <v>124</v>
      </c>
      <c r="L521" s="24" t="s">
        <v>124</v>
      </c>
      <c r="M521" s="24" t="s">
        <v>124</v>
      </c>
      <c r="N521" s="24" t="s">
        <v>124</v>
      </c>
      <c r="O521" s="24" t="s">
        <v>124</v>
      </c>
      <c r="P521" s="24" t="s">
        <v>124</v>
      </c>
      <c r="Q521" s="24" t="s">
        <v>124</v>
      </c>
    </row>
    <row r="522" spans="1:17" x14ac:dyDescent="0.25">
      <c r="A522" s="24" t="s">
        <v>1394</v>
      </c>
      <c r="B522" s="24">
        <v>1</v>
      </c>
      <c r="C522" s="24" t="s">
        <v>1395</v>
      </c>
      <c r="D522" s="24">
        <v>1</v>
      </c>
      <c r="E522" s="24" t="s">
        <v>1395</v>
      </c>
      <c r="F522" s="24">
        <v>2</v>
      </c>
      <c r="G522" s="24">
        <v>1</v>
      </c>
      <c r="H522" s="24" t="s">
        <v>124</v>
      </c>
      <c r="I522" s="24" t="s">
        <v>124</v>
      </c>
      <c r="J522" s="24" t="s">
        <v>124</v>
      </c>
      <c r="K522" s="24" t="s">
        <v>124</v>
      </c>
      <c r="L522" s="24" t="s">
        <v>124</v>
      </c>
      <c r="M522" s="24" t="s">
        <v>124</v>
      </c>
      <c r="N522" s="24" t="s">
        <v>124</v>
      </c>
      <c r="O522" s="24" t="s">
        <v>124</v>
      </c>
      <c r="P522" s="24" t="s">
        <v>124</v>
      </c>
      <c r="Q522" s="24" t="s">
        <v>124</v>
      </c>
    </row>
    <row r="523" spans="1:17" x14ac:dyDescent="0.25">
      <c r="A523" s="24" t="s">
        <v>1396</v>
      </c>
      <c r="B523" s="24">
        <v>1</v>
      </c>
      <c r="C523" s="24" t="s">
        <v>1397</v>
      </c>
      <c r="D523" s="24">
        <v>1</v>
      </c>
      <c r="E523" s="24" t="s">
        <v>1397</v>
      </c>
      <c r="F523" s="24">
        <v>2</v>
      </c>
      <c r="G523" s="24">
        <v>1</v>
      </c>
      <c r="H523" s="24" t="s">
        <v>124</v>
      </c>
      <c r="I523" s="24" t="s">
        <v>124</v>
      </c>
      <c r="J523" s="24" t="s">
        <v>124</v>
      </c>
      <c r="K523" s="24" t="s">
        <v>124</v>
      </c>
      <c r="L523" s="24" t="s">
        <v>124</v>
      </c>
      <c r="M523" s="24" t="s">
        <v>124</v>
      </c>
      <c r="N523" s="24" t="s">
        <v>124</v>
      </c>
      <c r="O523" s="24" t="s">
        <v>124</v>
      </c>
      <c r="P523" s="24" t="s">
        <v>124</v>
      </c>
      <c r="Q523" s="24" t="s">
        <v>124</v>
      </c>
    </row>
    <row r="524" spans="1:17" x14ac:dyDescent="0.25">
      <c r="A524" s="24" t="s">
        <v>1398</v>
      </c>
      <c r="B524" s="24">
        <v>1</v>
      </c>
      <c r="C524" s="24" t="s">
        <v>1399</v>
      </c>
      <c r="D524" s="24">
        <v>1</v>
      </c>
      <c r="E524" s="24" t="s">
        <v>1399</v>
      </c>
      <c r="F524" s="24">
        <v>2</v>
      </c>
      <c r="G524" s="24">
        <v>1</v>
      </c>
      <c r="H524" s="24" t="s">
        <v>124</v>
      </c>
      <c r="I524" s="24" t="s">
        <v>124</v>
      </c>
      <c r="J524" s="24" t="s">
        <v>124</v>
      </c>
      <c r="K524" s="24" t="s">
        <v>124</v>
      </c>
      <c r="L524" s="24" t="s">
        <v>124</v>
      </c>
      <c r="M524" s="24" t="s">
        <v>124</v>
      </c>
      <c r="N524" s="24" t="s">
        <v>124</v>
      </c>
      <c r="O524" s="24" t="s">
        <v>124</v>
      </c>
      <c r="P524" s="24" t="s">
        <v>124</v>
      </c>
      <c r="Q524" s="24" t="s">
        <v>124</v>
      </c>
    </row>
    <row r="525" spans="1:17" x14ac:dyDescent="0.25">
      <c r="A525" s="24" t="s">
        <v>1400</v>
      </c>
      <c r="B525" s="24">
        <v>1</v>
      </c>
      <c r="C525" s="24" t="s">
        <v>1401</v>
      </c>
      <c r="D525" s="24">
        <v>1</v>
      </c>
      <c r="E525" s="24" t="s">
        <v>1401</v>
      </c>
      <c r="F525" s="24">
        <v>2</v>
      </c>
      <c r="G525" s="24">
        <v>1</v>
      </c>
      <c r="H525" s="24" t="s">
        <v>124</v>
      </c>
      <c r="I525" s="24" t="s">
        <v>124</v>
      </c>
      <c r="J525" s="24" t="s">
        <v>124</v>
      </c>
      <c r="K525" s="24" t="s">
        <v>124</v>
      </c>
      <c r="L525" s="24" t="s">
        <v>124</v>
      </c>
      <c r="M525" s="24" t="s">
        <v>124</v>
      </c>
      <c r="N525" s="24" t="s">
        <v>124</v>
      </c>
      <c r="O525" s="24" t="s">
        <v>124</v>
      </c>
      <c r="P525" s="24" t="s">
        <v>124</v>
      </c>
      <c r="Q525" s="24" t="s">
        <v>124</v>
      </c>
    </row>
    <row r="526" spans="1:17" x14ac:dyDescent="0.25">
      <c r="A526" s="24" t="s">
        <v>1402</v>
      </c>
      <c r="B526" s="24">
        <v>1</v>
      </c>
      <c r="C526" s="24" t="s">
        <v>1403</v>
      </c>
      <c r="D526" s="24">
        <v>1</v>
      </c>
      <c r="E526" s="24" t="s">
        <v>1403</v>
      </c>
      <c r="F526" s="24">
        <v>2</v>
      </c>
      <c r="G526" s="24">
        <v>1</v>
      </c>
      <c r="H526" s="24" t="s">
        <v>124</v>
      </c>
      <c r="I526" s="24" t="s">
        <v>124</v>
      </c>
      <c r="J526" s="24" t="s">
        <v>124</v>
      </c>
      <c r="K526" s="24" t="s">
        <v>124</v>
      </c>
      <c r="L526" s="24" t="s">
        <v>124</v>
      </c>
      <c r="M526" s="24" t="s">
        <v>124</v>
      </c>
      <c r="N526" s="24" t="s">
        <v>124</v>
      </c>
      <c r="O526" s="24" t="s">
        <v>124</v>
      </c>
      <c r="P526" s="24" t="s">
        <v>124</v>
      </c>
      <c r="Q526" s="24" t="s">
        <v>124</v>
      </c>
    </row>
    <row r="527" spans="1:17" x14ac:dyDescent="0.25">
      <c r="A527" s="24" t="s">
        <v>1404</v>
      </c>
      <c r="B527" s="24">
        <v>1</v>
      </c>
      <c r="C527" s="24" t="s">
        <v>1405</v>
      </c>
      <c r="D527" s="24">
        <v>1</v>
      </c>
      <c r="E527" s="24" t="s">
        <v>1405</v>
      </c>
      <c r="F527" s="24">
        <v>2</v>
      </c>
      <c r="G527" s="24">
        <v>1</v>
      </c>
      <c r="H527" s="24" t="s">
        <v>124</v>
      </c>
      <c r="I527" s="24" t="s">
        <v>124</v>
      </c>
      <c r="J527" s="24" t="s">
        <v>124</v>
      </c>
      <c r="K527" s="24" t="s">
        <v>124</v>
      </c>
      <c r="L527" s="24" t="s">
        <v>124</v>
      </c>
      <c r="M527" s="24" t="s">
        <v>124</v>
      </c>
      <c r="N527" s="24" t="s">
        <v>124</v>
      </c>
      <c r="O527" s="24" t="s">
        <v>124</v>
      </c>
      <c r="P527" s="24" t="s">
        <v>124</v>
      </c>
      <c r="Q527" s="24" t="s">
        <v>124</v>
      </c>
    </row>
    <row r="528" spans="1:17" x14ac:dyDescent="0.25">
      <c r="A528" s="24" t="s">
        <v>1406</v>
      </c>
      <c r="B528" s="24">
        <v>1</v>
      </c>
      <c r="C528" s="24" t="s">
        <v>1407</v>
      </c>
      <c r="D528" s="24">
        <v>1</v>
      </c>
      <c r="E528" s="24" t="s">
        <v>1407</v>
      </c>
      <c r="F528" s="24">
        <v>2</v>
      </c>
      <c r="G528" s="24">
        <v>1</v>
      </c>
      <c r="H528" s="24" t="s">
        <v>124</v>
      </c>
      <c r="I528" s="24" t="s">
        <v>124</v>
      </c>
      <c r="J528" s="24" t="s">
        <v>124</v>
      </c>
      <c r="K528" s="24" t="s">
        <v>124</v>
      </c>
      <c r="L528" s="24" t="s">
        <v>124</v>
      </c>
      <c r="M528" s="24" t="s">
        <v>124</v>
      </c>
      <c r="N528" s="24" t="s">
        <v>124</v>
      </c>
      <c r="O528" s="24" t="s">
        <v>124</v>
      </c>
      <c r="P528" s="24" t="s">
        <v>124</v>
      </c>
      <c r="Q528" s="24" t="s">
        <v>124</v>
      </c>
    </row>
    <row r="529" spans="1:17" x14ac:dyDescent="0.25">
      <c r="A529" s="24" t="s">
        <v>1408</v>
      </c>
      <c r="B529" s="24">
        <v>1</v>
      </c>
      <c r="C529" s="24" t="s">
        <v>1409</v>
      </c>
      <c r="D529" s="24">
        <v>1</v>
      </c>
      <c r="E529" s="24" t="s">
        <v>1409</v>
      </c>
      <c r="F529" s="24">
        <v>2</v>
      </c>
      <c r="G529" s="24">
        <v>1</v>
      </c>
      <c r="H529" s="24" t="s">
        <v>124</v>
      </c>
      <c r="I529" s="24" t="s">
        <v>124</v>
      </c>
      <c r="J529" s="24" t="s">
        <v>124</v>
      </c>
      <c r="K529" s="24" t="s">
        <v>124</v>
      </c>
      <c r="L529" s="24" t="s">
        <v>124</v>
      </c>
      <c r="M529" s="24" t="s">
        <v>124</v>
      </c>
      <c r="N529" s="24" t="s">
        <v>124</v>
      </c>
      <c r="O529" s="24" t="s">
        <v>124</v>
      </c>
      <c r="P529" s="24" t="s">
        <v>124</v>
      </c>
      <c r="Q529" s="24" t="s">
        <v>124</v>
      </c>
    </row>
    <row r="530" spans="1:17" x14ac:dyDescent="0.25">
      <c r="A530" s="24" t="s">
        <v>1410</v>
      </c>
      <c r="B530" s="24">
        <v>1</v>
      </c>
      <c r="C530" s="24" t="s">
        <v>1411</v>
      </c>
      <c r="D530" s="24">
        <v>1</v>
      </c>
      <c r="E530" s="24" t="s">
        <v>1411</v>
      </c>
      <c r="F530" s="24">
        <v>2</v>
      </c>
      <c r="G530" s="24">
        <v>1</v>
      </c>
      <c r="H530" s="24" t="s">
        <v>124</v>
      </c>
      <c r="I530" s="24" t="s">
        <v>124</v>
      </c>
      <c r="J530" s="24" t="s">
        <v>124</v>
      </c>
      <c r="K530" s="24" t="s">
        <v>124</v>
      </c>
      <c r="L530" s="24" t="s">
        <v>124</v>
      </c>
      <c r="M530" s="24" t="s">
        <v>124</v>
      </c>
      <c r="N530" s="24" t="s">
        <v>124</v>
      </c>
      <c r="O530" s="24" t="s">
        <v>124</v>
      </c>
      <c r="P530" s="24" t="s">
        <v>124</v>
      </c>
      <c r="Q530" s="24" t="s">
        <v>124</v>
      </c>
    </row>
    <row r="531" spans="1:17" x14ac:dyDescent="0.25">
      <c r="A531" s="24" t="s">
        <v>1412</v>
      </c>
      <c r="B531" s="24">
        <v>1</v>
      </c>
      <c r="C531" s="24" t="s">
        <v>1413</v>
      </c>
      <c r="D531" s="24">
        <v>1</v>
      </c>
      <c r="E531" s="24" t="s">
        <v>1413</v>
      </c>
      <c r="F531" s="24">
        <v>2</v>
      </c>
      <c r="G531" s="24">
        <v>1</v>
      </c>
      <c r="H531" s="24" t="s">
        <v>124</v>
      </c>
      <c r="I531" s="24" t="s">
        <v>124</v>
      </c>
      <c r="J531" s="24" t="s">
        <v>124</v>
      </c>
      <c r="K531" s="24" t="s">
        <v>124</v>
      </c>
      <c r="L531" s="24" t="s">
        <v>124</v>
      </c>
      <c r="M531" s="24" t="s">
        <v>124</v>
      </c>
      <c r="N531" s="24" t="s">
        <v>124</v>
      </c>
      <c r="O531" s="24" t="s">
        <v>124</v>
      </c>
      <c r="P531" s="24" t="s">
        <v>124</v>
      </c>
      <c r="Q531" s="24" t="s">
        <v>124</v>
      </c>
    </row>
    <row r="532" spans="1:17" x14ac:dyDescent="0.25">
      <c r="A532" s="24" t="s">
        <v>1414</v>
      </c>
      <c r="B532" s="24">
        <v>1</v>
      </c>
      <c r="C532" s="24" t="s">
        <v>1415</v>
      </c>
      <c r="D532" s="24">
        <v>1</v>
      </c>
      <c r="E532" s="24" t="s">
        <v>1415</v>
      </c>
      <c r="F532" s="24">
        <v>2</v>
      </c>
      <c r="G532" s="24">
        <v>1</v>
      </c>
      <c r="H532" s="24" t="s">
        <v>124</v>
      </c>
      <c r="I532" s="24" t="s">
        <v>124</v>
      </c>
      <c r="J532" s="24" t="s">
        <v>124</v>
      </c>
      <c r="K532" s="24" t="s">
        <v>124</v>
      </c>
      <c r="L532" s="24" t="s">
        <v>124</v>
      </c>
      <c r="M532" s="24" t="s">
        <v>124</v>
      </c>
      <c r="N532" s="24" t="s">
        <v>124</v>
      </c>
      <c r="O532" s="24" t="s">
        <v>124</v>
      </c>
      <c r="P532" s="24" t="s">
        <v>124</v>
      </c>
      <c r="Q532" s="24" t="s">
        <v>124</v>
      </c>
    </row>
    <row r="533" spans="1:17" x14ac:dyDescent="0.25">
      <c r="A533" s="24" t="s">
        <v>1416</v>
      </c>
      <c r="B533" s="24">
        <v>1</v>
      </c>
      <c r="C533" s="24" t="s">
        <v>1417</v>
      </c>
      <c r="D533" s="24">
        <v>1</v>
      </c>
      <c r="E533" s="24" t="s">
        <v>1417</v>
      </c>
      <c r="F533" s="24">
        <v>2</v>
      </c>
      <c r="G533" s="24">
        <v>1</v>
      </c>
      <c r="H533" s="24" t="s">
        <v>124</v>
      </c>
      <c r="I533" s="24" t="s">
        <v>124</v>
      </c>
      <c r="J533" s="24" t="s">
        <v>124</v>
      </c>
      <c r="K533" s="24" t="s">
        <v>124</v>
      </c>
      <c r="L533" s="24" t="s">
        <v>124</v>
      </c>
      <c r="M533" s="24" t="s">
        <v>124</v>
      </c>
      <c r="N533" s="24" t="s">
        <v>124</v>
      </c>
      <c r="O533" s="24" t="s">
        <v>124</v>
      </c>
      <c r="P533" s="24" t="s">
        <v>124</v>
      </c>
      <c r="Q533" s="24" t="s">
        <v>124</v>
      </c>
    </row>
    <row r="534" spans="1:17" x14ac:dyDescent="0.25">
      <c r="A534" s="24" t="s">
        <v>1418</v>
      </c>
      <c r="B534" s="24">
        <v>1</v>
      </c>
      <c r="C534" s="24" t="s">
        <v>1419</v>
      </c>
      <c r="D534" s="24">
        <v>1</v>
      </c>
      <c r="E534" s="24" t="s">
        <v>1419</v>
      </c>
      <c r="F534" s="24">
        <v>2</v>
      </c>
      <c r="G534" s="24">
        <v>1</v>
      </c>
      <c r="H534" s="24" t="s">
        <v>124</v>
      </c>
      <c r="I534" s="24" t="s">
        <v>124</v>
      </c>
      <c r="J534" s="24" t="s">
        <v>124</v>
      </c>
      <c r="K534" s="24" t="s">
        <v>124</v>
      </c>
      <c r="L534" s="24" t="s">
        <v>124</v>
      </c>
      <c r="M534" s="24" t="s">
        <v>124</v>
      </c>
      <c r="N534" s="24" t="s">
        <v>124</v>
      </c>
      <c r="O534" s="24" t="s">
        <v>124</v>
      </c>
      <c r="P534" s="24" t="s">
        <v>124</v>
      </c>
      <c r="Q534" s="24" t="s">
        <v>124</v>
      </c>
    </row>
    <row r="535" spans="1:17" x14ac:dyDescent="0.25">
      <c r="A535" s="24" t="s">
        <v>1420</v>
      </c>
      <c r="B535" s="24">
        <v>1</v>
      </c>
      <c r="C535" s="24" t="s">
        <v>1421</v>
      </c>
      <c r="D535" s="24">
        <v>1</v>
      </c>
      <c r="E535" s="24" t="s">
        <v>1421</v>
      </c>
      <c r="F535" s="24">
        <v>2</v>
      </c>
      <c r="G535" s="24">
        <v>1</v>
      </c>
      <c r="H535" s="24" t="s">
        <v>124</v>
      </c>
      <c r="I535" s="24" t="s">
        <v>124</v>
      </c>
      <c r="J535" s="24" t="s">
        <v>124</v>
      </c>
      <c r="K535" s="24" t="s">
        <v>124</v>
      </c>
      <c r="L535" s="24" t="s">
        <v>124</v>
      </c>
      <c r="M535" s="24" t="s">
        <v>124</v>
      </c>
      <c r="N535" s="24" t="s">
        <v>124</v>
      </c>
      <c r="O535" s="24" t="s">
        <v>124</v>
      </c>
      <c r="P535" s="24" t="s">
        <v>124</v>
      </c>
      <c r="Q535" s="24" t="s">
        <v>124</v>
      </c>
    </row>
    <row r="536" spans="1:17" x14ac:dyDescent="0.25">
      <c r="A536" s="24" t="s">
        <v>1422</v>
      </c>
      <c r="B536" s="24">
        <v>1</v>
      </c>
      <c r="C536" s="24" t="s">
        <v>1423</v>
      </c>
      <c r="D536" s="24">
        <v>1</v>
      </c>
      <c r="E536" s="24" t="s">
        <v>1423</v>
      </c>
      <c r="F536" s="24">
        <v>2</v>
      </c>
      <c r="G536" s="24">
        <v>1</v>
      </c>
      <c r="H536" s="24" t="s">
        <v>124</v>
      </c>
      <c r="I536" s="24" t="s">
        <v>124</v>
      </c>
      <c r="J536" s="24" t="s">
        <v>124</v>
      </c>
      <c r="K536" s="24" t="s">
        <v>124</v>
      </c>
      <c r="L536" s="24" t="s">
        <v>124</v>
      </c>
      <c r="M536" s="24" t="s">
        <v>124</v>
      </c>
      <c r="N536" s="24" t="s">
        <v>124</v>
      </c>
      <c r="O536" s="24" t="s">
        <v>124</v>
      </c>
      <c r="P536" s="24" t="s">
        <v>124</v>
      </c>
      <c r="Q536" s="24" t="s">
        <v>124</v>
      </c>
    </row>
    <row r="537" spans="1:17" x14ac:dyDescent="0.25">
      <c r="A537" s="24" t="s">
        <v>1424</v>
      </c>
      <c r="B537" s="24">
        <v>1</v>
      </c>
      <c r="C537" s="24" t="s">
        <v>1425</v>
      </c>
      <c r="D537" s="24">
        <v>1</v>
      </c>
      <c r="E537" s="24" t="s">
        <v>1425</v>
      </c>
      <c r="F537" s="24">
        <v>2</v>
      </c>
      <c r="G537" s="24">
        <v>1</v>
      </c>
      <c r="H537" s="24" t="s">
        <v>124</v>
      </c>
      <c r="I537" s="24" t="s">
        <v>124</v>
      </c>
      <c r="J537" s="24" t="s">
        <v>124</v>
      </c>
      <c r="K537" s="24" t="s">
        <v>124</v>
      </c>
      <c r="L537" s="24" t="s">
        <v>124</v>
      </c>
      <c r="M537" s="24" t="s">
        <v>124</v>
      </c>
      <c r="N537" s="24" t="s">
        <v>124</v>
      </c>
      <c r="O537" s="24" t="s">
        <v>124</v>
      </c>
      <c r="P537" s="24" t="s">
        <v>124</v>
      </c>
      <c r="Q537" s="24" t="s">
        <v>124</v>
      </c>
    </row>
    <row r="538" spans="1:17" x14ac:dyDescent="0.25">
      <c r="A538" s="24" t="s">
        <v>1426</v>
      </c>
      <c r="B538" s="24">
        <v>1</v>
      </c>
      <c r="C538" s="24" t="s">
        <v>1427</v>
      </c>
      <c r="D538" s="24">
        <v>1</v>
      </c>
      <c r="E538" s="24" t="s">
        <v>1427</v>
      </c>
      <c r="F538" s="24">
        <v>2</v>
      </c>
      <c r="G538" s="24">
        <v>1</v>
      </c>
      <c r="H538" s="24" t="s">
        <v>124</v>
      </c>
      <c r="I538" s="24" t="s">
        <v>124</v>
      </c>
      <c r="J538" s="24" t="s">
        <v>124</v>
      </c>
      <c r="K538" s="24" t="s">
        <v>124</v>
      </c>
      <c r="L538" s="24" t="s">
        <v>124</v>
      </c>
      <c r="M538" s="24" t="s">
        <v>124</v>
      </c>
      <c r="N538" s="24" t="s">
        <v>124</v>
      </c>
      <c r="O538" s="24" t="s">
        <v>124</v>
      </c>
      <c r="P538" s="24" t="s">
        <v>124</v>
      </c>
      <c r="Q538" s="24" t="s">
        <v>124</v>
      </c>
    </row>
    <row r="539" spans="1:17" x14ac:dyDescent="0.25">
      <c r="A539" s="24" t="s">
        <v>1428</v>
      </c>
      <c r="B539" s="24">
        <v>1</v>
      </c>
      <c r="C539" s="24" t="s">
        <v>1429</v>
      </c>
      <c r="D539" s="24">
        <v>1</v>
      </c>
      <c r="E539" s="24" t="s">
        <v>1429</v>
      </c>
      <c r="F539" s="24">
        <v>2</v>
      </c>
      <c r="G539" s="24">
        <v>1</v>
      </c>
      <c r="H539" s="24" t="s">
        <v>124</v>
      </c>
      <c r="I539" s="24" t="s">
        <v>124</v>
      </c>
      <c r="J539" s="24" t="s">
        <v>124</v>
      </c>
      <c r="K539" s="24" t="s">
        <v>124</v>
      </c>
      <c r="L539" s="24" t="s">
        <v>124</v>
      </c>
      <c r="M539" s="24" t="s">
        <v>124</v>
      </c>
      <c r="N539" s="24" t="s">
        <v>124</v>
      </c>
      <c r="O539" s="24" t="s">
        <v>124</v>
      </c>
      <c r="P539" s="24" t="s">
        <v>124</v>
      </c>
      <c r="Q539" s="24" t="s">
        <v>124</v>
      </c>
    </row>
    <row r="540" spans="1:17" x14ac:dyDescent="0.25">
      <c r="A540" s="24" t="s">
        <v>1430</v>
      </c>
      <c r="B540" s="24">
        <v>1</v>
      </c>
      <c r="C540" s="24" t="s">
        <v>1431</v>
      </c>
      <c r="D540" s="24">
        <v>1</v>
      </c>
      <c r="E540" s="24" t="s">
        <v>1431</v>
      </c>
      <c r="F540" s="24">
        <v>2</v>
      </c>
      <c r="G540" s="24">
        <v>1</v>
      </c>
      <c r="H540" s="24" t="s">
        <v>124</v>
      </c>
      <c r="I540" s="24" t="s">
        <v>124</v>
      </c>
      <c r="J540" s="24" t="s">
        <v>124</v>
      </c>
      <c r="K540" s="24" t="s">
        <v>124</v>
      </c>
      <c r="L540" s="24" t="s">
        <v>124</v>
      </c>
      <c r="M540" s="24" t="s">
        <v>124</v>
      </c>
      <c r="N540" s="24" t="s">
        <v>124</v>
      </c>
      <c r="O540" s="24" t="s">
        <v>124</v>
      </c>
      <c r="P540" s="24" t="s">
        <v>124</v>
      </c>
      <c r="Q540" s="24" t="s">
        <v>124</v>
      </c>
    </row>
    <row r="541" spans="1:17" x14ac:dyDescent="0.25">
      <c r="A541" s="24" t="s">
        <v>1432</v>
      </c>
      <c r="B541" s="24">
        <v>1</v>
      </c>
      <c r="C541" s="24" t="s">
        <v>1433</v>
      </c>
      <c r="D541" s="24">
        <v>1</v>
      </c>
      <c r="E541" s="24" t="s">
        <v>1433</v>
      </c>
      <c r="F541" s="24">
        <v>2</v>
      </c>
      <c r="G541" s="24">
        <v>1</v>
      </c>
      <c r="H541" s="24" t="s">
        <v>124</v>
      </c>
      <c r="I541" s="24" t="s">
        <v>124</v>
      </c>
      <c r="J541" s="24" t="s">
        <v>124</v>
      </c>
      <c r="K541" s="24" t="s">
        <v>124</v>
      </c>
      <c r="L541" s="24" t="s">
        <v>124</v>
      </c>
      <c r="M541" s="24" t="s">
        <v>124</v>
      </c>
      <c r="N541" s="24" t="s">
        <v>124</v>
      </c>
      <c r="O541" s="24" t="s">
        <v>124</v>
      </c>
      <c r="P541" s="24" t="s">
        <v>124</v>
      </c>
      <c r="Q541" s="24" t="s">
        <v>124</v>
      </c>
    </row>
    <row r="542" spans="1:17" x14ac:dyDescent="0.25">
      <c r="A542" s="24" t="s">
        <v>1434</v>
      </c>
      <c r="B542" s="24">
        <v>1</v>
      </c>
      <c r="C542" s="24" t="s">
        <v>1435</v>
      </c>
      <c r="D542" s="24">
        <v>1</v>
      </c>
      <c r="E542" s="24" t="s">
        <v>1435</v>
      </c>
      <c r="F542" s="24">
        <v>2</v>
      </c>
      <c r="G542" s="24">
        <v>1</v>
      </c>
      <c r="H542" s="24" t="s">
        <v>124</v>
      </c>
      <c r="I542" s="24" t="s">
        <v>124</v>
      </c>
      <c r="J542" s="24" t="s">
        <v>124</v>
      </c>
      <c r="K542" s="24" t="s">
        <v>124</v>
      </c>
      <c r="L542" s="24" t="s">
        <v>124</v>
      </c>
      <c r="M542" s="24" t="s">
        <v>124</v>
      </c>
      <c r="N542" s="24" t="s">
        <v>124</v>
      </c>
      <c r="O542" s="24" t="s">
        <v>124</v>
      </c>
      <c r="P542" s="24" t="s">
        <v>124</v>
      </c>
      <c r="Q542" s="24" t="s">
        <v>124</v>
      </c>
    </row>
    <row r="543" spans="1:17" x14ac:dyDescent="0.25">
      <c r="A543" s="24" t="s">
        <v>1436</v>
      </c>
      <c r="B543" s="24">
        <v>1</v>
      </c>
      <c r="C543" s="24" t="s">
        <v>1437</v>
      </c>
      <c r="D543" s="24">
        <v>1</v>
      </c>
      <c r="E543" s="24" t="s">
        <v>1437</v>
      </c>
      <c r="F543" s="24">
        <v>2</v>
      </c>
      <c r="G543" s="24">
        <v>1</v>
      </c>
      <c r="H543" s="24" t="s">
        <v>124</v>
      </c>
      <c r="I543" s="24" t="s">
        <v>124</v>
      </c>
      <c r="J543" s="24" t="s">
        <v>124</v>
      </c>
      <c r="K543" s="24" t="s">
        <v>124</v>
      </c>
      <c r="L543" s="24" t="s">
        <v>124</v>
      </c>
      <c r="M543" s="24" t="s">
        <v>124</v>
      </c>
      <c r="N543" s="24" t="s">
        <v>124</v>
      </c>
      <c r="O543" s="24" t="s">
        <v>124</v>
      </c>
      <c r="P543" s="24" t="s">
        <v>124</v>
      </c>
      <c r="Q543" s="24" t="s">
        <v>124</v>
      </c>
    </row>
    <row r="544" spans="1:17" x14ac:dyDescent="0.25">
      <c r="A544" s="24" t="s">
        <v>1438</v>
      </c>
      <c r="B544" s="24">
        <v>1</v>
      </c>
      <c r="C544" s="24" t="s">
        <v>1439</v>
      </c>
      <c r="D544" s="24">
        <v>1</v>
      </c>
      <c r="E544" s="24" t="s">
        <v>1439</v>
      </c>
      <c r="F544" s="24">
        <v>2</v>
      </c>
      <c r="G544" s="24">
        <v>1</v>
      </c>
      <c r="H544" s="24" t="s">
        <v>124</v>
      </c>
      <c r="I544" s="24" t="s">
        <v>124</v>
      </c>
      <c r="J544" s="24" t="s">
        <v>124</v>
      </c>
      <c r="K544" s="24" t="s">
        <v>124</v>
      </c>
      <c r="L544" s="24" t="s">
        <v>124</v>
      </c>
      <c r="M544" s="24" t="s">
        <v>124</v>
      </c>
      <c r="N544" s="24" t="s">
        <v>124</v>
      </c>
      <c r="O544" s="24" t="s">
        <v>124</v>
      </c>
      <c r="P544" s="24" t="s">
        <v>124</v>
      </c>
      <c r="Q544" s="24" t="s">
        <v>124</v>
      </c>
    </row>
    <row r="545" spans="1:17" x14ac:dyDescent="0.25">
      <c r="A545" s="24" t="s">
        <v>1440</v>
      </c>
      <c r="B545" s="24">
        <v>1</v>
      </c>
      <c r="C545" s="24" t="s">
        <v>1441</v>
      </c>
      <c r="D545" s="24">
        <v>1</v>
      </c>
      <c r="E545" s="24" t="s">
        <v>1441</v>
      </c>
      <c r="F545" s="24">
        <v>2</v>
      </c>
      <c r="G545" s="24">
        <v>1</v>
      </c>
      <c r="H545" s="24" t="s">
        <v>124</v>
      </c>
      <c r="I545" s="24" t="s">
        <v>124</v>
      </c>
      <c r="J545" s="24" t="s">
        <v>124</v>
      </c>
      <c r="K545" s="24" t="s">
        <v>124</v>
      </c>
      <c r="L545" s="24" t="s">
        <v>124</v>
      </c>
      <c r="M545" s="24" t="s">
        <v>124</v>
      </c>
      <c r="N545" s="24" t="s">
        <v>124</v>
      </c>
      <c r="O545" s="24" t="s">
        <v>124</v>
      </c>
      <c r="P545" s="24" t="s">
        <v>124</v>
      </c>
      <c r="Q545" s="24" t="s">
        <v>124</v>
      </c>
    </row>
    <row r="546" spans="1:17" x14ac:dyDescent="0.25">
      <c r="A546" s="24" t="s">
        <v>1442</v>
      </c>
      <c r="B546" s="24">
        <v>1</v>
      </c>
      <c r="C546" s="24" t="s">
        <v>1443</v>
      </c>
      <c r="D546" s="24">
        <v>1</v>
      </c>
      <c r="E546" s="24" t="s">
        <v>1443</v>
      </c>
      <c r="F546" s="24">
        <v>2</v>
      </c>
      <c r="G546" s="24">
        <v>1</v>
      </c>
      <c r="H546" s="24" t="s">
        <v>124</v>
      </c>
      <c r="I546" s="24" t="s">
        <v>124</v>
      </c>
      <c r="J546" s="24" t="s">
        <v>124</v>
      </c>
      <c r="K546" s="24" t="s">
        <v>124</v>
      </c>
      <c r="L546" s="24" t="s">
        <v>124</v>
      </c>
      <c r="M546" s="24" t="s">
        <v>124</v>
      </c>
      <c r="N546" s="24" t="s">
        <v>124</v>
      </c>
      <c r="O546" s="24" t="s">
        <v>124</v>
      </c>
      <c r="P546" s="24" t="s">
        <v>124</v>
      </c>
      <c r="Q546" s="24" t="s">
        <v>124</v>
      </c>
    </row>
    <row r="547" spans="1:17" x14ac:dyDescent="0.25">
      <c r="A547" s="24" t="s">
        <v>1444</v>
      </c>
      <c r="B547" s="24">
        <v>1</v>
      </c>
      <c r="C547" s="24" t="s">
        <v>1445</v>
      </c>
      <c r="D547" s="24">
        <v>1</v>
      </c>
      <c r="E547" s="24" t="s">
        <v>1445</v>
      </c>
      <c r="F547" s="24">
        <v>2</v>
      </c>
      <c r="G547" s="24">
        <v>1</v>
      </c>
      <c r="H547" s="24" t="s">
        <v>124</v>
      </c>
      <c r="I547" s="24" t="s">
        <v>124</v>
      </c>
      <c r="J547" s="24" t="s">
        <v>124</v>
      </c>
      <c r="K547" s="24" t="s">
        <v>124</v>
      </c>
      <c r="L547" s="24" t="s">
        <v>124</v>
      </c>
      <c r="M547" s="24" t="s">
        <v>124</v>
      </c>
      <c r="N547" s="24" t="s">
        <v>124</v>
      </c>
      <c r="O547" s="24" t="s">
        <v>124</v>
      </c>
      <c r="P547" s="24" t="s">
        <v>124</v>
      </c>
      <c r="Q547" s="24" t="s">
        <v>124</v>
      </c>
    </row>
    <row r="548" spans="1:17" x14ac:dyDescent="0.25">
      <c r="A548" s="24" t="s">
        <v>1446</v>
      </c>
      <c r="B548" s="24">
        <v>1</v>
      </c>
      <c r="C548" s="24" t="s">
        <v>1447</v>
      </c>
      <c r="D548" s="24">
        <v>1</v>
      </c>
      <c r="E548" s="24" t="s">
        <v>1447</v>
      </c>
      <c r="F548" s="24">
        <v>2</v>
      </c>
      <c r="G548" s="24">
        <v>1</v>
      </c>
      <c r="H548" s="24" t="s">
        <v>124</v>
      </c>
      <c r="I548" s="24" t="s">
        <v>124</v>
      </c>
      <c r="J548" s="24" t="s">
        <v>124</v>
      </c>
      <c r="K548" s="24" t="s">
        <v>124</v>
      </c>
      <c r="L548" s="24" t="s">
        <v>124</v>
      </c>
      <c r="M548" s="24" t="s">
        <v>124</v>
      </c>
      <c r="N548" s="24" t="s">
        <v>124</v>
      </c>
      <c r="O548" s="24" t="s">
        <v>124</v>
      </c>
      <c r="P548" s="24" t="s">
        <v>124</v>
      </c>
      <c r="Q548" s="24" t="s">
        <v>124</v>
      </c>
    </row>
    <row r="549" spans="1:17" x14ac:dyDescent="0.25">
      <c r="A549" s="24" t="s">
        <v>1448</v>
      </c>
      <c r="B549" s="24">
        <v>1</v>
      </c>
      <c r="C549" s="24" t="s">
        <v>1449</v>
      </c>
      <c r="D549" s="24">
        <v>1</v>
      </c>
      <c r="E549" s="24" t="s">
        <v>1449</v>
      </c>
      <c r="F549" s="24">
        <v>2</v>
      </c>
      <c r="G549" s="24">
        <v>1</v>
      </c>
      <c r="H549" s="24" t="s">
        <v>124</v>
      </c>
      <c r="I549" s="24" t="s">
        <v>124</v>
      </c>
      <c r="J549" s="24" t="s">
        <v>124</v>
      </c>
      <c r="K549" s="24" t="s">
        <v>124</v>
      </c>
      <c r="L549" s="24" t="s">
        <v>124</v>
      </c>
      <c r="M549" s="24" t="s">
        <v>124</v>
      </c>
      <c r="N549" s="24" t="s">
        <v>124</v>
      </c>
      <c r="O549" s="24" t="s">
        <v>124</v>
      </c>
      <c r="P549" s="24" t="s">
        <v>124</v>
      </c>
      <c r="Q549" s="24" t="s">
        <v>124</v>
      </c>
    </row>
    <row r="550" spans="1:17" x14ac:dyDescent="0.25">
      <c r="A550" s="24" t="s">
        <v>1450</v>
      </c>
      <c r="B550" s="24">
        <v>1</v>
      </c>
      <c r="C550" s="24" t="s">
        <v>1451</v>
      </c>
      <c r="D550" s="24">
        <v>1</v>
      </c>
      <c r="E550" s="24" t="s">
        <v>1451</v>
      </c>
      <c r="F550" s="24">
        <v>2</v>
      </c>
      <c r="G550" s="24">
        <v>1</v>
      </c>
      <c r="H550" s="24" t="s">
        <v>124</v>
      </c>
      <c r="I550" s="24" t="s">
        <v>124</v>
      </c>
      <c r="J550" s="24" t="s">
        <v>124</v>
      </c>
      <c r="K550" s="24" t="s">
        <v>124</v>
      </c>
      <c r="L550" s="24" t="s">
        <v>124</v>
      </c>
      <c r="M550" s="24" t="s">
        <v>124</v>
      </c>
      <c r="N550" s="24" t="s">
        <v>124</v>
      </c>
      <c r="O550" s="24" t="s">
        <v>124</v>
      </c>
      <c r="P550" s="24" t="s">
        <v>124</v>
      </c>
      <c r="Q550" s="24" t="s">
        <v>124</v>
      </c>
    </row>
    <row r="551" spans="1:17" x14ac:dyDescent="0.25">
      <c r="A551" s="24" t="s">
        <v>1452</v>
      </c>
      <c r="B551" s="24">
        <v>1</v>
      </c>
      <c r="C551" s="24" t="s">
        <v>1453</v>
      </c>
      <c r="D551" s="24">
        <v>1</v>
      </c>
      <c r="E551" s="24" t="s">
        <v>1453</v>
      </c>
      <c r="F551" s="24">
        <v>2</v>
      </c>
      <c r="G551" s="24">
        <v>1</v>
      </c>
      <c r="H551" s="24" t="s">
        <v>124</v>
      </c>
      <c r="I551" s="24" t="s">
        <v>124</v>
      </c>
      <c r="J551" s="24" t="s">
        <v>124</v>
      </c>
      <c r="K551" s="24" t="s">
        <v>124</v>
      </c>
      <c r="L551" s="24" t="s">
        <v>124</v>
      </c>
      <c r="M551" s="24" t="s">
        <v>124</v>
      </c>
      <c r="N551" s="24" t="s">
        <v>124</v>
      </c>
      <c r="O551" s="24" t="s">
        <v>124</v>
      </c>
      <c r="P551" s="24" t="s">
        <v>124</v>
      </c>
      <c r="Q551" s="24" t="s">
        <v>124</v>
      </c>
    </row>
    <row r="552" spans="1:17" x14ac:dyDescent="0.25">
      <c r="A552" s="24" t="s">
        <v>1454</v>
      </c>
      <c r="B552" s="24">
        <v>1</v>
      </c>
      <c r="C552" s="24" t="s">
        <v>1455</v>
      </c>
      <c r="D552" s="24">
        <v>1</v>
      </c>
      <c r="E552" s="24" t="s">
        <v>1455</v>
      </c>
      <c r="F552" s="24">
        <v>2</v>
      </c>
      <c r="G552" s="24">
        <v>1</v>
      </c>
      <c r="H552" s="24" t="s">
        <v>124</v>
      </c>
      <c r="I552" s="24" t="s">
        <v>124</v>
      </c>
      <c r="J552" s="24" t="s">
        <v>124</v>
      </c>
      <c r="K552" s="24" t="s">
        <v>124</v>
      </c>
      <c r="L552" s="24" t="s">
        <v>124</v>
      </c>
      <c r="M552" s="24" t="s">
        <v>124</v>
      </c>
      <c r="N552" s="24" t="s">
        <v>124</v>
      </c>
      <c r="O552" s="24" t="s">
        <v>124</v>
      </c>
      <c r="P552" s="24" t="s">
        <v>124</v>
      </c>
      <c r="Q552" s="24" t="s">
        <v>124</v>
      </c>
    </row>
    <row r="553" spans="1:17" x14ac:dyDescent="0.25">
      <c r="A553" s="24" t="s">
        <v>1456</v>
      </c>
      <c r="B553" s="24">
        <v>1</v>
      </c>
      <c r="C553" s="24" t="s">
        <v>1457</v>
      </c>
      <c r="D553" s="24">
        <v>1</v>
      </c>
      <c r="E553" s="24" t="s">
        <v>1457</v>
      </c>
      <c r="F553" s="24">
        <v>2</v>
      </c>
      <c r="G553" s="24">
        <v>1</v>
      </c>
      <c r="H553" s="24" t="s">
        <v>124</v>
      </c>
      <c r="I553" s="24" t="s">
        <v>124</v>
      </c>
      <c r="J553" s="24" t="s">
        <v>124</v>
      </c>
      <c r="K553" s="24" t="s">
        <v>124</v>
      </c>
      <c r="L553" s="24" t="s">
        <v>124</v>
      </c>
      <c r="M553" s="24" t="s">
        <v>124</v>
      </c>
      <c r="N553" s="24" t="s">
        <v>124</v>
      </c>
      <c r="O553" s="24" t="s">
        <v>124</v>
      </c>
      <c r="P553" s="24" t="s">
        <v>124</v>
      </c>
      <c r="Q553" s="24" t="s">
        <v>124</v>
      </c>
    </row>
    <row r="554" spans="1:17" x14ac:dyDescent="0.25">
      <c r="A554" s="24" t="s">
        <v>1458</v>
      </c>
      <c r="B554" s="24">
        <v>1</v>
      </c>
      <c r="C554" s="24" t="s">
        <v>1459</v>
      </c>
      <c r="D554" s="24">
        <v>1</v>
      </c>
      <c r="E554" s="24" t="s">
        <v>1459</v>
      </c>
      <c r="F554" s="24">
        <v>2</v>
      </c>
      <c r="G554" s="24">
        <v>1</v>
      </c>
      <c r="H554" s="24" t="s">
        <v>124</v>
      </c>
      <c r="I554" s="24" t="s">
        <v>124</v>
      </c>
      <c r="J554" s="24" t="s">
        <v>124</v>
      </c>
      <c r="K554" s="24" t="s">
        <v>124</v>
      </c>
      <c r="L554" s="24" t="s">
        <v>124</v>
      </c>
      <c r="M554" s="24" t="s">
        <v>124</v>
      </c>
      <c r="N554" s="24" t="s">
        <v>124</v>
      </c>
      <c r="O554" s="24" t="s">
        <v>124</v>
      </c>
      <c r="P554" s="24" t="s">
        <v>124</v>
      </c>
      <c r="Q554" s="24" t="s">
        <v>124</v>
      </c>
    </row>
    <row r="555" spans="1:17" x14ac:dyDescent="0.25">
      <c r="A555" s="24" t="s">
        <v>1460</v>
      </c>
      <c r="B555" s="24">
        <v>1</v>
      </c>
      <c r="C555" s="24" t="s">
        <v>1461</v>
      </c>
      <c r="D555" s="24">
        <v>1</v>
      </c>
      <c r="E555" s="24" t="s">
        <v>1461</v>
      </c>
      <c r="F555" s="24">
        <v>2</v>
      </c>
      <c r="G555" s="24">
        <v>1</v>
      </c>
      <c r="H555" s="24" t="s">
        <v>124</v>
      </c>
      <c r="I555" s="24" t="s">
        <v>124</v>
      </c>
      <c r="J555" s="24" t="s">
        <v>124</v>
      </c>
      <c r="K555" s="24" t="s">
        <v>124</v>
      </c>
      <c r="L555" s="24" t="s">
        <v>124</v>
      </c>
      <c r="M555" s="24" t="s">
        <v>124</v>
      </c>
      <c r="N555" s="24" t="s">
        <v>124</v>
      </c>
      <c r="O555" s="24" t="s">
        <v>124</v>
      </c>
      <c r="P555" s="24" t="s">
        <v>124</v>
      </c>
      <c r="Q555" s="24" t="s">
        <v>124</v>
      </c>
    </row>
    <row r="556" spans="1:17" x14ac:dyDescent="0.25">
      <c r="A556" s="24" t="s">
        <v>1462</v>
      </c>
      <c r="B556" s="24">
        <v>1</v>
      </c>
      <c r="C556" s="24" t="s">
        <v>1463</v>
      </c>
      <c r="D556" s="24">
        <v>1</v>
      </c>
      <c r="E556" s="24" t="s">
        <v>1463</v>
      </c>
      <c r="F556" s="24">
        <v>2</v>
      </c>
      <c r="G556" s="24">
        <v>1</v>
      </c>
      <c r="H556" s="24" t="s">
        <v>124</v>
      </c>
      <c r="I556" s="24" t="s">
        <v>124</v>
      </c>
      <c r="J556" s="24" t="s">
        <v>124</v>
      </c>
      <c r="K556" s="24" t="s">
        <v>124</v>
      </c>
      <c r="L556" s="24" t="s">
        <v>124</v>
      </c>
      <c r="M556" s="24" t="s">
        <v>124</v>
      </c>
      <c r="N556" s="24" t="s">
        <v>124</v>
      </c>
      <c r="O556" s="24" t="s">
        <v>124</v>
      </c>
      <c r="P556" s="24" t="s">
        <v>124</v>
      </c>
      <c r="Q556" s="24" t="s">
        <v>124</v>
      </c>
    </row>
    <row r="557" spans="1:17" x14ac:dyDescent="0.25">
      <c r="A557" s="24" t="s">
        <v>1464</v>
      </c>
      <c r="B557" s="24">
        <v>1</v>
      </c>
      <c r="C557" s="24" t="s">
        <v>1465</v>
      </c>
      <c r="D557" s="24">
        <v>1</v>
      </c>
      <c r="E557" s="24" t="s">
        <v>1465</v>
      </c>
      <c r="F557" s="24">
        <v>2</v>
      </c>
      <c r="G557" s="24">
        <v>1</v>
      </c>
      <c r="H557" s="24" t="s">
        <v>124</v>
      </c>
      <c r="I557" s="24" t="s">
        <v>124</v>
      </c>
      <c r="J557" s="24" t="s">
        <v>124</v>
      </c>
      <c r="K557" s="24" t="s">
        <v>124</v>
      </c>
      <c r="L557" s="24" t="s">
        <v>124</v>
      </c>
      <c r="M557" s="24" t="s">
        <v>124</v>
      </c>
      <c r="N557" s="24" t="s">
        <v>124</v>
      </c>
      <c r="O557" s="24" t="s">
        <v>124</v>
      </c>
      <c r="P557" s="24" t="s">
        <v>124</v>
      </c>
      <c r="Q557" s="24" t="s">
        <v>124</v>
      </c>
    </row>
    <row r="558" spans="1:17" x14ac:dyDescent="0.25">
      <c r="A558" s="24" t="s">
        <v>1466</v>
      </c>
      <c r="B558" s="24">
        <v>1</v>
      </c>
      <c r="C558" s="24" t="s">
        <v>1467</v>
      </c>
      <c r="D558" s="24">
        <v>1</v>
      </c>
      <c r="E558" s="24" t="s">
        <v>1467</v>
      </c>
      <c r="F558" s="24">
        <v>2</v>
      </c>
      <c r="G558" s="24">
        <v>1</v>
      </c>
      <c r="H558" s="24" t="s">
        <v>124</v>
      </c>
      <c r="I558" s="24" t="s">
        <v>124</v>
      </c>
      <c r="J558" s="24" t="s">
        <v>124</v>
      </c>
      <c r="K558" s="24" t="s">
        <v>124</v>
      </c>
      <c r="L558" s="24" t="s">
        <v>124</v>
      </c>
      <c r="M558" s="24" t="s">
        <v>124</v>
      </c>
      <c r="N558" s="24" t="s">
        <v>124</v>
      </c>
      <c r="O558" s="24" t="s">
        <v>124</v>
      </c>
      <c r="P558" s="24" t="s">
        <v>124</v>
      </c>
      <c r="Q558" s="24" t="s">
        <v>124</v>
      </c>
    </row>
    <row r="559" spans="1:17" x14ac:dyDescent="0.25">
      <c r="A559" s="24" t="s">
        <v>1468</v>
      </c>
      <c r="B559" s="24">
        <v>1</v>
      </c>
      <c r="C559" s="24" t="s">
        <v>1469</v>
      </c>
      <c r="D559" s="24">
        <v>1</v>
      </c>
      <c r="E559" s="24" t="s">
        <v>1469</v>
      </c>
      <c r="F559" s="24">
        <v>2</v>
      </c>
      <c r="G559" s="24">
        <v>1</v>
      </c>
      <c r="H559" s="24" t="s">
        <v>124</v>
      </c>
      <c r="I559" s="24" t="s">
        <v>124</v>
      </c>
      <c r="J559" s="24" t="s">
        <v>124</v>
      </c>
      <c r="K559" s="24" t="s">
        <v>124</v>
      </c>
      <c r="L559" s="24" t="s">
        <v>124</v>
      </c>
      <c r="M559" s="24" t="s">
        <v>124</v>
      </c>
      <c r="N559" s="24" t="s">
        <v>124</v>
      </c>
      <c r="O559" s="24" t="s">
        <v>124</v>
      </c>
      <c r="P559" s="24" t="s">
        <v>124</v>
      </c>
      <c r="Q559" s="24" t="s">
        <v>124</v>
      </c>
    </row>
    <row r="560" spans="1:17" x14ac:dyDescent="0.25">
      <c r="A560" s="24" t="s">
        <v>1470</v>
      </c>
      <c r="B560" s="24">
        <v>1</v>
      </c>
      <c r="C560" s="24" t="s">
        <v>1471</v>
      </c>
      <c r="D560" s="24">
        <v>1</v>
      </c>
      <c r="E560" s="24" t="s">
        <v>1471</v>
      </c>
      <c r="F560" s="24">
        <v>2</v>
      </c>
      <c r="G560" s="24">
        <v>1</v>
      </c>
      <c r="H560" s="24" t="s">
        <v>124</v>
      </c>
      <c r="I560" s="24" t="s">
        <v>124</v>
      </c>
      <c r="J560" s="24" t="s">
        <v>124</v>
      </c>
      <c r="K560" s="24" t="s">
        <v>124</v>
      </c>
      <c r="L560" s="24" t="s">
        <v>124</v>
      </c>
      <c r="M560" s="24" t="s">
        <v>124</v>
      </c>
      <c r="N560" s="24" t="s">
        <v>124</v>
      </c>
      <c r="O560" s="24" t="s">
        <v>124</v>
      </c>
      <c r="P560" s="24" t="s">
        <v>124</v>
      </c>
      <c r="Q560" s="24" t="s">
        <v>124</v>
      </c>
    </row>
    <row r="561" spans="1:17" x14ac:dyDescent="0.25">
      <c r="A561" s="24" t="s">
        <v>1472</v>
      </c>
      <c r="B561" s="24">
        <v>1</v>
      </c>
      <c r="C561" s="24" t="s">
        <v>1473</v>
      </c>
      <c r="D561" s="24">
        <v>1</v>
      </c>
      <c r="E561" s="24" t="s">
        <v>1473</v>
      </c>
      <c r="F561" s="24">
        <v>2</v>
      </c>
      <c r="G561" s="24">
        <v>1</v>
      </c>
      <c r="H561" s="24" t="s">
        <v>124</v>
      </c>
      <c r="I561" s="24" t="s">
        <v>124</v>
      </c>
      <c r="J561" s="24" t="s">
        <v>124</v>
      </c>
      <c r="K561" s="24" t="s">
        <v>124</v>
      </c>
      <c r="L561" s="24" t="s">
        <v>124</v>
      </c>
      <c r="M561" s="24" t="s">
        <v>124</v>
      </c>
      <c r="N561" s="24" t="s">
        <v>124</v>
      </c>
      <c r="O561" s="24" t="s">
        <v>124</v>
      </c>
      <c r="P561" s="24" t="s">
        <v>124</v>
      </c>
      <c r="Q561" s="24" t="s">
        <v>124</v>
      </c>
    </row>
    <row r="562" spans="1:17" x14ac:dyDescent="0.25">
      <c r="A562" s="24" t="s">
        <v>1474</v>
      </c>
      <c r="B562" s="24">
        <v>1</v>
      </c>
      <c r="C562" s="24" t="s">
        <v>1475</v>
      </c>
      <c r="D562" s="24">
        <v>1</v>
      </c>
      <c r="E562" s="24" t="s">
        <v>1475</v>
      </c>
      <c r="F562" s="24">
        <v>2</v>
      </c>
      <c r="G562" s="24">
        <v>1</v>
      </c>
      <c r="H562" s="24" t="s">
        <v>124</v>
      </c>
      <c r="I562" s="24" t="s">
        <v>124</v>
      </c>
      <c r="J562" s="24" t="s">
        <v>124</v>
      </c>
      <c r="K562" s="24" t="s">
        <v>124</v>
      </c>
      <c r="L562" s="24" t="s">
        <v>124</v>
      </c>
      <c r="M562" s="24" t="s">
        <v>124</v>
      </c>
      <c r="N562" s="24" t="s">
        <v>124</v>
      </c>
      <c r="O562" s="24" t="s">
        <v>124</v>
      </c>
      <c r="P562" s="24" t="s">
        <v>124</v>
      </c>
      <c r="Q562" s="24" t="s">
        <v>124</v>
      </c>
    </row>
    <row r="563" spans="1:17" x14ac:dyDescent="0.25">
      <c r="A563" s="24" t="s">
        <v>1476</v>
      </c>
      <c r="B563" s="24">
        <v>1</v>
      </c>
      <c r="C563" s="24" t="s">
        <v>1477</v>
      </c>
      <c r="D563" s="24">
        <v>1</v>
      </c>
      <c r="E563" s="24" t="s">
        <v>1477</v>
      </c>
      <c r="F563" s="24">
        <v>2</v>
      </c>
      <c r="G563" s="24">
        <v>1</v>
      </c>
      <c r="H563" s="24" t="s">
        <v>124</v>
      </c>
      <c r="I563" s="24" t="s">
        <v>124</v>
      </c>
      <c r="J563" s="24" t="s">
        <v>124</v>
      </c>
      <c r="K563" s="24" t="s">
        <v>124</v>
      </c>
      <c r="L563" s="24" t="s">
        <v>124</v>
      </c>
      <c r="M563" s="24" t="s">
        <v>124</v>
      </c>
      <c r="N563" s="24" t="s">
        <v>124</v>
      </c>
      <c r="O563" s="24" t="s">
        <v>124</v>
      </c>
      <c r="P563" s="24" t="s">
        <v>124</v>
      </c>
      <c r="Q563" s="24" t="s">
        <v>124</v>
      </c>
    </row>
    <row r="564" spans="1:17" x14ac:dyDescent="0.25">
      <c r="A564" s="24" t="s">
        <v>1478</v>
      </c>
      <c r="B564" s="24">
        <v>1</v>
      </c>
      <c r="C564" s="24" t="s">
        <v>1479</v>
      </c>
      <c r="D564" s="24">
        <v>1</v>
      </c>
      <c r="E564" s="24" t="s">
        <v>1479</v>
      </c>
      <c r="F564" s="24">
        <v>2</v>
      </c>
      <c r="G564" s="24">
        <v>1</v>
      </c>
      <c r="H564" s="24" t="s">
        <v>124</v>
      </c>
      <c r="I564" s="24" t="s">
        <v>124</v>
      </c>
      <c r="J564" s="24" t="s">
        <v>124</v>
      </c>
      <c r="K564" s="24" t="s">
        <v>124</v>
      </c>
      <c r="L564" s="24" t="s">
        <v>124</v>
      </c>
      <c r="M564" s="24" t="s">
        <v>124</v>
      </c>
      <c r="N564" s="24" t="s">
        <v>124</v>
      </c>
      <c r="O564" s="24" t="s">
        <v>124</v>
      </c>
      <c r="P564" s="24" t="s">
        <v>124</v>
      </c>
      <c r="Q564" s="24" t="s">
        <v>124</v>
      </c>
    </row>
    <row r="565" spans="1:17" x14ac:dyDescent="0.25">
      <c r="A565" s="24" t="s">
        <v>1480</v>
      </c>
      <c r="B565" s="24">
        <v>1</v>
      </c>
      <c r="C565" s="24" t="s">
        <v>1481</v>
      </c>
      <c r="D565" s="24">
        <v>1</v>
      </c>
      <c r="E565" s="24" t="s">
        <v>1481</v>
      </c>
      <c r="F565" s="24">
        <v>2</v>
      </c>
      <c r="G565" s="24">
        <v>1</v>
      </c>
      <c r="H565" s="24" t="s">
        <v>124</v>
      </c>
      <c r="I565" s="24" t="s">
        <v>124</v>
      </c>
      <c r="J565" s="24" t="s">
        <v>124</v>
      </c>
      <c r="K565" s="24" t="s">
        <v>124</v>
      </c>
      <c r="L565" s="24" t="s">
        <v>124</v>
      </c>
      <c r="M565" s="24" t="s">
        <v>124</v>
      </c>
      <c r="N565" s="24" t="s">
        <v>124</v>
      </c>
      <c r="O565" s="24" t="s">
        <v>124</v>
      </c>
      <c r="P565" s="24" t="s">
        <v>124</v>
      </c>
      <c r="Q565" s="24" t="s">
        <v>124</v>
      </c>
    </row>
    <row r="566" spans="1:17" x14ac:dyDescent="0.25">
      <c r="A566" s="24" t="s">
        <v>1482</v>
      </c>
      <c r="B566" s="24">
        <v>1</v>
      </c>
      <c r="C566" s="24" t="s">
        <v>1483</v>
      </c>
      <c r="D566" s="24">
        <v>1</v>
      </c>
      <c r="E566" s="24" t="s">
        <v>1483</v>
      </c>
      <c r="F566" s="24">
        <v>2</v>
      </c>
      <c r="G566" s="24">
        <v>1</v>
      </c>
      <c r="H566" s="24" t="s">
        <v>124</v>
      </c>
      <c r="I566" s="24" t="s">
        <v>124</v>
      </c>
      <c r="J566" s="24" t="s">
        <v>124</v>
      </c>
      <c r="K566" s="24" t="s">
        <v>124</v>
      </c>
      <c r="L566" s="24" t="s">
        <v>124</v>
      </c>
      <c r="M566" s="24" t="s">
        <v>124</v>
      </c>
      <c r="N566" s="24" t="s">
        <v>124</v>
      </c>
      <c r="O566" s="24" t="s">
        <v>124</v>
      </c>
      <c r="P566" s="24" t="s">
        <v>124</v>
      </c>
      <c r="Q566" s="24" t="s">
        <v>124</v>
      </c>
    </row>
    <row r="567" spans="1:17" x14ac:dyDescent="0.25">
      <c r="A567" s="24" t="s">
        <v>1484</v>
      </c>
      <c r="B567" s="24">
        <v>1</v>
      </c>
      <c r="C567" s="24" t="s">
        <v>1485</v>
      </c>
      <c r="D567" s="24">
        <v>1</v>
      </c>
      <c r="E567" s="24" t="s">
        <v>1485</v>
      </c>
      <c r="F567" s="24">
        <v>2</v>
      </c>
      <c r="G567" s="24">
        <v>1</v>
      </c>
      <c r="H567" s="24" t="s">
        <v>124</v>
      </c>
      <c r="I567" s="24" t="s">
        <v>124</v>
      </c>
      <c r="J567" s="24" t="s">
        <v>124</v>
      </c>
      <c r="K567" s="24" t="s">
        <v>124</v>
      </c>
      <c r="L567" s="24" t="s">
        <v>124</v>
      </c>
      <c r="M567" s="24" t="s">
        <v>124</v>
      </c>
      <c r="N567" s="24" t="s">
        <v>124</v>
      </c>
      <c r="O567" s="24" t="s">
        <v>124</v>
      </c>
      <c r="P567" s="24" t="s">
        <v>124</v>
      </c>
      <c r="Q567" s="24" t="s">
        <v>124</v>
      </c>
    </row>
    <row r="568" spans="1:17" x14ac:dyDescent="0.25">
      <c r="A568" s="24" t="s">
        <v>1486</v>
      </c>
      <c r="B568" s="24">
        <v>1</v>
      </c>
      <c r="C568" s="24" t="s">
        <v>1487</v>
      </c>
      <c r="D568" s="24">
        <v>1</v>
      </c>
      <c r="E568" s="24" t="s">
        <v>1487</v>
      </c>
      <c r="F568" s="24">
        <v>2</v>
      </c>
      <c r="G568" s="24">
        <v>1</v>
      </c>
      <c r="H568" s="24" t="s">
        <v>124</v>
      </c>
      <c r="I568" s="24" t="s">
        <v>124</v>
      </c>
      <c r="J568" s="24" t="s">
        <v>124</v>
      </c>
      <c r="K568" s="24" t="s">
        <v>124</v>
      </c>
      <c r="L568" s="24" t="s">
        <v>124</v>
      </c>
      <c r="M568" s="24" t="s">
        <v>124</v>
      </c>
      <c r="N568" s="24" t="s">
        <v>124</v>
      </c>
      <c r="O568" s="24" t="s">
        <v>124</v>
      </c>
      <c r="P568" s="24" t="s">
        <v>124</v>
      </c>
      <c r="Q568" s="24" t="s">
        <v>124</v>
      </c>
    </row>
    <row r="569" spans="1:17" x14ac:dyDescent="0.25">
      <c r="A569" s="24" t="s">
        <v>1488</v>
      </c>
      <c r="B569" s="24">
        <v>1</v>
      </c>
      <c r="C569" s="24" t="s">
        <v>1489</v>
      </c>
      <c r="D569" s="24">
        <v>1</v>
      </c>
      <c r="E569" s="24" t="s">
        <v>1489</v>
      </c>
      <c r="F569" s="24">
        <v>2</v>
      </c>
      <c r="G569" s="24">
        <v>1</v>
      </c>
      <c r="H569" s="24" t="s">
        <v>124</v>
      </c>
      <c r="I569" s="24" t="s">
        <v>124</v>
      </c>
      <c r="J569" s="24" t="s">
        <v>124</v>
      </c>
      <c r="K569" s="24" t="s">
        <v>124</v>
      </c>
      <c r="L569" s="24" t="s">
        <v>124</v>
      </c>
      <c r="M569" s="24" t="s">
        <v>124</v>
      </c>
      <c r="N569" s="24" t="s">
        <v>124</v>
      </c>
      <c r="O569" s="24" t="s">
        <v>124</v>
      </c>
      <c r="P569" s="24" t="s">
        <v>124</v>
      </c>
      <c r="Q569" s="24" t="s">
        <v>124</v>
      </c>
    </row>
    <row r="570" spans="1:17" x14ac:dyDescent="0.25">
      <c r="A570" s="24" t="s">
        <v>1490</v>
      </c>
      <c r="B570" s="24">
        <v>1</v>
      </c>
      <c r="C570" s="24" t="s">
        <v>1491</v>
      </c>
      <c r="D570" s="24">
        <v>1</v>
      </c>
      <c r="E570" s="24" t="s">
        <v>1491</v>
      </c>
      <c r="F570" s="24">
        <v>2</v>
      </c>
      <c r="G570" s="24">
        <v>1</v>
      </c>
      <c r="H570" s="24" t="s">
        <v>124</v>
      </c>
      <c r="I570" s="24" t="s">
        <v>124</v>
      </c>
      <c r="J570" s="24" t="s">
        <v>124</v>
      </c>
      <c r="K570" s="24" t="s">
        <v>124</v>
      </c>
      <c r="L570" s="24" t="s">
        <v>124</v>
      </c>
      <c r="M570" s="24" t="s">
        <v>124</v>
      </c>
      <c r="N570" s="24" t="s">
        <v>124</v>
      </c>
      <c r="O570" s="24" t="s">
        <v>124</v>
      </c>
      <c r="P570" s="24" t="s">
        <v>124</v>
      </c>
      <c r="Q570" s="24" t="s">
        <v>124</v>
      </c>
    </row>
    <row r="571" spans="1:17" x14ac:dyDescent="0.25">
      <c r="A571" s="24" t="s">
        <v>1492</v>
      </c>
      <c r="B571" s="24">
        <v>1</v>
      </c>
      <c r="C571" s="24" t="s">
        <v>1493</v>
      </c>
      <c r="D571" s="24">
        <v>1</v>
      </c>
      <c r="E571" s="24" t="s">
        <v>1493</v>
      </c>
      <c r="F571" s="24">
        <v>2</v>
      </c>
      <c r="G571" s="24">
        <v>1</v>
      </c>
      <c r="H571" s="24" t="s">
        <v>124</v>
      </c>
      <c r="I571" s="24" t="s">
        <v>124</v>
      </c>
      <c r="J571" s="24" t="s">
        <v>124</v>
      </c>
      <c r="K571" s="24" t="s">
        <v>124</v>
      </c>
      <c r="L571" s="24" t="s">
        <v>124</v>
      </c>
      <c r="M571" s="24" t="s">
        <v>124</v>
      </c>
      <c r="N571" s="24" t="s">
        <v>124</v>
      </c>
      <c r="O571" s="24" t="s">
        <v>124</v>
      </c>
      <c r="P571" s="24" t="s">
        <v>124</v>
      </c>
      <c r="Q571" s="24" t="s">
        <v>124</v>
      </c>
    </row>
    <row r="572" spans="1:17" x14ac:dyDescent="0.25">
      <c r="A572" s="24" t="s">
        <v>1494</v>
      </c>
      <c r="B572" s="24">
        <v>1</v>
      </c>
      <c r="C572" s="24" t="s">
        <v>1495</v>
      </c>
      <c r="D572" s="24">
        <v>1</v>
      </c>
      <c r="E572" s="24" t="s">
        <v>1495</v>
      </c>
      <c r="F572" s="24">
        <v>2</v>
      </c>
      <c r="G572" s="24">
        <v>1</v>
      </c>
      <c r="H572" s="24" t="s">
        <v>124</v>
      </c>
      <c r="I572" s="24" t="s">
        <v>124</v>
      </c>
      <c r="J572" s="24" t="s">
        <v>124</v>
      </c>
      <c r="K572" s="24" t="s">
        <v>124</v>
      </c>
      <c r="L572" s="24" t="s">
        <v>124</v>
      </c>
      <c r="M572" s="24" t="s">
        <v>124</v>
      </c>
      <c r="N572" s="24" t="s">
        <v>124</v>
      </c>
      <c r="O572" s="24" t="s">
        <v>124</v>
      </c>
      <c r="P572" s="24" t="s">
        <v>124</v>
      </c>
      <c r="Q572" s="24" t="s">
        <v>124</v>
      </c>
    </row>
    <row r="573" spans="1:17" x14ac:dyDescent="0.25">
      <c r="A573" s="24" t="s">
        <v>1496</v>
      </c>
      <c r="B573" s="24">
        <v>1</v>
      </c>
      <c r="C573" s="24" t="s">
        <v>1497</v>
      </c>
      <c r="D573" s="24">
        <v>1</v>
      </c>
      <c r="E573" s="24" t="s">
        <v>1497</v>
      </c>
      <c r="F573" s="24">
        <v>2</v>
      </c>
      <c r="G573" s="24">
        <v>1</v>
      </c>
      <c r="H573" s="24" t="s">
        <v>124</v>
      </c>
      <c r="I573" s="24" t="s">
        <v>124</v>
      </c>
      <c r="J573" s="24" t="s">
        <v>124</v>
      </c>
      <c r="K573" s="24" t="s">
        <v>124</v>
      </c>
      <c r="L573" s="24" t="s">
        <v>124</v>
      </c>
      <c r="M573" s="24" t="s">
        <v>124</v>
      </c>
      <c r="N573" s="24" t="s">
        <v>124</v>
      </c>
      <c r="O573" s="24" t="s">
        <v>124</v>
      </c>
      <c r="P573" s="24" t="s">
        <v>124</v>
      </c>
      <c r="Q573" s="24" t="s">
        <v>124</v>
      </c>
    </row>
    <row r="574" spans="1:17" x14ac:dyDescent="0.25">
      <c r="A574" s="24" t="s">
        <v>1498</v>
      </c>
      <c r="B574" s="24">
        <v>1</v>
      </c>
      <c r="C574" s="24" t="s">
        <v>1499</v>
      </c>
      <c r="D574" s="24">
        <v>1</v>
      </c>
      <c r="E574" s="24" t="s">
        <v>1499</v>
      </c>
      <c r="F574" s="24">
        <v>2</v>
      </c>
      <c r="G574" s="24">
        <v>1</v>
      </c>
      <c r="H574" s="24" t="s">
        <v>124</v>
      </c>
      <c r="I574" s="24" t="s">
        <v>124</v>
      </c>
      <c r="J574" s="24" t="s">
        <v>124</v>
      </c>
      <c r="K574" s="24" t="s">
        <v>124</v>
      </c>
      <c r="L574" s="24" t="s">
        <v>124</v>
      </c>
      <c r="M574" s="24" t="s">
        <v>124</v>
      </c>
      <c r="N574" s="24" t="s">
        <v>124</v>
      </c>
      <c r="O574" s="24" t="s">
        <v>124</v>
      </c>
      <c r="P574" s="24" t="s">
        <v>124</v>
      </c>
      <c r="Q574" s="24" t="s">
        <v>124</v>
      </c>
    </row>
    <row r="575" spans="1:17" x14ac:dyDescent="0.25">
      <c r="A575" s="24" t="s">
        <v>1500</v>
      </c>
      <c r="B575" s="24">
        <v>1</v>
      </c>
      <c r="C575" s="24" t="s">
        <v>1501</v>
      </c>
      <c r="D575" s="24">
        <v>1</v>
      </c>
      <c r="E575" s="24" t="s">
        <v>1501</v>
      </c>
      <c r="F575" s="24">
        <v>2</v>
      </c>
      <c r="G575" s="24">
        <v>1</v>
      </c>
      <c r="H575" s="24" t="s">
        <v>124</v>
      </c>
      <c r="I575" s="24" t="s">
        <v>124</v>
      </c>
      <c r="J575" s="24" t="s">
        <v>124</v>
      </c>
      <c r="K575" s="24" t="s">
        <v>124</v>
      </c>
      <c r="L575" s="24" t="s">
        <v>124</v>
      </c>
      <c r="M575" s="24" t="s">
        <v>124</v>
      </c>
      <c r="N575" s="24" t="s">
        <v>124</v>
      </c>
      <c r="O575" s="24" t="s">
        <v>124</v>
      </c>
      <c r="P575" s="24" t="s">
        <v>124</v>
      </c>
      <c r="Q575" s="24" t="s">
        <v>124</v>
      </c>
    </row>
    <row r="576" spans="1:17" x14ac:dyDescent="0.25">
      <c r="A576" s="24" t="s">
        <v>1502</v>
      </c>
      <c r="B576" s="24">
        <v>1</v>
      </c>
      <c r="C576" s="24" t="s">
        <v>1503</v>
      </c>
      <c r="D576" s="24">
        <v>1</v>
      </c>
      <c r="E576" s="24" t="s">
        <v>1503</v>
      </c>
      <c r="F576" s="24">
        <v>2</v>
      </c>
      <c r="G576" s="24">
        <v>1</v>
      </c>
      <c r="H576" s="24" t="s">
        <v>124</v>
      </c>
      <c r="I576" s="24" t="s">
        <v>124</v>
      </c>
      <c r="J576" s="24" t="s">
        <v>124</v>
      </c>
      <c r="K576" s="24" t="s">
        <v>124</v>
      </c>
      <c r="L576" s="24" t="s">
        <v>124</v>
      </c>
      <c r="M576" s="24" t="s">
        <v>124</v>
      </c>
      <c r="N576" s="24" t="s">
        <v>124</v>
      </c>
      <c r="O576" s="24" t="s">
        <v>124</v>
      </c>
      <c r="P576" s="24" t="s">
        <v>124</v>
      </c>
      <c r="Q576" s="24" t="s">
        <v>124</v>
      </c>
    </row>
    <row r="577" spans="1:17" x14ac:dyDescent="0.25">
      <c r="A577" s="24" t="s">
        <v>1504</v>
      </c>
      <c r="B577" s="24">
        <v>1</v>
      </c>
      <c r="C577" s="24" t="s">
        <v>1505</v>
      </c>
      <c r="D577" s="24">
        <v>1</v>
      </c>
      <c r="E577" s="24" t="s">
        <v>1505</v>
      </c>
      <c r="F577" s="24">
        <v>2</v>
      </c>
      <c r="G577" s="24">
        <v>1</v>
      </c>
      <c r="H577" s="24" t="s">
        <v>124</v>
      </c>
      <c r="I577" s="24" t="s">
        <v>124</v>
      </c>
      <c r="J577" s="24" t="s">
        <v>124</v>
      </c>
      <c r="K577" s="24" t="s">
        <v>124</v>
      </c>
      <c r="L577" s="24" t="s">
        <v>124</v>
      </c>
      <c r="M577" s="24" t="s">
        <v>124</v>
      </c>
      <c r="N577" s="24" t="s">
        <v>124</v>
      </c>
      <c r="O577" s="24" t="s">
        <v>124</v>
      </c>
      <c r="P577" s="24" t="s">
        <v>124</v>
      </c>
      <c r="Q577" s="24" t="s">
        <v>124</v>
      </c>
    </row>
    <row r="578" spans="1:17" x14ac:dyDescent="0.25">
      <c r="A578" s="24" t="s">
        <v>1506</v>
      </c>
      <c r="B578" s="24">
        <v>1</v>
      </c>
      <c r="C578" s="24" t="s">
        <v>1507</v>
      </c>
      <c r="D578" s="24">
        <v>1</v>
      </c>
      <c r="E578" s="24" t="s">
        <v>1507</v>
      </c>
      <c r="F578" s="24">
        <v>2</v>
      </c>
      <c r="G578" s="24">
        <v>1</v>
      </c>
      <c r="H578" s="24" t="s">
        <v>124</v>
      </c>
      <c r="I578" s="24" t="s">
        <v>124</v>
      </c>
      <c r="J578" s="24" t="s">
        <v>124</v>
      </c>
      <c r="K578" s="24" t="s">
        <v>124</v>
      </c>
      <c r="L578" s="24" t="s">
        <v>124</v>
      </c>
      <c r="M578" s="24" t="s">
        <v>124</v>
      </c>
      <c r="N578" s="24" t="s">
        <v>124</v>
      </c>
      <c r="O578" s="24" t="s">
        <v>124</v>
      </c>
      <c r="P578" s="24" t="s">
        <v>124</v>
      </c>
      <c r="Q578" s="24" t="s">
        <v>124</v>
      </c>
    </row>
    <row r="579" spans="1:17" x14ac:dyDescent="0.25">
      <c r="A579" s="24" t="s">
        <v>1508</v>
      </c>
      <c r="B579" s="24">
        <v>1</v>
      </c>
      <c r="C579" s="24" t="s">
        <v>1509</v>
      </c>
      <c r="D579" s="24">
        <v>1</v>
      </c>
      <c r="E579" s="24" t="s">
        <v>1509</v>
      </c>
      <c r="F579" s="24">
        <v>2</v>
      </c>
      <c r="G579" s="24">
        <v>1</v>
      </c>
      <c r="H579" s="24" t="s">
        <v>124</v>
      </c>
      <c r="I579" s="24" t="s">
        <v>124</v>
      </c>
      <c r="J579" s="24" t="s">
        <v>124</v>
      </c>
      <c r="K579" s="24" t="s">
        <v>124</v>
      </c>
      <c r="L579" s="24" t="s">
        <v>124</v>
      </c>
      <c r="M579" s="24" t="s">
        <v>124</v>
      </c>
      <c r="N579" s="24" t="s">
        <v>124</v>
      </c>
      <c r="O579" s="24" t="s">
        <v>124</v>
      </c>
      <c r="P579" s="24" t="s">
        <v>124</v>
      </c>
      <c r="Q579" s="24" t="s">
        <v>124</v>
      </c>
    </row>
    <row r="580" spans="1:17" x14ac:dyDescent="0.25">
      <c r="A580" s="24" t="s">
        <v>1510</v>
      </c>
      <c r="B580" s="24">
        <v>1</v>
      </c>
      <c r="C580" s="24" t="s">
        <v>1511</v>
      </c>
      <c r="D580" s="24">
        <v>1</v>
      </c>
      <c r="E580" s="24" t="s">
        <v>1511</v>
      </c>
      <c r="F580" s="24">
        <v>2</v>
      </c>
      <c r="G580" s="24">
        <v>1</v>
      </c>
      <c r="H580" s="24" t="s">
        <v>124</v>
      </c>
      <c r="I580" s="24" t="s">
        <v>124</v>
      </c>
      <c r="J580" s="24" t="s">
        <v>124</v>
      </c>
      <c r="K580" s="24" t="s">
        <v>124</v>
      </c>
      <c r="L580" s="24" t="s">
        <v>124</v>
      </c>
      <c r="M580" s="24" t="s">
        <v>124</v>
      </c>
      <c r="N580" s="24" t="s">
        <v>124</v>
      </c>
      <c r="O580" s="24" t="s">
        <v>124</v>
      </c>
      <c r="P580" s="24" t="s">
        <v>124</v>
      </c>
      <c r="Q580" s="24" t="s">
        <v>124</v>
      </c>
    </row>
    <row r="581" spans="1:17" x14ac:dyDescent="0.25">
      <c r="A581" s="24" t="s">
        <v>1512</v>
      </c>
      <c r="B581" s="24">
        <v>1</v>
      </c>
      <c r="C581" s="24" t="s">
        <v>1513</v>
      </c>
      <c r="D581" s="24">
        <v>1</v>
      </c>
      <c r="E581" s="24" t="s">
        <v>1513</v>
      </c>
      <c r="F581" s="24">
        <v>2</v>
      </c>
      <c r="G581" s="24">
        <v>1</v>
      </c>
      <c r="H581" s="24" t="s">
        <v>124</v>
      </c>
      <c r="I581" s="24" t="s">
        <v>124</v>
      </c>
      <c r="J581" s="24" t="s">
        <v>124</v>
      </c>
      <c r="K581" s="24" t="s">
        <v>124</v>
      </c>
      <c r="L581" s="24" t="s">
        <v>124</v>
      </c>
      <c r="M581" s="24" t="s">
        <v>124</v>
      </c>
      <c r="N581" s="24" t="s">
        <v>124</v>
      </c>
      <c r="O581" s="24" t="s">
        <v>124</v>
      </c>
      <c r="P581" s="24" t="s">
        <v>124</v>
      </c>
      <c r="Q581" s="24" t="s">
        <v>124</v>
      </c>
    </row>
    <row r="582" spans="1:17" x14ac:dyDescent="0.25">
      <c r="A582" s="24" t="s">
        <v>1514</v>
      </c>
      <c r="B582" s="24">
        <v>1</v>
      </c>
      <c r="C582" s="24" t="s">
        <v>1515</v>
      </c>
      <c r="D582" s="24">
        <v>1</v>
      </c>
      <c r="E582" s="24" t="s">
        <v>1515</v>
      </c>
      <c r="F582" s="24">
        <v>2</v>
      </c>
      <c r="G582" s="24">
        <v>1</v>
      </c>
      <c r="H582" s="24" t="s">
        <v>124</v>
      </c>
      <c r="I582" s="24" t="s">
        <v>124</v>
      </c>
      <c r="J582" s="24" t="s">
        <v>124</v>
      </c>
      <c r="K582" s="24" t="s">
        <v>124</v>
      </c>
      <c r="L582" s="24" t="s">
        <v>124</v>
      </c>
      <c r="M582" s="24" t="s">
        <v>124</v>
      </c>
      <c r="N582" s="24" t="s">
        <v>124</v>
      </c>
      <c r="O582" s="24" t="s">
        <v>124</v>
      </c>
      <c r="P582" s="24" t="s">
        <v>124</v>
      </c>
      <c r="Q582" s="24" t="s">
        <v>124</v>
      </c>
    </row>
    <row r="583" spans="1:17" x14ac:dyDescent="0.25">
      <c r="A583" s="24" t="s">
        <v>1516</v>
      </c>
      <c r="B583" s="24">
        <v>1</v>
      </c>
      <c r="C583" s="24" t="s">
        <v>1517</v>
      </c>
      <c r="D583" s="24">
        <v>1</v>
      </c>
      <c r="E583" s="24" t="s">
        <v>1517</v>
      </c>
      <c r="F583" s="24">
        <v>2</v>
      </c>
      <c r="G583" s="24">
        <v>1</v>
      </c>
      <c r="H583" s="24" t="s">
        <v>124</v>
      </c>
      <c r="I583" s="24" t="s">
        <v>124</v>
      </c>
      <c r="J583" s="24" t="s">
        <v>124</v>
      </c>
      <c r="K583" s="24" t="s">
        <v>124</v>
      </c>
      <c r="L583" s="24" t="s">
        <v>124</v>
      </c>
      <c r="M583" s="24" t="s">
        <v>124</v>
      </c>
      <c r="N583" s="24" t="s">
        <v>124</v>
      </c>
      <c r="O583" s="24" t="s">
        <v>124</v>
      </c>
      <c r="P583" s="24" t="s">
        <v>124</v>
      </c>
      <c r="Q583" s="24" t="s">
        <v>124</v>
      </c>
    </row>
    <row r="584" spans="1:17" x14ac:dyDescent="0.25">
      <c r="A584" s="24" t="s">
        <v>1518</v>
      </c>
      <c r="B584" s="24">
        <v>1</v>
      </c>
      <c r="C584" s="24" t="s">
        <v>1519</v>
      </c>
      <c r="D584" s="24">
        <v>1</v>
      </c>
      <c r="E584" s="24" t="s">
        <v>1519</v>
      </c>
      <c r="F584" s="24">
        <v>2</v>
      </c>
      <c r="G584" s="24">
        <v>1</v>
      </c>
      <c r="H584" s="24" t="s">
        <v>124</v>
      </c>
      <c r="I584" s="24" t="s">
        <v>124</v>
      </c>
      <c r="J584" s="24" t="s">
        <v>124</v>
      </c>
      <c r="K584" s="24" t="s">
        <v>124</v>
      </c>
      <c r="L584" s="24" t="s">
        <v>124</v>
      </c>
      <c r="M584" s="24" t="s">
        <v>124</v>
      </c>
      <c r="N584" s="24" t="s">
        <v>124</v>
      </c>
      <c r="O584" s="24" t="s">
        <v>124</v>
      </c>
      <c r="P584" s="24" t="s">
        <v>124</v>
      </c>
      <c r="Q584" s="24" t="s">
        <v>124</v>
      </c>
    </row>
    <row r="585" spans="1:17" x14ac:dyDescent="0.25">
      <c r="A585" s="24" t="s">
        <v>1520</v>
      </c>
      <c r="B585" s="24">
        <v>1</v>
      </c>
      <c r="C585" s="24" t="s">
        <v>1521</v>
      </c>
      <c r="D585" s="24">
        <v>1</v>
      </c>
      <c r="E585" s="24" t="s">
        <v>1521</v>
      </c>
      <c r="F585" s="24">
        <v>2</v>
      </c>
      <c r="G585" s="24">
        <v>1</v>
      </c>
      <c r="H585" s="24" t="s">
        <v>124</v>
      </c>
      <c r="I585" s="24" t="s">
        <v>124</v>
      </c>
      <c r="J585" s="24" t="s">
        <v>124</v>
      </c>
      <c r="K585" s="24" t="s">
        <v>124</v>
      </c>
      <c r="L585" s="24" t="s">
        <v>124</v>
      </c>
      <c r="M585" s="24" t="s">
        <v>124</v>
      </c>
      <c r="N585" s="24" t="s">
        <v>124</v>
      </c>
      <c r="O585" s="24" t="s">
        <v>124</v>
      </c>
      <c r="P585" s="24" t="s">
        <v>124</v>
      </c>
      <c r="Q585" s="24" t="s">
        <v>124</v>
      </c>
    </row>
    <row r="586" spans="1:17" x14ac:dyDescent="0.25">
      <c r="A586" s="24" t="s">
        <v>1522</v>
      </c>
      <c r="B586" s="24">
        <v>1</v>
      </c>
      <c r="C586" s="24" t="s">
        <v>1523</v>
      </c>
      <c r="D586" s="24">
        <v>1</v>
      </c>
      <c r="E586" s="24" t="s">
        <v>1523</v>
      </c>
      <c r="F586" s="24">
        <v>2</v>
      </c>
      <c r="G586" s="24">
        <v>1</v>
      </c>
      <c r="H586" s="24" t="s">
        <v>124</v>
      </c>
      <c r="I586" s="24" t="s">
        <v>124</v>
      </c>
      <c r="J586" s="24" t="s">
        <v>124</v>
      </c>
      <c r="K586" s="24" t="s">
        <v>124</v>
      </c>
      <c r="L586" s="24" t="s">
        <v>124</v>
      </c>
      <c r="M586" s="24" t="s">
        <v>124</v>
      </c>
      <c r="N586" s="24" t="s">
        <v>124</v>
      </c>
      <c r="O586" s="24" t="s">
        <v>124</v>
      </c>
      <c r="P586" s="24" t="s">
        <v>124</v>
      </c>
      <c r="Q586" s="24" t="s">
        <v>124</v>
      </c>
    </row>
    <row r="587" spans="1:17" x14ac:dyDescent="0.25">
      <c r="A587" s="24" t="s">
        <v>1524</v>
      </c>
      <c r="B587" s="24">
        <v>1</v>
      </c>
      <c r="C587" s="24" t="s">
        <v>1525</v>
      </c>
      <c r="D587" s="24">
        <v>1</v>
      </c>
      <c r="E587" s="24" t="s">
        <v>1525</v>
      </c>
      <c r="F587" s="24">
        <v>2</v>
      </c>
      <c r="G587" s="24">
        <v>1</v>
      </c>
      <c r="H587" s="24" t="s">
        <v>124</v>
      </c>
      <c r="I587" s="24" t="s">
        <v>124</v>
      </c>
      <c r="J587" s="24" t="s">
        <v>124</v>
      </c>
      <c r="K587" s="24" t="s">
        <v>124</v>
      </c>
      <c r="L587" s="24" t="s">
        <v>124</v>
      </c>
      <c r="M587" s="24" t="s">
        <v>124</v>
      </c>
      <c r="N587" s="24" t="s">
        <v>124</v>
      </c>
      <c r="O587" s="24" t="s">
        <v>124</v>
      </c>
      <c r="P587" s="24" t="s">
        <v>124</v>
      </c>
      <c r="Q587" s="24" t="s">
        <v>124</v>
      </c>
    </row>
    <row r="588" spans="1:17" x14ac:dyDescent="0.25">
      <c r="A588" s="24" t="s">
        <v>1526</v>
      </c>
      <c r="B588" s="24">
        <v>1</v>
      </c>
      <c r="C588" s="24" t="s">
        <v>1527</v>
      </c>
      <c r="D588" s="24">
        <v>1</v>
      </c>
      <c r="E588" s="24" t="s">
        <v>1527</v>
      </c>
      <c r="F588" s="24">
        <v>2</v>
      </c>
      <c r="G588" s="24">
        <v>1</v>
      </c>
      <c r="H588" s="24" t="s">
        <v>124</v>
      </c>
      <c r="I588" s="24" t="s">
        <v>124</v>
      </c>
      <c r="J588" s="24" t="s">
        <v>124</v>
      </c>
      <c r="K588" s="24" t="s">
        <v>124</v>
      </c>
      <c r="L588" s="24" t="s">
        <v>124</v>
      </c>
      <c r="M588" s="24" t="s">
        <v>124</v>
      </c>
      <c r="N588" s="24" t="s">
        <v>124</v>
      </c>
      <c r="O588" s="24" t="s">
        <v>124</v>
      </c>
      <c r="P588" s="24" t="s">
        <v>124</v>
      </c>
      <c r="Q588" s="24" t="s">
        <v>124</v>
      </c>
    </row>
    <row r="589" spans="1:17" x14ac:dyDescent="0.25">
      <c r="A589" s="24" t="s">
        <v>1528</v>
      </c>
      <c r="B589" s="24">
        <v>1</v>
      </c>
      <c r="C589" s="24" t="s">
        <v>1529</v>
      </c>
      <c r="D589" s="24">
        <v>1</v>
      </c>
      <c r="E589" s="24" t="s">
        <v>1529</v>
      </c>
      <c r="F589" s="24">
        <v>2</v>
      </c>
      <c r="G589" s="24">
        <v>1</v>
      </c>
      <c r="H589" s="24" t="s">
        <v>124</v>
      </c>
      <c r="I589" s="24" t="s">
        <v>124</v>
      </c>
      <c r="J589" s="24" t="s">
        <v>124</v>
      </c>
      <c r="K589" s="24" t="s">
        <v>124</v>
      </c>
      <c r="L589" s="24" t="s">
        <v>124</v>
      </c>
      <c r="M589" s="24" t="s">
        <v>124</v>
      </c>
      <c r="N589" s="24" t="s">
        <v>124</v>
      </c>
      <c r="O589" s="24" t="s">
        <v>124</v>
      </c>
      <c r="P589" s="24" t="s">
        <v>124</v>
      </c>
      <c r="Q589" s="24" t="s">
        <v>124</v>
      </c>
    </row>
    <row r="590" spans="1:17" x14ac:dyDescent="0.25">
      <c r="A590" s="24" t="s">
        <v>1530</v>
      </c>
      <c r="B590" s="24">
        <v>1</v>
      </c>
      <c r="C590" s="24" t="s">
        <v>1531</v>
      </c>
      <c r="D590" s="24">
        <v>1</v>
      </c>
      <c r="E590" s="24" t="s">
        <v>1531</v>
      </c>
      <c r="F590" s="24">
        <v>2</v>
      </c>
      <c r="G590" s="24">
        <v>1</v>
      </c>
      <c r="H590" s="24" t="s">
        <v>124</v>
      </c>
      <c r="I590" s="24" t="s">
        <v>124</v>
      </c>
      <c r="J590" s="24" t="s">
        <v>124</v>
      </c>
      <c r="K590" s="24" t="s">
        <v>124</v>
      </c>
      <c r="L590" s="24" t="s">
        <v>124</v>
      </c>
      <c r="M590" s="24" t="s">
        <v>124</v>
      </c>
      <c r="N590" s="24" t="s">
        <v>124</v>
      </c>
      <c r="O590" s="24" t="s">
        <v>124</v>
      </c>
      <c r="P590" s="24" t="s">
        <v>124</v>
      </c>
      <c r="Q590" s="24" t="s">
        <v>124</v>
      </c>
    </row>
    <row r="591" spans="1:17" x14ac:dyDescent="0.25">
      <c r="A591" s="24" t="s">
        <v>1532</v>
      </c>
      <c r="B591" s="24">
        <v>1</v>
      </c>
      <c r="C591" s="24" t="s">
        <v>1533</v>
      </c>
      <c r="D591" s="24">
        <v>1</v>
      </c>
      <c r="E591" s="24" t="s">
        <v>1533</v>
      </c>
      <c r="F591" s="24">
        <v>2</v>
      </c>
      <c r="G591" s="24">
        <v>1</v>
      </c>
      <c r="H591" s="24" t="s">
        <v>124</v>
      </c>
      <c r="I591" s="24" t="s">
        <v>124</v>
      </c>
      <c r="J591" s="24" t="s">
        <v>124</v>
      </c>
      <c r="K591" s="24" t="s">
        <v>124</v>
      </c>
      <c r="L591" s="24" t="s">
        <v>124</v>
      </c>
      <c r="M591" s="24" t="s">
        <v>124</v>
      </c>
      <c r="N591" s="24" t="s">
        <v>124</v>
      </c>
      <c r="O591" s="24" t="s">
        <v>124</v>
      </c>
      <c r="P591" s="24" t="s">
        <v>124</v>
      </c>
      <c r="Q591" s="24" t="s">
        <v>124</v>
      </c>
    </row>
    <row r="592" spans="1:17" x14ac:dyDescent="0.25">
      <c r="A592" s="24" t="s">
        <v>1534</v>
      </c>
      <c r="B592" s="24">
        <v>1</v>
      </c>
      <c r="C592" s="24" t="s">
        <v>1535</v>
      </c>
      <c r="D592" s="24">
        <v>1</v>
      </c>
      <c r="E592" s="24" t="s">
        <v>1535</v>
      </c>
      <c r="F592" s="24">
        <v>2</v>
      </c>
      <c r="G592" s="24">
        <v>1</v>
      </c>
      <c r="H592" s="24" t="s">
        <v>124</v>
      </c>
      <c r="I592" s="24" t="s">
        <v>124</v>
      </c>
      <c r="J592" s="24" t="s">
        <v>124</v>
      </c>
      <c r="K592" s="24" t="s">
        <v>124</v>
      </c>
      <c r="L592" s="24" t="s">
        <v>124</v>
      </c>
      <c r="M592" s="24" t="s">
        <v>124</v>
      </c>
      <c r="N592" s="24" t="s">
        <v>124</v>
      </c>
      <c r="O592" s="24" t="s">
        <v>124</v>
      </c>
      <c r="P592" s="24" t="s">
        <v>124</v>
      </c>
      <c r="Q592" s="24" t="s">
        <v>124</v>
      </c>
    </row>
    <row r="593" spans="1:17" x14ac:dyDescent="0.25">
      <c r="A593" s="24" t="s">
        <v>1536</v>
      </c>
      <c r="B593" s="24">
        <v>1</v>
      </c>
      <c r="C593" s="24" t="s">
        <v>1537</v>
      </c>
      <c r="D593" s="24">
        <v>1</v>
      </c>
      <c r="E593" s="24" t="s">
        <v>1537</v>
      </c>
      <c r="F593" s="24">
        <v>2</v>
      </c>
      <c r="G593" s="24">
        <v>1</v>
      </c>
      <c r="H593" s="24" t="s">
        <v>124</v>
      </c>
      <c r="I593" s="24" t="s">
        <v>124</v>
      </c>
      <c r="J593" s="24" t="s">
        <v>124</v>
      </c>
      <c r="K593" s="24" t="s">
        <v>124</v>
      </c>
      <c r="L593" s="24" t="s">
        <v>124</v>
      </c>
      <c r="M593" s="24" t="s">
        <v>124</v>
      </c>
      <c r="N593" s="24" t="s">
        <v>124</v>
      </c>
      <c r="O593" s="24" t="s">
        <v>124</v>
      </c>
      <c r="P593" s="24" t="s">
        <v>124</v>
      </c>
      <c r="Q593" s="24" t="s">
        <v>124</v>
      </c>
    </row>
    <row r="594" spans="1:17" x14ac:dyDescent="0.25">
      <c r="A594" s="24" t="s">
        <v>1538</v>
      </c>
      <c r="B594" s="24">
        <v>1</v>
      </c>
      <c r="C594" s="24" t="s">
        <v>1539</v>
      </c>
      <c r="D594" s="24">
        <v>1</v>
      </c>
      <c r="E594" s="24" t="s">
        <v>1539</v>
      </c>
      <c r="F594" s="24">
        <v>2</v>
      </c>
      <c r="G594" s="24">
        <v>1</v>
      </c>
      <c r="H594" s="24" t="s">
        <v>124</v>
      </c>
      <c r="I594" s="24" t="s">
        <v>124</v>
      </c>
      <c r="J594" s="24" t="s">
        <v>124</v>
      </c>
      <c r="K594" s="24" t="s">
        <v>124</v>
      </c>
      <c r="L594" s="24" t="s">
        <v>124</v>
      </c>
      <c r="M594" s="24" t="s">
        <v>124</v>
      </c>
      <c r="N594" s="24" t="s">
        <v>124</v>
      </c>
      <c r="O594" s="24" t="s">
        <v>124</v>
      </c>
      <c r="P594" s="24" t="s">
        <v>124</v>
      </c>
      <c r="Q594" s="24" t="s">
        <v>124</v>
      </c>
    </row>
    <row r="595" spans="1:17" x14ac:dyDescent="0.25">
      <c r="A595" s="24" t="s">
        <v>1540</v>
      </c>
      <c r="B595" s="24">
        <v>1</v>
      </c>
      <c r="C595" s="24" t="s">
        <v>1541</v>
      </c>
      <c r="D595" s="24">
        <v>1</v>
      </c>
      <c r="E595" s="24" t="s">
        <v>1541</v>
      </c>
      <c r="F595" s="24">
        <v>2</v>
      </c>
      <c r="G595" s="24">
        <v>1</v>
      </c>
      <c r="H595" s="24" t="s">
        <v>124</v>
      </c>
      <c r="I595" s="24" t="s">
        <v>124</v>
      </c>
      <c r="J595" s="24" t="s">
        <v>124</v>
      </c>
      <c r="K595" s="24" t="s">
        <v>124</v>
      </c>
      <c r="L595" s="24" t="s">
        <v>124</v>
      </c>
      <c r="M595" s="24" t="s">
        <v>124</v>
      </c>
      <c r="N595" s="24" t="s">
        <v>124</v>
      </c>
      <c r="O595" s="24" t="s">
        <v>124</v>
      </c>
      <c r="P595" s="24" t="s">
        <v>124</v>
      </c>
      <c r="Q595" s="24" t="s">
        <v>124</v>
      </c>
    </row>
    <row r="596" spans="1:17" x14ac:dyDescent="0.25">
      <c r="A596" s="24" t="s">
        <v>1542</v>
      </c>
      <c r="B596" s="24">
        <v>1</v>
      </c>
      <c r="C596" s="24" t="s">
        <v>1543</v>
      </c>
      <c r="D596" s="24">
        <v>1</v>
      </c>
      <c r="E596" s="24" t="s">
        <v>1543</v>
      </c>
      <c r="F596" s="24">
        <v>2</v>
      </c>
      <c r="G596" s="24">
        <v>1</v>
      </c>
      <c r="H596" s="24" t="s">
        <v>124</v>
      </c>
      <c r="I596" s="24" t="s">
        <v>124</v>
      </c>
      <c r="J596" s="24" t="s">
        <v>124</v>
      </c>
      <c r="K596" s="24" t="s">
        <v>124</v>
      </c>
      <c r="L596" s="24" t="s">
        <v>124</v>
      </c>
      <c r="M596" s="24" t="s">
        <v>124</v>
      </c>
      <c r="N596" s="24" t="s">
        <v>124</v>
      </c>
      <c r="O596" s="24" t="s">
        <v>124</v>
      </c>
      <c r="P596" s="24" t="s">
        <v>124</v>
      </c>
      <c r="Q596" s="24" t="s">
        <v>124</v>
      </c>
    </row>
    <row r="597" spans="1:17" x14ac:dyDescent="0.25">
      <c r="A597" s="24" t="s">
        <v>1544</v>
      </c>
      <c r="B597" s="24">
        <v>1</v>
      </c>
      <c r="C597" s="24" t="s">
        <v>1545</v>
      </c>
      <c r="D597" s="24">
        <v>1</v>
      </c>
      <c r="E597" s="24" t="s">
        <v>1545</v>
      </c>
      <c r="F597" s="24">
        <v>2</v>
      </c>
      <c r="G597" s="24">
        <v>1</v>
      </c>
      <c r="H597" s="24" t="s">
        <v>124</v>
      </c>
      <c r="I597" s="24" t="s">
        <v>124</v>
      </c>
      <c r="J597" s="24" t="s">
        <v>124</v>
      </c>
      <c r="K597" s="24" t="s">
        <v>124</v>
      </c>
      <c r="L597" s="24" t="s">
        <v>124</v>
      </c>
      <c r="M597" s="24" t="s">
        <v>124</v>
      </c>
      <c r="N597" s="24" t="s">
        <v>124</v>
      </c>
      <c r="O597" s="24" t="s">
        <v>124</v>
      </c>
      <c r="P597" s="24" t="s">
        <v>124</v>
      </c>
      <c r="Q597" s="24" t="s">
        <v>124</v>
      </c>
    </row>
    <row r="598" spans="1:17" x14ac:dyDescent="0.25">
      <c r="A598" s="24" t="s">
        <v>1546</v>
      </c>
      <c r="B598" s="24">
        <v>1</v>
      </c>
      <c r="C598" s="24" t="s">
        <v>1547</v>
      </c>
      <c r="D598" s="24">
        <v>1</v>
      </c>
      <c r="E598" s="24" t="s">
        <v>1547</v>
      </c>
      <c r="F598" s="24">
        <v>2</v>
      </c>
      <c r="G598" s="24">
        <v>1</v>
      </c>
      <c r="H598" s="24" t="s">
        <v>124</v>
      </c>
      <c r="I598" s="24" t="s">
        <v>124</v>
      </c>
      <c r="J598" s="24" t="s">
        <v>124</v>
      </c>
      <c r="K598" s="24" t="s">
        <v>124</v>
      </c>
      <c r="L598" s="24" t="s">
        <v>124</v>
      </c>
      <c r="M598" s="24" t="s">
        <v>124</v>
      </c>
      <c r="N598" s="24" t="s">
        <v>124</v>
      </c>
      <c r="O598" s="24" t="s">
        <v>124</v>
      </c>
      <c r="P598" s="24" t="s">
        <v>124</v>
      </c>
      <c r="Q598" s="24" t="s">
        <v>124</v>
      </c>
    </row>
    <row r="599" spans="1:17" x14ac:dyDescent="0.25">
      <c r="A599" s="24" t="s">
        <v>1548</v>
      </c>
      <c r="B599" s="24">
        <v>1</v>
      </c>
      <c r="C599" s="24" t="s">
        <v>1549</v>
      </c>
      <c r="D599" s="24">
        <v>1</v>
      </c>
      <c r="E599" s="24" t="s">
        <v>1549</v>
      </c>
      <c r="F599" s="24">
        <v>2</v>
      </c>
      <c r="G599" s="24">
        <v>1</v>
      </c>
      <c r="H599" s="24" t="s">
        <v>124</v>
      </c>
      <c r="I599" s="24" t="s">
        <v>124</v>
      </c>
      <c r="J599" s="24" t="s">
        <v>124</v>
      </c>
      <c r="K599" s="24" t="s">
        <v>124</v>
      </c>
      <c r="L599" s="24" t="s">
        <v>124</v>
      </c>
      <c r="M599" s="24" t="s">
        <v>124</v>
      </c>
      <c r="N599" s="24" t="s">
        <v>124</v>
      </c>
      <c r="O599" s="24" t="s">
        <v>124</v>
      </c>
      <c r="P599" s="24" t="s">
        <v>124</v>
      </c>
      <c r="Q599" s="24" t="s">
        <v>124</v>
      </c>
    </row>
    <row r="600" spans="1:17" x14ac:dyDescent="0.25">
      <c r="A600" s="24" t="s">
        <v>1550</v>
      </c>
      <c r="B600" s="24">
        <v>1</v>
      </c>
      <c r="C600" s="24" t="s">
        <v>1551</v>
      </c>
      <c r="D600" s="24">
        <v>1</v>
      </c>
      <c r="E600" s="24" t="s">
        <v>1551</v>
      </c>
      <c r="F600" s="24">
        <v>2</v>
      </c>
      <c r="G600" s="24">
        <v>1</v>
      </c>
      <c r="H600" s="24" t="s">
        <v>124</v>
      </c>
      <c r="I600" s="24" t="s">
        <v>124</v>
      </c>
      <c r="J600" s="24" t="s">
        <v>124</v>
      </c>
      <c r="K600" s="24" t="s">
        <v>124</v>
      </c>
      <c r="L600" s="24" t="s">
        <v>124</v>
      </c>
      <c r="M600" s="24" t="s">
        <v>124</v>
      </c>
      <c r="N600" s="24" t="s">
        <v>124</v>
      </c>
      <c r="O600" s="24" t="s">
        <v>124</v>
      </c>
      <c r="P600" s="24" t="s">
        <v>124</v>
      </c>
      <c r="Q600" s="24" t="s">
        <v>124</v>
      </c>
    </row>
    <row r="601" spans="1:17" x14ac:dyDescent="0.25">
      <c r="A601" s="24" t="s">
        <v>1552</v>
      </c>
      <c r="B601" s="24">
        <v>1</v>
      </c>
      <c r="C601" s="24" t="s">
        <v>1553</v>
      </c>
      <c r="D601" s="24">
        <v>1</v>
      </c>
      <c r="E601" s="24" t="s">
        <v>1553</v>
      </c>
      <c r="F601" s="24">
        <v>2</v>
      </c>
      <c r="G601" s="24">
        <v>1</v>
      </c>
      <c r="H601" s="24" t="s">
        <v>124</v>
      </c>
      <c r="I601" s="24" t="s">
        <v>124</v>
      </c>
      <c r="J601" s="24" t="s">
        <v>124</v>
      </c>
      <c r="K601" s="24" t="s">
        <v>124</v>
      </c>
      <c r="L601" s="24" t="s">
        <v>124</v>
      </c>
      <c r="M601" s="24" t="s">
        <v>124</v>
      </c>
      <c r="N601" s="24" t="s">
        <v>124</v>
      </c>
      <c r="O601" s="24" t="s">
        <v>124</v>
      </c>
      <c r="P601" s="24" t="s">
        <v>124</v>
      </c>
      <c r="Q601" s="24" t="s">
        <v>124</v>
      </c>
    </row>
    <row r="602" spans="1:17" x14ac:dyDescent="0.25">
      <c r="A602" s="24" t="s">
        <v>1554</v>
      </c>
      <c r="B602" s="24">
        <v>1</v>
      </c>
      <c r="C602" s="24" t="s">
        <v>1555</v>
      </c>
      <c r="D602" s="24">
        <v>1</v>
      </c>
      <c r="E602" s="24" t="s">
        <v>1555</v>
      </c>
      <c r="F602" s="24">
        <v>2</v>
      </c>
      <c r="G602" s="24">
        <v>1</v>
      </c>
      <c r="H602" s="24" t="s">
        <v>124</v>
      </c>
      <c r="I602" s="24" t="s">
        <v>124</v>
      </c>
      <c r="J602" s="24" t="s">
        <v>124</v>
      </c>
      <c r="K602" s="24" t="s">
        <v>124</v>
      </c>
      <c r="L602" s="24" t="s">
        <v>124</v>
      </c>
      <c r="M602" s="24" t="s">
        <v>124</v>
      </c>
      <c r="N602" s="24" t="s">
        <v>124</v>
      </c>
      <c r="O602" s="24" t="s">
        <v>124</v>
      </c>
      <c r="P602" s="24" t="s">
        <v>124</v>
      </c>
      <c r="Q602" s="24" t="s">
        <v>124</v>
      </c>
    </row>
    <row r="603" spans="1:17" x14ac:dyDescent="0.25">
      <c r="A603" s="24" t="s">
        <v>1556</v>
      </c>
      <c r="B603" s="24">
        <v>1</v>
      </c>
      <c r="C603" s="24" t="s">
        <v>1557</v>
      </c>
      <c r="D603" s="24">
        <v>1</v>
      </c>
      <c r="E603" s="24" t="s">
        <v>1557</v>
      </c>
      <c r="F603" s="24">
        <v>2</v>
      </c>
      <c r="G603" s="24">
        <v>1</v>
      </c>
      <c r="H603" s="24" t="s">
        <v>124</v>
      </c>
      <c r="I603" s="24" t="s">
        <v>124</v>
      </c>
      <c r="J603" s="24" t="s">
        <v>124</v>
      </c>
      <c r="K603" s="24" t="s">
        <v>124</v>
      </c>
      <c r="L603" s="24" t="s">
        <v>124</v>
      </c>
      <c r="M603" s="24" t="s">
        <v>124</v>
      </c>
      <c r="N603" s="24" t="s">
        <v>124</v>
      </c>
      <c r="O603" s="24" t="s">
        <v>124</v>
      </c>
      <c r="P603" s="24" t="s">
        <v>124</v>
      </c>
      <c r="Q603" s="24" t="s">
        <v>124</v>
      </c>
    </row>
    <row r="604" spans="1:17" x14ac:dyDescent="0.25">
      <c r="A604" s="24" t="s">
        <v>1558</v>
      </c>
      <c r="B604" s="24">
        <v>1</v>
      </c>
      <c r="C604" s="24" t="s">
        <v>1559</v>
      </c>
      <c r="D604" s="24">
        <v>1</v>
      </c>
      <c r="E604" s="24" t="s">
        <v>1559</v>
      </c>
      <c r="F604" s="24">
        <v>2</v>
      </c>
      <c r="G604" s="24">
        <v>1</v>
      </c>
      <c r="H604" s="24" t="s">
        <v>124</v>
      </c>
      <c r="I604" s="24" t="s">
        <v>124</v>
      </c>
      <c r="J604" s="24" t="s">
        <v>124</v>
      </c>
      <c r="K604" s="24" t="s">
        <v>124</v>
      </c>
      <c r="L604" s="24" t="s">
        <v>124</v>
      </c>
      <c r="M604" s="24" t="s">
        <v>124</v>
      </c>
      <c r="N604" s="24" t="s">
        <v>124</v>
      </c>
      <c r="O604" s="24" t="s">
        <v>124</v>
      </c>
      <c r="P604" s="24" t="s">
        <v>124</v>
      </c>
      <c r="Q604" s="24" t="s">
        <v>124</v>
      </c>
    </row>
    <row r="605" spans="1:17" x14ac:dyDescent="0.25">
      <c r="A605" s="24" t="s">
        <v>1560</v>
      </c>
      <c r="B605" s="24">
        <v>1</v>
      </c>
      <c r="C605" s="24" t="s">
        <v>1561</v>
      </c>
      <c r="D605" s="24">
        <v>1</v>
      </c>
      <c r="E605" s="24" t="s">
        <v>1561</v>
      </c>
      <c r="F605" s="24">
        <v>2</v>
      </c>
      <c r="G605" s="24">
        <v>1</v>
      </c>
      <c r="H605" s="24" t="s">
        <v>124</v>
      </c>
      <c r="I605" s="24" t="s">
        <v>124</v>
      </c>
      <c r="J605" s="24" t="s">
        <v>124</v>
      </c>
      <c r="K605" s="24" t="s">
        <v>124</v>
      </c>
      <c r="L605" s="24" t="s">
        <v>124</v>
      </c>
      <c r="M605" s="24" t="s">
        <v>124</v>
      </c>
      <c r="N605" s="24" t="s">
        <v>124</v>
      </c>
      <c r="O605" s="24" t="s">
        <v>124</v>
      </c>
      <c r="P605" s="24" t="s">
        <v>124</v>
      </c>
      <c r="Q605" s="24" t="s">
        <v>124</v>
      </c>
    </row>
    <row r="606" spans="1:17" x14ac:dyDescent="0.25">
      <c r="A606" s="24" t="s">
        <v>1562</v>
      </c>
      <c r="B606" s="24">
        <v>1</v>
      </c>
      <c r="C606" s="24" t="s">
        <v>1563</v>
      </c>
      <c r="D606" s="24">
        <v>1</v>
      </c>
      <c r="E606" s="24" t="s">
        <v>1563</v>
      </c>
      <c r="F606" s="24">
        <v>2</v>
      </c>
      <c r="G606" s="24">
        <v>1</v>
      </c>
      <c r="H606" s="24" t="s">
        <v>124</v>
      </c>
      <c r="I606" s="24" t="s">
        <v>124</v>
      </c>
      <c r="J606" s="24" t="s">
        <v>124</v>
      </c>
      <c r="K606" s="24" t="s">
        <v>124</v>
      </c>
      <c r="L606" s="24" t="s">
        <v>124</v>
      </c>
      <c r="M606" s="24" t="s">
        <v>124</v>
      </c>
      <c r="N606" s="24" t="s">
        <v>124</v>
      </c>
      <c r="O606" s="24" t="s">
        <v>124</v>
      </c>
      <c r="P606" s="24" t="s">
        <v>124</v>
      </c>
      <c r="Q606" s="24" t="s">
        <v>124</v>
      </c>
    </row>
    <row r="607" spans="1:17" x14ac:dyDescent="0.25">
      <c r="A607" s="24" t="s">
        <v>1564</v>
      </c>
      <c r="B607" s="24">
        <v>1</v>
      </c>
      <c r="C607" s="24" t="s">
        <v>1565</v>
      </c>
      <c r="D607" s="24">
        <v>1</v>
      </c>
      <c r="E607" s="24" t="s">
        <v>1565</v>
      </c>
      <c r="F607" s="24">
        <v>2</v>
      </c>
      <c r="G607" s="24">
        <v>1</v>
      </c>
      <c r="H607" s="24" t="s">
        <v>124</v>
      </c>
      <c r="I607" s="24" t="s">
        <v>124</v>
      </c>
      <c r="J607" s="24" t="s">
        <v>124</v>
      </c>
      <c r="K607" s="24" t="s">
        <v>124</v>
      </c>
      <c r="L607" s="24" t="s">
        <v>124</v>
      </c>
      <c r="M607" s="24" t="s">
        <v>124</v>
      </c>
      <c r="N607" s="24" t="s">
        <v>124</v>
      </c>
      <c r="O607" s="24" t="s">
        <v>124</v>
      </c>
      <c r="P607" s="24" t="s">
        <v>124</v>
      </c>
      <c r="Q607" s="24" t="s">
        <v>124</v>
      </c>
    </row>
    <row r="608" spans="1:17" x14ac:dyDescent="0.25">
      <c r="A608" s="24" t="s">
        <v>1566</v>
      </c>
      <c r="B608" s="24">
        <v>1</v>
      </c>
      <c r="C608" s="24" t="s">
        <v>1567</v>
      </c>
      <c r="D608" s="24">
        <v>1</v>
      </c>
      <c r="E608" s="24" t="s">
        <v>1567</v>
      </c>
      <c r="F608" s="24">
        <v>2</v>
      </c>
      <c r="G608" s="24">
        <v>1</v>
      </c>
      <c r="H608" s="24" t="s">
        <v>124</v>
      </c>
      <c r="I608" s="24" t="s">
        <v>124</v>
      </c>
      <c r="J608" s="24" t="s">
        <v>124</v>
      </c>
      <c r="K608" s="24" t="s">
        <v>124</v>
      </c>
      <c r="L608" s="24" t="s">
        <v>124</v>
      </c>
      <c r="M608" s="24" t="s">
        <v>124</v>
      </c>
      <c r="N608" s="24" t="s">
        <v>124</v>
      </c>
      <c r="O608" s="24" t="s">
        <v>124</v>
      </c>
      <c r="P608" s="24" t="s">
        <v>124</v>
      </c>
      <c r="Q608" s="24" t="s">
        <v>124</v>
      </c>
    </row>
    <row r="609" spans="1:17" x14ac:dyDescent="0.25">
      <c r="A609" s="24" t="s">
        <v>1568</v>
      </c>
      <c r="B609" s="24">
        <v>1</v>
      </c>
      <c r="C609" s="24" t="s">
        <v>1569</v>
      </c>
      <c r="D609" s="24">
        <v>1</v>
      </c>
      <c r="E609" s="24" t="s">
        <v>1569</v>
      </c>
      <c r="F609" s="24">
        <v>2</v>
      </c>
      <c r="G609" s="24">
        <v>1</v>
      </c>
      <c r="H609" s="24" t="s">
        <v>124</v>
      </c>
      <c r="I609" s="24" t="s">
        <v>124</v>
      </c>
      <c r="J609" s="24" t="s">
        <v>124</v>
      </c>
      <c r="K609" s="24" t="s">
        <v>124</v>
      </c>
      <c r="L609" s="24" t="s">
        <v>124</v>
      </c>
      <c r="M609" s="24" t="s">
        <v>124</v>
      </c>
      <c r="N609" s="24" t="s">
        <v>124</v>
      </c>
      <c r="O609" s="24" t="s">
        <v>124</v>
      </c>
      <c r="P609" s="24" t="s">
        <v>124</v>
      </c>
      <c r="Q609" s="24" t="s">
        <v>124</v>
      </c>
    </row>
    <row r="610" spans="1:17" x14ac:dyDescent="0.25">
      <c r="A610" s="24" t="s">
        <v>1570</v>
      </c>
      <c r="B610" s="24">
        <v>1</v>
      </c>
      <c r="C610" s="24" t="s">
        <v>1571</v>
      </c>
      <c r="D610" s="24">
        <v>1</v>
      </c>
      <c r="E610" s="24" t="s">
        <v>1571</v>
      </c>
      <c r="F610" s="24">
        <v>2</v>
      </c>
      <c r="G610" s="24">
        <v>1</v>
      </c>
      <c r="H610" s="24" t="s">
        <v>124</v>
      </c>
      <c r="I610" s="24" t="s">
        <v>124</v>
      </c>
      <c r="J610" s="24" t="s">
        <v>124</v>
      </c>
      <c r="K610" s="24" t="s">
        <v>124</v>
      </c>
      <c r="L610" s="24" t="s">
        <v>124</v>
      </c>
      <c r="M610" s="24" t="s">
        <v>124</v>
      </c>
      <c r="N610" s="24" t="s">
        <v>124</v>
      </c>
      <c r="O610" s="24" t="s">
        <v>124</v>
      </c>
      <c r="P610" s="24" t="s">
        <v>124</v>
      </c>
      <c r="Q610" s="24" t="s">
        <v>124</v>
      </c>
    </row>
    <row r="611" spans="1:17" x14ac:dyDescent="0.25">
      <c r="A611" s="24" t="s">
        <v>1572</v>
      </c>
      <c r="B611" s="24">
        <v>1</v>
      </c>
      <c r="C611" s="24" t="s">
        <v>1573</v>
      </c>
      <c r="D611" s="24">
        <v>1</v>
      </c>
      <c r="E611" s="24" t="s">
        <v>1573</v>
      </c>
      <c r="F611" s="24">
        <v>2</v>
      </c>
      <c r="G611" s="24">
        <v>1</v>
      </c>
      <c r="H611" s="24" t="s">
        <v>124</v>
      </c>
      <c r="I611" s="24" t="s">
        <v>124</v>
      </c>
      <c r="J611" s="24" t="s">
        <v>124</v>
      </c>
      <c r="K611" s="24" t="s">
        <v>124</v>
      </c>
      <c r="L611" s="24" t="s">
        <v>124</v>
      </c>
      <c r="M611" s="24" t="s">
        <v>124</v>
      </c>
      <c r="N611" s="24" t="s">
        <v>124</v>
      </c>
      <c r="O611" s="24" t="s">
        <v>124</v>
      </c>
      <c r="P611" s="24" t="s">
        <v>124</v>
      </c>
      <c r="Q611" s="24" t="s">
        <v>124</v>
      </c>
    </row>
    <row r="612" spans="1:17" x14ac:dyDescent="0.25">
      <c r="A612" s="24" t="s">
        <v>1574</v>
      </c>
      <c r="B612" s="24">
        <v>1</v>
      </c>
      <c r="C612" s="24" t="s">
        <v>1575</v>
      </c>
      <c r="D612" s="24">
        <v>1</v>
      </c>
      <c r="E612" s="24" t="s">
        <v>1575</v>
      </c>
      <c r="F612" s="24">
        <v>2</v>
      </c>
      <c r="G612" s="24">
        <v>1</v>
      </c>
      <c r="H612" s="24" t="s">
        <v>124</v>
      </c>
      <c r="I612" s="24" t="s">
        <v>124</v>
      </c>
      <c r="J612" s="24" t="s">
        <v>124</v>
      </c>
      <c r="K612" s="24" t="s">
        <v>124</v>
      </c>
      <c r="L612" s="24" t="s">
        <v>124</v>
      </c>
      <c r="M612" s="24" t="s">
        <v>124</v>
      </c>
      <c r="N612" s="24" t="s">
        <v>124</v>
      </c>
      <c r="O612" s="24" t="s">
        <v>124</v>
      </c>
      <c r="P612" s="24" t="s">
        <v>124</v>
      </c>
      <c r="Q612" s="24" t="s">
        <v>124</v>
      </c>
    </row>
    <row r="613" spans="1:17" x14ac:dyDescent="0.25">
      <c r="A613" s="24" t="s">
        <v>1576</v>
      </c>
      <c r="B613" s="24">
        <v>1</v>
      </c>
      <c r="C613" s="24" t="s">
        <v>1577</v>
      </c>
      <c r="D613" s="24">
        <v>1</v>
      </c>
      <c r="E613" s="24" t="s">
        <v>1577</v>
      </c>
      <c r="F613" s="24">
        <v>2</v>
      </c>
      <c r="G613" s="24">
        <v>1</v>
      </c>
      <c r="H613" s="24" t="s">
        <v>124</v>
      </c>
      <c r="I613" s="24" t="s">
        <v>124</v>
      </c>
      <c r="J613" s="24" t="s">
        <v>124</v>
      </c>
      <c r="K613" s="24" t="s">
        <v>124</v>
      </c>
      <c r="L613" s="24" t="s">
        <v>124</v>
      </c>
      <c r="M613" s="24" t="s">
        <v>124</v>
      </c>
      <c r="N613" s="24" t="s">
        <v>124</v>
      </c>
      <c r="O613" s="24" t="s">
        <v>124</v>
      </c>
      <c r="P613" s="24" t="s">
        <v>124</v>
      </c>
      <c r="Q613" s="24" t="s">
        <v>124</v>
      </c>
    </row>
    <row r="614" spans="1:17" x14ac:dyDescent="0.25">
      <c r="A614" s="24" t="s">
        <v>1578</v>
      </c>
      <c r="B614" s="24">
        <v>1</v>
      </c>
      <c r="C614" s="24" t="s">
        <v>1579</v>
      </c>
      <c r="D614" s="24">
        <v>1</v>
      </c>
      <c r="E614" s="24" t="s">
        <v>1579</v>
      </c>
      <c r="F614" s="24">
        <v>2</v>
      </c>
      <c r="G614" s="24">
        <v>1</v>
      </c>
      <c r="H614" s="24" t="s">
        <v>124</v>
      </c>
      <c r="I614" s="24" t="s">
        <v>124</v>
      </c>
      <c r="J614" s="24" t="s">
        <v>124</v>
      </c>
      <c r="K614" s="24" t="s">
        <v>124</v>
      </c>
      <c r="L614" s="24" t="s">
        <v>124</v>
      </c>
      <c r="M614" s="24" t="s">
        <v>124</v>
      </c>
      <c r="N614" s="24" t="s">
        <v>124</v>
      </c>
      <c r="O614" s="24" t="s">
        <v>124</v>
      </c>
      <c r="P614" s="24" t="s">
        <v>124</v>
      </c>
      <c r="Q614" s="24" t="s">
        <v>124</v>
      </c>
    </row>
    <row r="615" spans="1:17" x14ac:dyDescent="0.25">
      <c r="A615" s="24" t="s">
        <v>1580</v>
      </c>
      <c r="B615" s="24">
        <v>1</v>
      </c>
      <c r="C615" s="24" t="s">
        <v>1581</v>
      </c>
      <c r="D615" s="24">
        <v>1</v>
      </c>
      <c r="E615" s="24" t="s">
        <v>1581</v>
      </c>
      <c r="F615" s="24">
        <v>2</v>
      </c>
      <c r="G615" s="24">
        <v>1</v>
      </c>
      <c r="H615" s="24" t="s">
        <v>124</v>
      </c>
      <c r="I615" s="24" t="s">
        <v>124</v>
      </c>
      <c r="J615" s="24" t="s">
        <v>124</v>
      </c>
      <c r="K615" s="24" t="s">
        <v>124</v>
      </c>
      <c r="L615" s="24" t="s">
        <v>124</v>
      </c>
      <c r="M615" s="24" t="s">
        <v>124</v>
      </c>
      <c r="N615" s="24" t="s">
        <v>124</v>
      </c>
      <c r="O615" s="24" t="s">
        <v>124</v>
      </c>
      <c r="P615" s="24" t="s">
        <v>124</v>
      </c>
      <c r="Q615" s="24" t="s">
        <v>124</v>
      </c>
    </row>
    <row r="616" spans="1:17" x14ac:dyDescent="0.25">
      <c r="A616" s="24" t="s">
        <v>1582</v>
      </c>
      <c r="B616" s="24">
        <v>1</v>
      </c>
      <c r="C616" s="24" t="s">
        <v>1583</v>
      </c>
      <c r="D616" s="24">
        <v>1</v>
      </c>
      <c r="E616" s="24" t="s">
        <v>1583</v>
      </c>
      <c r="F616" s="24">
        <v>2</v>
      </c>
      <c r="G616" s="24">
        <v>1</v>
      </c>
      <c r="H616" s="24" t="s">
        <v>124</v>
      </c>
      <c r="I616" s="24" t="s">
        <v>124</v>
      </c>
      <c r="J616" s="24" t="s">
        <v>124</v>
      </c>
      <c r="K616" s="24" t="s">
        <v>124</v>
      </c>
      <c r="L616" s="24" t="s">
        <v>124</v>
      </c>
      <c r="M616" s="24" t="s">
        <v>124</v>
      </c>
      <c r="N616" s="24" t="s">
        <v>124</v>
      </c>
      <c r="O616" s="24" t="s">
        <v>124</v>
      </c>
      <c r="P616" s="24" t="s">
        <v>124</v>
      </c>
      <c r="Q616" s="24" t="s">
        <v>124</v>
      </c>
    </row>
    <row r="617" spans="1:17" x14ac:dyDescent="0.25">
      <c r="A617" s="24" t="s">
        <v>1584</v>
      </c>
      <c r="B617" s="24">
        <v>1</v>
      </c>
      <c r="C617" s="24" t="s">
        <v>1585</v>
      </c>
      <c r="D617" s="24">
        <v>1</v>
      </c>
      <c r="E617" s="24" t="s">
        <v>1585</v>
      </c>
      <c r="F617" s="24">
        <v>2</v>
      </c>
      <c r="G617" s="24">
        <v>1</v>
      </c>
      <c r="H617" s="24" t="s">
        <v>124</v>
      </c>
      <c r="I617" s="24" t="s">
        <v>124</v>
      </c>
      <c r="J617" s="24" t="s">
        <v>124</v>
      </c>
      <c r="K617" s="24" t="s">
        <v>124</v>
      </c>
      <c r="L617" s="24" t="s">
        <v>124</v>
      </c>
      <c r="M617" s="24" t="s">
        <v>124</v>
      </c>
      <c r="N617" s="24" t="s">
        <v>124</v>
      </c>
      <c r="O617" s="24" t="s">
        <v>124</v>
      </c>
      <c r="P617" s="24" t="s">
        <v>124</v>
      </c>
      <c r="Q617" s="24" t="s">
        <v>124</v>
      </c>
    </row>
    <row r="618" spans="1:17" x14ac:dyDescent="0.25">
      <c r="A618" s="24" t="s">
        <v>1586</v>
      </c>
      <c r="B618" s="24">
        <v>1</v>
      </c>
      <c r="C618" s="24" t="s">
        <v>1587</v>
      </c>
      <c r="D618" s="24">
        <v>1</v>
      </c>
      <c r="E618" s="24" t="s">
        <v>1587</v>
      </c>
      <c r="F618" s="24">
        <v>2</v>
      </c>
      <c r="G618" s="24">
        <v>1</v>
      </c>
      <c r="H618" s="24" t="s">
        <v>124</v>
      </c>
      <c r="I618" s="24" t="s">
        <v>124</v>
      </c>
      <c r="J618" s="24" t="s">
        <v>124</v>
      </c>
      <c r="K618" s="24" t="s">
        <v>124</v>
      </c>
      <c r="L618" s="24" t="s">
        <v>124</v>
      </c>
      <c r="M618" s="24" t="s">
        <v>124</v>
      </c>
      <c r="N618" s="24" t="s">
        <v>124</v>
      </c>
      <c r="O618" s="24" t="s">
        <v>124</v>
      </c>
      <c r="P618" s="24" t="s">
        <v>124</v>
      </c>
      <c r="Q618" s="24" t="s">
        <v>124</v>
      </c>
    </row>
    <row r="619" spans="1:17" x14ac:dyDescent="0.25">
      <c r="A619" s="24" t="s">
        <v>122</v>
      </c>
      <c r="B619" s="24">
        <v>1</v>
      </c>
      <c r="C619" s="24" t="s">
        <v>123</v>
      </c>
      <c r="D619" s="24">
        <v>1</v>
      </c>
      <c r="E619" s="24" t="s">
        <v>123</v>
      </c>
      <c r="F619" s="24">
        <v>2</v>
      </c>
      <c r="G619" s="24">
        <v>1</v>
      </c>
      <c r="H619" s="24" t="s">
        <v>124</v>
      </c>
      <c r="I619" s="24" t="s">
        <v>124</v>
      </c>
      <c r="J619" s="24" t="s">
        <v>124</v>
      </c>
      <c r="K619" s="24" t="s">
        <v>124</v>
      </c>
      <c r="L619" s="24" t="s">
        <v>124</v>
      </c>
      <c r="M619" s="24" t="s">
        <v>124</v>
      </c>
      <c r="N619" s="24" t="s">
        <v>124</v>
      </c>
      <c r="O619" s="24" t="s">
        <v>124</v>
      </c>
      <c r="P619" s="24" t="s">
        <v>124</v>
      </c>
      <c r="Q619" s="24" t="s">
        <v>124</v>
      </c>
    </row>
    <row r="620" spans="1:17" x14ac:dyDescent="0.25">
      <c r="A620" s="24" t="s">
        <v>1588</v>
      </c>
      <c r="B620" s="24">
        <v>1</v>
      </c>
      <c r="C620" s="24" t="s">
        <v>1589</v>
      </c>
      <c r="D620" s="24">
        <v>1</v>
      </c>
      <c r="E620" s="24" t="s">
        <v>1589</v>
      </c>
      <c r="F620" s="24">
        <v>12</v>
      </c>
      <c r="G620" s="24">
        <v>1</v>
      </c>
      <c r="H620" s="24" t="s">
        <v>124</v>
      </c>
      <c r="I620" s="24" t="s">
        <v>124</v>
      </c>
      <c r="J620" s="24" t="s">
        <v>124</v>
      </c>
      <c r="K620" s="24" t="s">
        <v>124</v>
      </c>
      <c r="L620" s="24" t="s">
        <v>124</v>
      </c>
      <c r="M620" s="24" t="s">
        <v>124</v>
      </c>
      <c r="N620" s="24" t="s">
        <v>124</v>
      </c>
      <c r="O620" s="24" t="s">
        <v>124</v>
      </c>
      <c r="P620" s="24" t="s">
        <v>124</v>
      </c>
      <c r="Q620" s="24" t="s">
        <v>124</v>
      </c>
    </row>
    <row r="621" spans="1:17" x14ac:dyDescent="0.25">
      <c r="A621" s="24" t="s">
        <v>1590</v>
      </c>
      <c r="B621" s="24">
        <v>1</v>
      </c>
      <c r="C621" s="24" t="s">
        <v>1591</v>
      </c>
      <c r="D621" s="24">
        <v>1</v>
      </c>
      <c r="E621" s="24" t="s">
        <v>1591</v>
      </c>
      <c r="F621" s="24">
        <v>12</v>
      </c>
      <c r="G621" s="24">
        <v>1</v>
      </c>
      <c r="H621" s="24" t="s">
        <v>124</v>
      </c>
      <c r="I621" s="24" t="s">
        <v>124</v>
      </c>
      <c r="J621" s="24" t="s">
        <v>124</v>
      </c>
      <c r="K621" s="24" t="s">
        <v>124</v>
      </c>
      <c r="L621" s="24" t="s">
        <v>124</v>
      </c>
      <c r="M621" s="24" t="s">
        <v>124</v>
      </c>
      <c r="N621" s="24" t="s">
        <v>124</v>
      </c>
      <c r="O621" s="24" t="s">
        <v>124</v>
      </c>
      <c r="P621" s="24" t="s">
        <v>124</v>
      </c>
      <c r="Q621" s="24" t="s">
        <v>124</v>
      </c>
    </row>
    <row r="622" spans="1:17" x14ac:dyDescent="0.25">
      <c r="A622" s="24" t="s">
        <v>1592</v>
      </c>
      <c r="B622" s="24">
        <v>1</v>
      </c>
      <c r="C622" s="24" t="s">
        <v>1593</v>
      </c>
      <c r="D622" s="24">
        <v>1</v>
      </c>
      <c r="E622" s="24" t="s">
        <v>1593</v>
      </c>
      <c r="F622" s="24">
        <v>12</v>
      </c>
      <c r="G622" s="24">
        <v>1</v>
      </c>
      <c r="H622" s="24" t="s">
        <v>124</v>
      </c>
      <c r="I622" s="24" t="s">
        <v>124</v>
      </c>
      <c r="J622" s="24" t="s">
        <v>124</v>
      </c>
      <c r="K622" s="24" t="s">
        <v>124</v>
      </c>
      <c r="L622" s="24" t="s">
        <v>124</v>
      </c>
      <c r="M622" s="24" t="s">
        <v>124</v>
      </c>
      <c r="N622" s="24" t="s">
        <v>124</v>
      </c>
      <c r="O622" s="24" t="s">
        <v>124</v>
      </c>
      <c r="P622" s="24" t="s">
        <v>124</v>
      </c>
      <c r="Q622" s="24" t="s">
        <v>124</v>
      </c>
    </row>
    <row r="623" spans="1:17" x14ac:dyDescent="0.25">
      <c r="A623" s="24" t="s">
        <v>1594</v>
      </c>
      <c r="B623" s="24">
        <v>1</v>
      </c>
      <c r="C623" s="24" t="s">
        <v>1595</v>
      </c>
      <c r="D623" s="24">
        <v>1</v>
      </c>
      <c r="E623" s="24" t="s">
        <v>1595</v>
      </c>
      <c r="F623" s="24">
        <v>12</v>
      </c>
      <c r="G623" s="24">
        <v>1</v>
      </c>
      <c r="H623" s="24" t="s">
        <v>124</v>
      </c>
      <c r="I623" s="24" t="s">
        <v>124</v>
      </c>
      <c r="J623" s="24" t="s">
        <v>124</v>
      </c>
      <c r="K623" s="24" t="s">
        <v>124</v>
      </c>
      <c r="L623" s="24" t="s">
        <v>124</v>
      </c>
      <c r="M623" s="24" t="s">
        <v>124</v>
      </c>
      <c r="N623" s="24" t="s">
        <v>124</v>
      </c>
      <c r="O623" s="24" t="s">
        <v>124</v>
      </c>
      <c r="P623" s="24" t="s">
        <v>124</v>
      </c>
      <c r="Q623" s="24" t="s">
        <v>124</v>
      </c>
    </row>
    <row r="624" spans="1:17" x14ac:dyDescent="0.25">
      <c r="A624" s="24" t="s">
        <v>1596</v>
      </c>
      <c r="B624" s="24">
        <v>1</v>
      </c>
      <c r="C624" s="24" t="s">
        <v>1597</v>
      </c>
      <c r="D624" s="24">
        <v>1</v>
      </c>
      <c r="E624" s="24" t="s">
        <v>1597</v>
      </c>
      <c r="F624" s="24">
        <v>12</v>
      </c>
      <c r="G624" s="24">
        <v>1</v>
      </c>
      <c r="H624" s="24" t="s">
        <v>124</v>
      </c>
      <c r="I624" s="24" t="s">
        <v>124</v>
      </c>
      <c r="J624" s="24" t="s">
        <v>124</v>
      </c>
      <c r="K624" s="24" t="s">
        <v>124</v>
      </c>
      <c r="L624" s="24" t="s">
        <v>124</v>
      </c>
      <c r="M624" s="24" t="s">
        <v>124</v>
      </c>
      <c r="N624" s="24" t="s">
        <v>124</v>
      </c>
      <c r="O624" s="24" t="s">
        <v>124</v>
      </c>
      <c r="P624" s="24" t="s">
        <v>124</v>
      </c>
      <c r="Q624" s="24" t="s">
        <v>124</v>
      </c>
    </row>
    <row r="625" spans="1:17" x14ac:dyDescent="0.25">
      <c r="A625" s="24" t="s">
        <v>1598</v>
      </c>
      <c r="B625" s="24">
        <v>1</v>
      </c>
      <c r="C625" s="24" t="s">
        <v>1599</v>
      </c>
      <c r="D625" s="24">
        <v>1</v>
      </c>
      <c r="E625" s="24" t="s">
        <v>1599</v>
      </c>
      <c r="F625" s="24">
        <v>12</v>
      </c>
      <c r="G625" s="24">
        <v>1</v>
      </c>
      <c r="H625" s="24" t="s">
        <v>124</v>
      </c>
      <c r="I625" s="24" t="s">
        <v>124</v>
      </c>
      <c r="J625" s="24" t="s">
        <v>124</v>
      </c>
      <c r="K625" s="24" t="s">
        <v>124</v>
      </c>
      <c r="L625" s="24" t="s">
        <v>124</v>
      </c>
      <c r="M625" s="24" t="s">
        <v>124</v>
      </c>
      <c r="N625" s="24" t="s">
        <v>124</v>
      </c>
      <c r="O625" s="24" t="s">
        <v>124</v>
      </c>
      <c r="P625" s="24" t="s">
        <v>124</v>
      </c>
      <c r="Q625" s="24" t="s">
        <v>124</v>
      </c>
    </row>
    <row r="626" spans="1:17" x14ac:dyDescent="0.25">
      <c r="A626" s="24" t="s">
        <v>1600</v>
      </c>
      <c r="B626" s="24">
        <v>1</v>
      </c>
      <c r="C626" s="24" t="s">
        <v>1601</v>
      </c>
      <c r="D626" s="24">
        <v>1</v>
      </c>
      <c r="E626" s="24" t="s">
        <v>1601</v>
      </c>
      <c r="F626" s="24">
        <v>12</v>
      </c>
      <c r="G626" s="24">
        <v>1</v>
      </c>
      <c r="H626" s="24" t="s">
        <v>124</v>
      </c>
      <c r="I626" s="24" t="s">
        <v>124</v>
      </c>
      <c r="J626" s="24" t="s">
        <v>124</v>
      </c>
      <c r="K626" s="24" t="s">
        <v>124</v>
      </c>
      <c r="L626" s="24" t="s">
        <v>124</v>
      </c>
      <c r="M626" s="24" t="s">
        <v>124</v>
      </c>
      <c r="N626" s="24" t="s">
        <v>124</v>
      </c>
      <c r="O626" s="24" t="s">
        <v>124</v>
      </c>
      <c r="P626" s="24" t="s">
        <v>124</v>
      </c>
      <c r="Q626" s="24" t="s">
        <v>124</v>
      </c>
    </row>
    <row r="627" spans="1:17" x14ac:dyDescent="0.25">
      <c r="A627" s="24" t="s">
        <v>1602</v>
      </c>
      <c r="B627" s="24">
        <v>1</v>
      </c>
      <c r="C627" s="24" t="s">
        <v>1603</v>
      </c>
      <c r="D627" s="24">
        <v>1</v>
      </c>
      <c r="E627" s="24" t="s">
        <v>1603</v>
      </c>
      <c r="F627" s="24">
        <v>8</v>
      </c>
      <c r="G627" s="24">
        <v>1</v>
      </c>
      <c r="H627" s="24" t="s">
        <v>124</v>
      </c>
      <c r="I627" s="24" t="s">
        <v>124</v>
      </c>
      <c r="J627" s="24" t="s">
        <v>124</v>
      </c>
      <c r="K627" s="24" t="s">
        <v>124</v>
      </c>
      <c r="L627" s="24" t="s">
        <v>124</v>
      </c>
      <c r="M627" s="24" t="s">
        <v>124</v>
      </c>
      <c r="N627" s="24" t="s">
        <v>124</v>
      </c>
      <c r="O627" s="24" t="s">
        <v>124</v>
      </c>
      <c r="P627" s="24" t="s">
        <v>124</v>
      </c>
      <c r="Q627" s="24" t="s">
        <v>124</v>
      </c>
    </row>
    <row r="628" spans="1:17" x14ac:dyDescent="0.25">
      <c r="A628" s="24" t="s">
        <v>1604</v>
      </c>
      <c r="B628" s="24">
        <v>1</v>
      </c>
      <c r="C628" s="24" t="s">
        <v>1605</v>
      </c>
      <c r="D628" s="24">
        <v>1</v>
      </c>
      <c r="E628" s="24" t="s">
        <v>1605</v>
      </c>
      <c r="F628" s="24">
        <v>8</v>
      </c>
      <c r="G628" s="24">
        <v>1</v>
      </c>
      <c r="H628" s="24" t="s">
        <v>124</v>
      </c>
      <c r="I628" s="24" t="s">
        <v>124</v>
      </c>
      <c r="J628" s="24" t="s">
        <v>124</v>
      </c>
      <c r="K628" s="24" t="s">
        <v>124</v>
      </c>
      <c r="L628" s="24" t="s">
        <v>124</v>
      </c>
      <c r="M628" s="24" t="s">
        <v>124</v>
      </c>
      <c r="N628" s="24" t="s">
        <v>124</v>
      </c>
      <c r="O628" s="24" t="s">
        <v>124</v>
      </c>
      <c r="P628" s="24" t="s">
        <v>124</v>
      </c>
      <c r="Q628" s="24" t="s">
        <v>124</v>
      </c>
    </row>
    <row r="629" spans="1:17" x14ac:dyDescent="0.25">
      <c r="A629" s="24" t="s">
        <v>1606</v>
      </c>
      <c r="B629" s="24">
        <v>1</v>
      </c>
      <c r="C629" s="24" t="s">
        <v>1607</v>
      </c>
      <c r="D629" s="24">
        <v>1</v>
      </c>
      <c r="E629" s="24" t="s">
        <v>1607</v>
      </c>
      <c r="F629" s="24">
        <v>8</v>
      </c>
      <c r="G629" s="24">
        <v>1</v>
      </c>
      <c r="H629" s="24" t="s">
        <v>124</v>
      </c>
      <c r="I629" s="24" t="s">
        <v>124</v>
      </c>
      <c r="J629" s="24" t="s">
        <v>124</v>
      </c>
      <c r="K629" s="24" t="s">
        <v>124</v>
      </c>
      <c r="L629" s="24" t="s">
        <v>124</v>
      </c>
      <c r="M629" s="24" t="s">
        <v>124</v>
      </c>
      <c r="N629" s="24" t="s">
        <v>124</v>
      </c>
      <c r="O629" s="24" t="s">
        <v>124</v>
      </c>
      <c r="P629" s="24" t="s">
        <v>124</v>
      </c>
      <c r="Q629" s="24" t="s">
        <v>124</v>
      </c>
    </row>
    <row r="630" spans="1:17" x14ac:dyDescent="0.25">
      <c r="A630" s="24" t="s">
        <v>1608</v>
      </c>
      <c r="B630" s="24">
        <v>1</v>
      </c>
      <c r="C630" s="24" t="s">
        <v>1609</v>
      </c>
      <c r="D630" s="24">
        <v>1</v>
      </c>
      <c r="E630" s="24" t="s">
        <v>1610</v>
      </c>
      <c r="F630" s="24">
        <v>8</v>
      </c>
      <c r="G630" s="24">
        <v>1</v>
      </c>
      <c r="H630" s="24" t="s">
        <v>124</v>
      </c>
      <c r="I630" s="24" t="s">
        <v>124</v>
      </c>
      <c r="J630" s="24" t="s">
        <v>124</v>
      </c>
      <c r="K630" s="24" t="s">
        <v>124</v>
      </c>
      <c r="L630" s="24" t="s">
        <v>124</v>
      </c>
      <c r="M630" s="24" t="s">
        <v>124</v>
      </c>
      <c r="N630" s="24" t="s">
        <v>124</v>
      </c>
      <c r="O630" s="24" t="s">
        <v>124</v>
      </c>
      <c r="P630" s="24" t="s">
        <v>124</v>
      </c>
      <c r="Q630" s="24" t="s">
        <v>124</v>
      </c>
    </row>
    <row r="631" spans="1:17" x14ac:dyDescent="0.25">
      <c r="A631" s="24" t="s">
        <v>1611</v>
      </c>
      <c r="B631" s="24">
        <v>1</v>
      </c>
      <c r="C631" s="24" t="s">
        <v>1612</v>
      </c>
      <c r="D631" s="24">
        <v>1</v>
      </c>
      <c r="E631" s="24" t="s">
        <v>1612</v>
      </c>
      <c r="F631" s="24">
        <v>8</v>
      </c>
      <c r="G631" s="24">
        <v>1</v>
      </c>
      <c r="H631" s="24" t="s">
        <v>124</v>
      </c>
      <c r="I631" s="24" t="s">
        <v>124</v>
      </c>
      <c r="J631" s="24" t="s">
        <v>124</v>
      </c>
      <c r="K631" s="24" t="s">
        <v>124</v>
      </c>
      <c r="L631" s="24" t="s">
        <v>124</v>
      </c>
      <c r="M631" s="24" t="s">
        <v>124</v>
      </c>
      <c r="N631" s="24" t="s">
        <v>124</v>
      </c>
      <c r="O631" s="24" t="s">
        <v>124</v>
      </c>
      <c r="P631" s="24" t="s">
        <v>124</v>
      </c>
      <c r="Q631" s="24" t="s">
        <v>124</v>
      </c>
    </row>
    <row r="632" spans="1:17" x14ac:dyDescent="0.25">
      <c r="A632" s="24" t="s">
        <v>1613</v>
      </c>
      <c r="B632" s="24">
        <v>1</v>
      </c>
      <c r="C632" s="24" t="s">
        <v>1614</v>
      </c>
      <c r="D632" s="24">
        <v>1</v>
      </c>
      <c r="E632" s="24" t="s">
        <v>1615</v>
      </c>
      <c r="F632" s="24">
        <v>8</v>
      </c>
      <c r="G632" s="24">
        <v>1</v>
      </c>
      <c r="H632" s="24" t="s">
        <v>124</v>
      </c>
      <c r="I632" s="24" t="s">
        <v>124</v>
      </c>
      <c r="J632" s="24" t="s">
        <v>124</v>
      </c>
      <c r="K632" s="24" t="s">
        <v>124</v>
      </c>
      <c r="L632" s="24" t="s">
        <v>124</v>
      </c>
      <c r="M632" s="24" t="s">
        <v>124</v>
      </c>
      <c r="N632" s="24" t="s">
        <v>124</v>
      </c>
      <c r="O632" s="24" t="s">
        <v>124</v>
      </c>
      <c r="P632" s="24" t="s">
        <v>124</v>
      </c>
      <c r="Q632" s="24" t="s">
        <v>124</v>
      </c>
    </row>
    <row r="633" spans="1:17" x14ac:dyDescent="0.25">
      <c r="A633" s="24" t="s">
        <v>1616</v>
      </c>
      <c r="B633" s="24">
        <v>1</v>
      </c>
      <c r="C633" s="24" t="s">
        <v>1617</v>
      </c>
      <c r="D633" s="24">
        <v>1</v>
      </c>
      <c r="E633" s="24" t="s">
        <v>1618</v>
      </c>
      <c r="F633" s="24">
        <v>8</v>
      </c>
      <c r="G633" s="24">
        <v>1</v>
      </c>
      <c r="H633" s="24" t="s">
        <v>124</v>
      </c>
      <c r="I633" s="24" t="s">
        <v>124</v>
      </c>
      <c r="J633" s="24" t="s">
        <v>124</v>
      </c>
      <c r="K633" s="24" t="s">
        <v>124</v>
      </c>
      <c r="L633" s="24" t="s">
        <v>124</v>
      </c>
      <c r="M633" s="24" t="s">
        <v>124</v>
      </c>
      <c r="N633" s="24" t="s">
        <v>124</v>
      </c>
      <c r="O633" s="24" t="s">
        <v>124</v>
      </c>
      <c r="P633" s="24" t="s">
        <v>124</v>
      </c>
      <c r="Q633" s="24" t="s">
        <v>124</v>
      </c>
    </row>
    <row r="634" spans="1:17" x14ac:dyDescent="0.25">
      <c r="A634" s="24" t="s">
        <v>1619</v>
      </c>
      <c r="B634" s="24">
        <v>1</v>
      </c>
      <c r="C634" s="24" t="s">
        <v>1620</v>
      </c>
      <c r="D634" s="24">
        <v>1</v>
      </c>
      <c r="E634" s="24" t="s">
        <v>1620</v>
      </c>
      <c r="F634" s="24">
        <v>8</v>
      </c>
      <c r="G634" s="24">
        <v>1</v>
      </c>
      <c r="H634" s="24" t="s">
        <v>124</v>
      </c>
      <c r="I634" s="24" t="s">
        <v>124</v>
      </c>
      <c r="J634" s="24" t="s">
        <v>124</v>
      </c>
      <c r="K634" s="24" t="s">
        <v>124</v>
      </c>
      <c r="L634" s="24" t="s">
        <v>124</v>
      </c>
      <c r="M634" s="24" t="s">
        <v>124</v>
      </c>
      <c r="N634" s="24" t="s">
        <v>124</v>
      </c>
      <c r="O634" s="24" t="s">
        <v>124</v>
      </c>
      <c r="P634" s="24" t="s">
        <v>124</v>
      </c>
      <c r="Q634" s="24" t="s">
        <v>124</v>
      </c>
    </row>
    <row r="635" spans="1:17" x14ac:dyDescent="0.25">
      <c r="A635" s="24" t="s">
        <v>1621</v>
      </c>
      <c r="B635" s="24">
        <v>1</v>
      </c>
      <c r="C635" s="24" t="s">
        <v>1622</v>
      </c>
      <c r="D635" s="24">
        <v>1</v>
      </c>
      <c r="E635" s="24" t="s">
        <v>1623</v>
      </c>
      <c r="F635" s="24">
        <v>8</v>
      </c>
      <c r="G635" s="24">
        <v>1</v>
      </c>
      <c r="H635" s="24" t="s">
        <v>124</v>
      </c>
      <c r="I635" s="24" t="s">
        <v>124</v>
      </c>
      <c r="J635" s="24" t="s">
        <v>124</v>
      </c>
      <c r="K635" s="24" t="s">
        <v>124</v>
      </c>
      <c r="L635" s="24" t="s">
        <v>124</v>
      </c>
      <c r="M635" s="24" t="s">
        <v>124</v>
      </c>
      <c r="N635" s="24" t="s">
        <v>124</v>
      </c>
      <c r="O635" s="24" t="s">
        <v>124</v>
      </c>
      <c r="P635" s="24" t="s">
        <v>124</v>
      </c>
      <c r="Q635" s="24" t="s">
        <v>124</v>
      </c>
    </row>
    <row r="636" spans="1:17" x14ac:dyDescent="0.25">
      <c r="A636" s="24" t="s">
        <v>1624</v>
      </c>
      <c r="B636" s="24">
        <v>1</v>
      </c>
      <c r="C636" s="24" t="s">
        <v>1625</v>
      </c>
      <c r="D636" s="24">
        <v>1</v>
      </c>
      <c r="E636" s="24" t="s">
        <v>1625</v>
      </c>
      <c r="F636" s="24">
        <v>8</v>
      </c>
      <c r="G636" s="24">
        <v>1</v>
      </c>
      <c r="H636" s="24">
        <v>200000</v>
      </c>
      <c r="I636" s="24" t="s">
        <v>125</v>
      </c>
      <c r="J636" s="24" t="s">
        <v>124</v>
      </c>
      <c r="K636" s="24" t="s">
        <v>124</v>
      </c>
      <c r="L636" s="24" t="s">
        <v>124</v>
      </c>
      <c r="M636" s="24" t="s">
        <v>124</v>
      </c>
      <c r="N636" s="24" t="s">
        <v>124</v>
      </c>
      <c r="O636" s="24" t="s">
        <v>124</v>
      </c>
      <c r="P636" s="25">
        <v>44245.419614895836</v>
      </c>
      <c r="Q636" s="24">
        <v>18026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Q636"/>
  <sheetViews>
    <sheetView topLeftCell="A52" zoomScale="85" zoomScaleNormal="85" workbookViewId="0">
      <selection activeCell="N84" sqref="N84"/>
    </sheetView>
  </sheetViews>
  <sheetFormatPr defaultRowHeight="15" x14ac:dyDescent="0.25"/>
  <sheetData>
    <row r="75" spans="1:17" x14ac:dyDescent="0.25">
      <c r="A75" s="1" t="s">
        <v>1670</v>
      </c>
    </row>
    <row r="76" spans="1:17" x14ac:dyDescent="0.25">
      <c r="A76" s="29" t="s">
        <v>1626</v>
      </c>
      <c r="B76" s="29" t="s">
        <v>1628</v>
      </c>
      <c r="C76" s="29" t="s">
        <v>1630</v>
      </c>
      <c r="D76" s="29" t="s">
        <v>1665</v>
      </c>
      <c r="E76" s="29" t="s">
        <v>1633</v>
      </c>
      <c r="F76" s="29" t="s">
        <v>1634</v>
      </c>
      <c r="G76" s="29" t="s">
        <v>1666</v>
      </c>
      <c r="H76" s="29" t="s">
        <v>1638</v>
      </c>
      <c r="I76" s="28"/>
      <c r="J76" s="28"/>
      <c r="K76" s="28"/>
      <c r="L76" s="28"/>
      <c r="M76" s="28"/>
      <c r="N76" s="28"/>
      <c r="O76" s="28"/>
      <c r="P76" s="28"/>
      <c r="Q76" s="28"/>
    </row>
    <row r="77" spans="1:17" x14ac:dyDescent="0.25">
      <c r="A77" s="30" t="s">
        <v>129</v>
      </c>
      <c r="B77" s="30" t="s">
        <v>130</v>
      </c>
      <c r="C77" s="30" t="s">
        <v>131</v>
      </c>
      <c r="D77" s="30" t="s">
        <v>1667</v>
      </c>
      <c r="E77" s="30">
        <v>576000</v>
      </c>
      <c r="F77" s="30" t="s">
        <v>125</v>
      </c>
      <c r="G77" s="30" t="s">
        <v>1668</v>
      </c>
      <c r="H77" s="30" t="s">
        <v>1669</v>
      </c>
      <c r="I77" s="26"/>
      <c r="J77" s="26"/>
      <c r="K77" s="26"/>
      <c r="L77" s="26"/>
      <c r="M77" s="26"/>
      <c r="N77" s="26"/>
      <c r="O77" s="26"/>
      <c r="P77" s="27"/>
      <c r="Q77" s="26"/>
    </row>
    <row r="78" spans="1:17" x14ac:dyDescent="0.2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</row>
    <row r="79" spans="1:17" x14ac:dyDescent="0.2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</row>
    <row r="80" spans="1:17" x14ac:dyDescent="0.2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</row>
    <row r="81" spans="1:17" x14ac:dyDescent="0.2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</row>
    <row r="82" spans="1:17" x14ac:dyDescent="0.2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</row>
    <row r="83" spans="1:17" x14ac:dyDescent="0.2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</row>
    <row r="84" spans="1:17" x14ac:dyDescent="0.2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</row>
    <row r="85" spans="1:17" x14ac:dyDescent="0.2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</row>
    <row r="86" spans="1:17" x14ac:dyDescent="0.2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</row>
    <row r="87" spans="1:17" x14ac:dyDescent="0.2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</row>
    <row r="88" spans="1:17" x14ac:dyDescent="0.2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</row>
    <row r="89" spans="1:17" x14ac:dyDescent="0.2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</row>
    <row r="90" spans="1:17" x14ac:dyDescent="0.2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</row>
    <row r="91" spans="1:17" x14ac:dyDescent="0.2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</row>
    <row r="92" spans="1:17" x14ac:dyDescent="0.2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</row>
    <row r="93" spans="1:17" x14ac:dyDescent="0.2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</row>
    <row r="94" spans="1:17" x14ac:dyDescent="0.2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</row>
    <row r="95" spans="1:17" x14ac:dyDescent="0.2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</row>
    <row r="96" spans="1:17" x14ac:dyDescent="0.2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</row>
    <row r="97" spans="1:17" x14ac:dyDescent="0.2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</row>
    <row r="98" spans="1:17" x14ac:dyDescent="0.2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</row>
    <row r="99" spans="1:17" x14ac:dyDescent="0.2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</row>
    <row r="100" spans="1:17" x14ac:dyDescent="0.2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</row>
    <row r="101" spans="1:17" x14ac:dyDescent="0.2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</row>
    <row r="102" spans="1:17" x14ac:dyDescent="0.2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</row>
    <row r="103" spans="1:17" x14ac:dyDescent="0.2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</row>
    <row r="104" spans="1:17" x14ac:dyDescent="0.2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</row>
    <row r="105" spans="1:17" x14ac:dyDescent="0.2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</row>
    <row r="106" spans="1:17" x14ac:dyDescent="0.2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</row>
    <row r="107" spans="1:17" x14ac:dyDescent="0.2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</row>
    <row r="108" spans="1:17" x14ac:dyDescent="0.2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</row>
    <row r="109" spans="1:17" x14ac:dyDescent="0.2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</row>
    <row r="110" spans="1:17" x14ac:dyDescent="0.2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</row>
    <row r="111" spans="1:17" x14ac:dyDescent="0.2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</row>
    <row r="112" spans="1:17" x14ac:dyDescent="0.2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</row>
    <row r="113" spans="1:17" x14ac:dyDescent="0.2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</row>
    <row r="117" spans="1:17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</row>
    <row r="118" spans="1:17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7"/>
      <c r="Q636" s="26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Q636"/>
  <sheetViews>
    <sheetView topLeftCell="A49" zoomScale="85" zoomScaleNormal="85" workbookViewId="0">
      <selection activeCell="G82" sqref="G82"/>
    </sheetView>
  </sheetViews>
  <sheetFormatPr defaultRowHeight="15" x14ac:dyDescent="0.25"/>
  <sheetData>
    <row r="75" spans="1:17" x14ac:dyDescent="0.25">
      <c r="A75" s="1" t="s">
        <v>1670</v>
      </c>
    </row>
    <row r="76" spans="1:17" x14ac:dyDescent="0.25">
      <c r="A76" s="29" t="s">
        <v>1626</v>
      </c>
      <c r="B76" s="29" t="s">
        <v>1628</v>
      </c>
      <c r="C76" s="29" t="s">
        <v>1630</v>
      </c>
      <c r="D76" s="29" t="s">
        <v>1665</v>
      </c>
      <c r="E76" s="29" t="s">
        <v>1633</v>
      </c>
      <c r="F76" s="29" t="s">
        <v>1634</v>
      </c>
      <c r="G76" s="29" t="s">
        <v>1666</v>
      </c>
      <c r="H76" s="29" t="s">
        <v>1638</v>
      </c>
      <c r="I76" s="28"/>
      <c r="J76" s="28"/>
      <c r="K76" s="28"/>
      <c r="L76" s="28"/>
      <c r="M76" s="28"/>
      <c r="N76" s="28"/>
      <c r="O76" s="28"/>
      <c r="P76" s="28"/>
      <c r="Q76" s="28"/>
    </row>
    <row r="77" spans="1:17" x14ac:dyDescent="0.25">
      <c r="A77" s="30"/>
      <c r="B77" s="30"/>
      <c r="C77" s="30"/>
      <c r="D77" s="30"/>
      <c r="E77" s="30"/>
      <c r="F77" s="30"/>
      <c r="G77" s="30"/>
      <c r="H77" s="30"/>
      <c r="I77" s="26"/>
      <c r="J77" s="26"/>
      <c r="K77" s="26"/>
      <c r="L77" s="26"/>
      <c r="M77" s="26"/>
      <c r="N77" s="26"/>
      <c r="O77" s="26"/>
      <c r="P77" s="27"/>
      <c r="Q77" s="26"/>
    </row>
    <row r="78" spans="1:17" x14ac:dyDescent="0.2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</row>
    <row r="79" spans="1:17" x14ac:dyDescent="0.2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</row>
    <row r="80" spans="1:17" x14ac:dyDescent="0.2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</row>
    <row r="81" spans="1:17" x14ac:dyDescent="0.2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</row>
    <row r="82" spans="1:17" x14ac:dyDescent="0.2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</row>
    <row r="83" spans="1:17" x14ac:dyDescent="0.2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</row>
    <row r="84" spans="1:17" x14ac:dyDescent="0.2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</row>
    <row r="85" spans="1:17" x14ac:dyDescent="0.2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</row>
    <row r="86" spans="1:17" x14ac:dyDescent="0.2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</row>
    <row r="87" spans="1:17" x14ac:dyDescent="0.2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</row>
    <row r="88" spans="1:17" x14ac:dyDescent="0.2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</row>
    <row r="89" spans="1:17" x14ac:dyDescent="0.2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</row>
    <row r="90" spans="1:17" x14ac:dyDescent="0.2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</row>
    <row r="91" spans="1:17" x14ac:dyDescent="0.2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</row>
    <row r="92" spans="1:17" x14ac:dyDescent="0.2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</row>
    <row r="93" spans="1:17" x14ac:dyDescent="0.2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</row>
    <row r="94" spans="1:17" x14ac:dyDescent="0.2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</row>
    <row r="95" spans="1:17" x14ac:dyDescent="0.2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</row>
    <row r="96" spans="1:17" x14ac:dyDescent="0.2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</row>
    <row r="97" spans="1:17" x14ac:dyDescent="0.2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</row>
    <row r="98" spans="1:17" x14ac:dyDescent="0.2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</row>
    <row r="99" spans="1:17" x14ac:dyDescent="0.2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</row>
    <row r="100" spans="1:17" x14ac:dyDescent="0.2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</row>
    <row r="101" spans="1:17" x14ac:dyDescent="0.2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</row>
    <row r="102" spans="1:17" x14ac:dyDescent="0.2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</row>
    <row r="103" spans="1:17" x14ac:dyDescent="0.2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</row>
    <row r="104" spans="1:17" x14ac:dyDescent="0.2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</row>
    <row r="105" spans="1:17" x14ac:dyDescent="0.2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</row>
    <row r="106" spans="1:17" x14ac:dyDescent="0.2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</row>
    <row r="107" spans="1:17" x14ac:dyDescent="0.2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</row>
    <row r="108" spans="1:17" x14ac:dyDescent="0.2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</row>
    <row r="109" spans="1:17" x14ac:dyDescent="0.2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</row>
    <row r="110" spans="1:17" x14ac:dyDescent="0.2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</row>
    <row r="111" spans="1:17" x14ac:dyDescent="0.2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</row>
    <row r="112" spans="1:17" x14ac:dyDescent="0.2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</row>
    <row r="113" spans="1:17" x14ac:dyDescent="0.2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</row>
    <row r="117" spans="1:17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</row>
    <row r="118" spans="1:17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7"/>
      <c r="Q636" s="26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Q636"/>
  <sheetViews>
    <sheetView topLeftCell="A34" zoomScale="85" zoomScaleNormal="85" workbookViewId="0">
      <selection activeCell="A38" sqref="A38"/>
    </sheetView>
  </sheetViews>
  <sheetFormatPr defaultRowHeight="15" x14ac:dyDescent="0.25"/>
  <sheetData>
    <row r="75" spans="1:17" x14ac:dyDescent="0.25">
      <c r="A75" s="1"/>
    </row>
    <row r="76" spans="1:17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</row>
    <row r="77" spans="1:17" x14ac:dyDescent="0.25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7"/>
      <c r="Q77" s="26"/>
    </row>
    <row r="78" spans="1:17" x14ac:dyDescent="0.2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</row>
    <row r="79" spans="1:17" x14ac:dyDescent="0.2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</row>
    <row r="80" spans="1:17" x14ac:dyDescent="0.2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</row>
    <row r="81" spans="1:17" x14ac:dyDescent="0.2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</row>
    <row r="82" spans="1:17" x14ac:dyDescent="0.2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</row>
    <row r="83" spans="1:17" x14ac:dyDescent="0.2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</row>
    <row r="84" spans="1:17" x14ac:dyDescent="0.2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</row>
    <row r="85" spans="1:17" x14ac:dyDescent="0.2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</row>
    <row r="86" spans="1:17" x14ac:dyDescent="0.2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</row>
    <row r="87" spans="1:17" x14ac:dyDescent="0.2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</row>
    <row r="88" spans="1:17" x14ac:dyDescent="0.2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</row>
    <row r="89" spans="1:17" x14ac:dyDescent="0.2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</row>
    <row r="90" spans="1:17" x14ac:dyDescent="0.2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</row>
    <row r="91" spans="1:17" x14ac:dyDescent="0.2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</row>
    <row r="92" spans="1:17" x14ac:dyDescent="0.2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</row>
    <row r="93" spans="1:17" x14ac:dyDescent="0.2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</row>
    <row r="94" spans="1:17" x14ac:dyDescent="0.2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</row>
    <row r="95" spans="1:17" x14ac:dyDescent="0.2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</row>
    <row r="96" spans="1:17" x14ac:dyDescent="0.2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</row>
    <row r="97" spans="1:17" x14ac:dyDescent="0.2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</row>
    <row r="98" spans="1:17" x14ac:dyDescent="0.2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</row>
    <row r="99" spans="1:17" x14ac:dyDescent="0.2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</row>
    <row r="100" spans="1:17" x14ac:dyDescent="0.2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</row>
    <row r="101" spans="1:17" x14ac:dyDescent="0.2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</row>
    <row r="102" spans="1:17" x14ac:dyDescent="0.2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</row>
    <row r="103" spans="1:17" x14ac:dyDescent="0.2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</row>
    <row r="104" spans="1:17" x14ac:dyDescent="0.2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</row>
    <row r="105" spans="1:17" x14ac:dyDescent="0.2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</row>
    <row r="106" spans="1:17" x14ac:dyDescent="0.2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</row>
    <row r="107" spans="1:17" x14ac:dyDescent="0.2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</row>
    <row r="108" spans="1:17" x14ac:dyDescent="0.2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</row>
    <row r="109" spans="1:17" x14ac:dyDescent="0.2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</row>
    <row r="110" spans="1:17" x14ac:dyDescent="0.2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</row>
    <row r="111" spans="1:17" x14ac:dyDescent="0.2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</row>
    <row r="112" spans="1:17" x14ac:dyDescent="0.2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</row>
    <row r="113" spans="1:17" x14ac:dyDescent="0.2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</row>
    <row r="117" spans="1:17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</row>
    <row r="118" spans="1:17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7"/>
      <c r="Q636" s="2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Q636"/>
  <sheetViews>
    <sheetView topLeftCell="A28" zoomScale="85" zoomScaleNormal="85" workbookViewId="0">
      <selection activeCell="A38" sqref="A38"/>
    </sheetView>
  </sheetViews>
  <sheetFormatPr defaultRowHeight="15" x14ac:dyDescent="0.25"/>
  <sheetData>
    <row r="75" spans="1:17" x14ac:dyDescent="0.25">
      <c r="A75" s="1"/>
    </row>
    <row r="76" spans="1:17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</row>
    <row r="77" spans="1:17" x14ac:dyDescent="0.25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7"/>
      <c r="Q77" s="26"/>
    </row>
    <row r="78" spans="1:17" x14ac:dyDescent="0.2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</row>
    <row r="79" spans="1:17" x14ac:dyDescent="0.2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</row>
    <row r="80" spans="1:17" x14ac:dyDescent="0.2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</row>
    <row r="81" spans="1:17" x14ac:dyDescent="0.2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</row>
    <row r="82" spans="1:17" x14ac:dyDescent="0.2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</row>
    <row r="83" spans="1:17" x14ac:dyDescent="0.2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</row>
    <row r="84" spans="1:17" x14ac:dyDescent="0.2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</row>
    <row r="85" spans="1:17" x14ac:dyDescent="0.2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</row>
    <row r="86" spans="1:17" x14ac:dyDescent="0.2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</row>
    <row r="87" spans="1:17" x14ac:dyDescent="0.2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</row>
    <row r="88" spans="1:17" x14ac:dyDescent="0.2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</row>
    <row r="89" spans="1:17" x14ac:dyDescent="0.2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</row>
    <row r="90" spans="1:17" x14ac:dyDescent="0.2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</row>
    <row r="91" spans="1:17" x14ac:dyDescent="0.2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</row>
    <row r="92" spans="1:17" x14ac:dyDescent="0.2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</row>
    <row r="93" spans="1:17" x14ac:dyDescent="0.2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</row>
    <row r="94" spans="1:17" x14ac:dyDescent="0.2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</row>
    <row r="95" spans="1:17" x14ac:dyDescent="0.2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</row>
    <row r="96" spans="1:17" x14ac:dyDescent="0.2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</row>
    <row r="97" spans="1:17" x14ac:dyDescent="0.2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</row>
    <row r="98" spans="1:17" x14ac:dyDescent="0.2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</row>
    <row r="99" spans="1:17" x14ac:dyDescent="0.2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</row>
    <row r="100" spans="1:17" x14ac:dyDescent="0.2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</row>
    <row r="101" spans="1:17" x14ac:dyDescent="0.2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</row>
    <row r="102" spans="1:17" x14ac:dyDescent="0.2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</row>
    <row r="103" spans="1:17" x14ac:dyDescent="0.2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</row>
    <row r="104" spans="1:17" x14ac:dyDescent="0.2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</row>
    <row r="105" spans="1:17" x14ac:dyDescent="0.2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</row>
    <row r="106" spans="1:17" x14ac:dyDescent="0.2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</row>
    <row r="107" spans="1:17" x14ac:dyDescent="0.2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</row>
    <row r="108" spans="1:17" x14ac:dyDescent="0.2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</row>
    <row r="109" spans="1:17" x14ac:dyDescent="0.2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</row>
    <row r="110" spans="1:17" x14ac:dyDescent="0.2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</row>
    <row r="111" spans="1:17" x14ac:dyDescent="0.2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</row>
    <row r="112" spans="1:17" x14ac:dyDescent="0.2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</row>
    <row r="113" spans="1:17" x14ac:dyDescent="0.2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</row>
    <row r="117" spans="1:17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</row>
    <row r="118" spans="1:17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7"/>
      <c r="Q636" s="2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5:Q636"/>
  <sheetViews>
    <sheetView zoomScale="85" zoomScaleNormal="85" workbookViewId="0">
      <selection activeCell="X46" sqref="X46"/>
    </sheetView>
  </sheetViews>
  <sheetFormatPr defaultRowHeight="15" x14ac:dyDescent="0.25"/>
  <sheetData>
    <row r="75" spans="1:17" x14ac:dyDescent="0.25">
      <c r="A75" s="1"/>
    </row>
    <row r="76" spans="1:17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</row>
    <row r="77" spans="1:17" x14ac:dyDescent="0.25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7"/>
      <c r="Q77" s="26"/>
    </row>
    <row r="78" spans="1:17" x14ac:dyDescent="0.2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</row>
    <row r="79" spans="1:17" x14ac:dyDescent="0.2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</row>
    <row r="80" spans="1:17" x14ac:dyDescent="0.2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</row>
    <row r="81" spans="1:17" x14ac:dyDescent="0.2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</row>
    <row r="82" spans="1:17" x14ac:dyDescent="0.2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</row>
    <row r="83" spans="1:17" x14ac:dyDescent="0.2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</row>
    <row r="84" spans="1:17" x14ac:dyDescent="0.2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</row>
    <row r="85" spans="1:17" x14ac:dyDescent="0.2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</row>
    <row r="86" spans="1:17" x14ac:dyDescent="0.2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</row>
    <row r="87" spans="1:17" x14ac:dyDescent="0.2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</row>
    <row r="88" spans="1:17" x14ac:dyDescent="0.2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</row>
    <row r="89" spans="1:17" x14ac:dyDescent="0.2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</row>
    <row r="90" spans="1:17" x14ac:dyDescent="0.2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</row>
    <row r="91" spans="1:17" x14ac:dyDescent="0.2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</row>
    <row r="92" spans="1:17" x14ac:dyDescent="0.2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</row>
    <row r="93" spans="1:17" x14ac:dyDescent="0.2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</row>
    <row r="94" spans="1:17" x14ac:dyDescent="0.2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</row>
    <row r="95" spans="1:17" x14ac:dyDescent="0.2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</row>
    <row r="96" spans="1:17" x14ac:dyDescent="0.2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</row>
    <row r="97" spans="1:17" x14ac:dyDescent="0.2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</row>
    <row r="98" spans="1:17" x14ac:dyDescent="0.2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</row>
    <row r="99" spans="1:17" x14ac:dyDescent="0.2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</row>
    <row r="100" spans="1:17" x14ac:dyDescent="0.2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</row>
    <row r="101" spans="1:17" x14ac:dyDescent="0.2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</row>
    <row r="102" spans="1:17" x14ac:dyDescent="0.2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</row>
    <row r="103" spans="1:17" x14ac:dyDescent="0.2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</row>
    <row r="104" spans="1:17" x14ac:dyDescent="0.2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</row>
    <row r="105" spans="1:17" x14ac:dyDescent="0.2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</row>
    <row r="106" spans="1:17" x14ac:dyDescent="0.2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</row>
    <row r="107" spans="1:17" x14ac:dyDescent="0.2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</row>
    <row r="108" spans="1:17" x14ac:dyDescent="0.2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</row>
    <row r="109" spans="1:17" x14ac:dyDescent="0.2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</row>
    <row r="110" spans="1:17" x14ac:dyDescent="0.2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</row>
    <row r="111" spans="1:17" x14ac:dyDescent="0.2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</row>
    <row r="112" spans="1:17" x14ac:dyDescent="0.2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</row>
    <row r="113" spans="1:17" x14ac:dyDescent="0.2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</row>
    <row r="117" spans="1:17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</row>
    <row r="118" spans="1:17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7"/>
      <c r="Q636" s="26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topLeftCell="A34" zoomScale="85" zoomScaleNormal="85" workbookViewId="0">
      <selection activeCell="Z61" sqref="Z61"/>
    </sheetView>
  </sheetViews>
  <sheetFormatPr defaultRowHeight="15" x14ac:dyDescent="0.25"/>
  <sheetData>
    <row r="112" spans="1:1" x14ac:dyDescent="0.25">
      <c r="A112" s="1" t="s">
        <v>1653</v>
      </c>
    </row>
    <row r="113" spans="1:17" x14ac:dyDescent="0.25">
      <c r="A113" s="6" t="s">
        <v>1626</v>
      </c>
      <c r="B113" s="6" t="s">
        <v>1627</v>
      </c>
      <c r="C113" s="6" t="s">
        <v>1628</v>
      </c>
      <c r="D113" s="6" t="s">
        <v>1629</v>
      </c>
      <c r="E113" s="6" t="s">
        <v>1630</v>
      </c>
      <c r="F113" s="6" t="s">
        <v>1631</v>
      </c>
      <c r="G113" s="6" t="s">
        <v>1632</v>
      </c>
      <c r="H113" s="6" t="s">
        <v>1633</v>
      </c>
      <c r="I113" s="6" t="s">
        <v>1634</v>
      </c>
      <c r="J113" s="6" t="s">
        <v>1635</v>
      </c>
      <c r="K113" s="6" t="s">
        <v>1636</v>
      </c>
      <c r="L113" s="6" t="s">
        <v>1637</v>
      </c>
      <c r="M113" s="6" t="s">
        <v>1638</v>
      </c>
      <c r="N113" s="6" t="s">
        <v>1639</v>
      </c>
      <c r="O113" s="6" t="s">
        <v>1640</v>
      </c>
      <c r="P113" s="6" t="s">
        <v>1641</v>
      </c>
      <c r="Q113" s="6" t="s">
        <v>1642</v>
      </c>
    </row>
    <row r="114" spans="1:17" x14ac:dyDescent="0.25">
      <c r="A114" s="26" t="s">
        <v>126</v>
      </c>
      <c r="B114" s="26">
        <v>3</v>
      </c>
      <c r="C114" s="26" t="s">
        <v>127</v>
      </c>
      <c r="D114" s="26">
        <v>1</v>
      </c>
      <c r="E114" s="26" t="s">
        <v>128</v>
      </c>
      <c r="F114" s="26" t="s">
        <v>124</v>
      </c>
      <c r="G114" s="26">
        <v>1</v>
      </c>
      <c r="H114" s="26">
        <v>0</v>
      </c>
      <c r="I114" s="26" t="s">
        <v>125</v>
      </c>
      <c r="J114" s="26" t="s">
        <v>124</v>
      </c>
      <c r="K114" s="26">
        <v>0</v>
      </c>
      <c r="L114" s="26">
        <v>0</v>
      </c>
      <c r="M114" s="26"/>
      <c r="N114" s="27">
        <v>44257.399172650461</v>
      </c>
      <c r="O114" s="26">
        <v>18026</v>
      </c>
      <c r="P114" s="27">
        <v>44257.402479594908</v>
      </c>
      <c r="Q114" s="26">
        <v>18026</v>
      </c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 t="s">
        <v>1652</v>
      </c>
    </row>
    <row r="117" spans="1:17" x14ac:dyDescent="0.25">
      <c r="A117" s="6" t="s">
        <v>1626</v>
      </c>
      <c r="B117" s="6" t="s">
        <v>1627</v>
      </c>
      <c r="C117" s="6" t="s">
        <v>1628</v>
      </c>
      <c r="D117" s="6" t="s">
        <v>1629</v>
      </c>
      <c r="E117" s="6" t="s">
        <v>1630</v>
      </c>
      <c r="F117" s="6" t="s">
        <v>1631</v>
      </c>
      <c r="G117" s="6" t="s">
        <v>1632</v>
      </c>
      <c r="H117" s="6" t="s">
        <v>1633</v>
      </c>
      <c r="I117" s="6" t="s">
        <v>1634</v>
      </c>
      <c r="J117" s="6" t="s">
        <v>1635</v>
      </c>
      <c r="K117" s="6" t="s">
        <v>1636</v>
      </c>
      <c r="L117" s="6" t="s">
        <v>1637</v>
      </c>
      <c r="M117" s="6" t="s">
        <v>1638</v>
      </c>
      <c r="N117" s="6" t="s">
        <v>1639</v>
      </c>
      <c r="O117" s="6" t="s">
        <v>1640</v>
      </c>
      <c r="P117" s="6" t="s">
        <v>1641</v>
      </c>
      <c r="Q117" s="6" t="s">
        <v>1642</v>
      </c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topLeftCell="A79" zoomScale="85" zoomScaleNormal="85" workbookViewId="0">
      <selection activeCell="V102" sqref="V102"/>
    </sheetView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topLeftCell="A55" zoomScale="85" zoomScaleNormal="85" workbookViewId="0">
      <selection activeCell="A75" sqref="A75"/>
    </sheetView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topLeftCell="A55" zoomScale="85" zoomScaleNormal="85" workbookViewId="0">
      <selection activeCell="O158" sqref="O158"/>
    </sheetView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topLeftCell="A4" zoomScale="85" zoomScaleNormal="85" workbookViewId="0"/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zoomScale="85" zoomScaleNormal="85" workbookViewId="0"/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topLeftCell="A28" zoomScale="85" zoomScaleNormal="85" workbookViewId="0">
      <selection activeCell="A38" sqref="A38"/>
    </sheetView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topLeftCell="A31" zoomScale="85" zoomScaleNormal="85" workbookViewId="0">
      <selection activeCell="A38" sqref="A38"/>
    </sheetView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topLeftCell="A28" zoomScale="85" zoomScaleNormal="85" workbookViewId="0">
      <selection activeCell="A38" sqref="A38"/>
    </sheetView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zoomScale="85" zoomScaleNormal="85" workbookViewId="0">
      <selection activeCell="A38" sqref="A38"/>
    </sheetView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zoomScale="85" zoomScaleNormal="85" workbookViewId="0">
      <selection activeCell="V68" sqref="V68"/>
    </sheetView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6"/>
  <sheetViews>
    <sheetView zoomScale="85" zoomScaleNormal="85" workbookViewId="0">
      <selection activeCell="V23" sqref="V23"/>
    </sheetView>
  </sheetViews>
  <sheetFormatPr defaultRowHeight="15" x14ac:dyDescent="0.25"/>
  <sheetData>
    <row r="1" spans="1:2" x14ac:dyDescent="0.25">
      <c r="A1" s="6" t="s">
        <v>31</v>
      </c>
      <c r="B1" s="7"/>
    </row>
    <row r="31" spans="1:2" x14ac:dyDescent="0.25">
      <c r="A31" s="6" t="s">
        <v>32</v>
      </c>
      <c r="B31" s="7"/>
    </row>
    <row r="105" spans="1:17" x14ac:dyDescent="0.25">
      <c r="A105" s="1"/>
    </row>
    <row r="106" spans="1:17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</row>
    <row r="107" spans="1:17" x14ac:dyDescent="0.2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7"/>
      <c r="O107" s="26"/>
      <c r="P107" s="27"/>
      <c r="Q107" s="26"/>
    </row>
    <row r="108" spans="1:17" x14ac:dyDescent="0.2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</row>
    <row r="109" spans="1:17" x14ac:dyDescent="0.25">
      <c r="A109" s="1"/>
    </row>
    <row r="110" spans="1:17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 x14ac:dyDescent="0.2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</row>
    <row r="112" spans="1:17" x14ac:dyDescent="0.2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</row>
    <row r="113" spans="1:17" x14ac:dyDescent="0.2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</row>
    <row r="117" spans="1:17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</row>
    <row r="118" spans="1:17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7"/>
      <c r="Q666" s="26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zoomScale="85" zoomScaleNormal="85" workbookViewId="0">
      <selection activeCell="A38" sqref="A38"/>
    </sheetView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zoomScale="85" zoomScaleNormal="85" workbookViewId="0"/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zoomScale="85" zoomScaleNormal="85" workbookViewId="0">
      <selection activeCell="A38" sqref="A38"/>
    </sheetView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6:Q673"/>
  <sheetViews>
    <sheetView zoomScale="85" zoomScaleNormal="85" workbookViewId="0">
      <selection activeCell="J83" sqref="J83"/>
    </sheetView>
  </sheetViews>
  <sheetFormatPr defaultRowHeight="15" x14ac:dyDescent="0.25"/>
  <sheetData>
    <row r="76" spans="1:17" x14ac:dyDescent="0.25">
      <c r="A76" s="1" t="s">
        <v>121</v>
      </c>
    </row>
    <row r="77" spans="1:17" x14ac:dyDescent="0.25">
      <c r="A77" s="6" t="s">
        <v>1626</v>
      </c>
      <c r="B77" s="6" t="s">
        <v>1627</v>
      </c>
      <c r="C77" s="6" t="s">
        <v>1628</v>
      </c>
      <c r="D77" s="6" t="s">
        <v>1629</v>
      </c>
      <c r="E77" s="6" t="s">
        <v>1630</v>
      </c>
      <c r="F77" s="6" t="s">
        <v>1631</v>
      </c>
      <c r="G77" s="6" t="s">
        <v>1632</v>
      </c>
      <c r="H77" s="6" t="s">
        <v>1633</v>
      </c>
      <c r="I77" s="6" t="s">
        <v>1634</v>
      </c>
      <c r="J77" s="6" t="s">
        <v>1635</v>
      </c>
      <c r="K77" s="6" t="s">
        <v>1636</v>
      </c>
      <c r="L77" s="6" t="s">
        <v>1637</v>
      </c>
      <c r="M77" s="6" t="s">
        <v>1638</v>
      </c>
      <c r="N77" s="6" t="s">
        <v>1639</v>
      </c>
      <c r="O77" s="6" t="s">
        <v>1640</v>
      </c>
      <c r="P77" s="6" t="s">
        <v>1641</v>
      </c>
      <c r="Q77" s="6" t="s">
        <v>1642</v>
      </c>
    </row>
    <row r="78" spans="1:17" x14ac:dyDescent="0.25">
      <c r="A78" s="24" t="s">
        <v>1656</v>
      </c>
      <c r="B78" s="24">
        <v>3</v>
      </c>
      <c r="C78" s="24" t="s">
        <v>1657</v>
      </c>
      <c r="D78" s="24" t="s">
        <v>124</v>
      </c>
      <c r="E78" s="24" t="s">
        <v>1658</v>
      </c>
      <c r="F78" s="24">
        <v>1</v>
      </c>
      <c r="G78" s="24">
        <v>1</v>
      </c>
      <c r="H78" s="24">
        <v>50000</v>
      </c>
      <c r="I78" s="24" t="s">
        <v>125</v>
      </c>
      <c r="J78" s="24" t="s">
        <v>124</v>
      </c>
      <c r="K78" s="24">
        <v>0</v>
      </c>
      <c r="L78" s="24">
        <v>0</v>
      </c>
      <c r="M78" s="24"/>
      <c r="N78" s="25">
        <v>44265.411748067127</v>
      </c>
      <c r="O78" s="24">
        <v>18026</v>
      </c>
      <c r="P78" s="24" t="s">
        <v>124</v>
      </c>
      <c r="Q78" s="24" t="s">
        <v>124</v>
      </c>
    </row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6:Q673"/>
  <sheetViews>
    <sheetView topLeftCell="A43" zoomScale="85" zoomScaleNormal="85" workbookViewId="0">
      <selection activeCell="A78" sqref="A78:Q78"/>
    </sheetView>
  </sheetViews>
  <sheetFormatPr defaultRowHeight="15" x14ac:dyDescent="0.25"/>
  <sheetData>
    <row r="76" spans="1:17" x14ac:dyDescent="0.25">
      <c r="A76" s="1" t="s">
        <v>121</v>
      </c>
    </row>
    <row r="77" spans="1:17" x14ac:dyDescent="0.25">
      <c r="A77" s="6" t="s">
        <v>1626</v>
      </c>
      <c r="B77" s="6" t="s">
        <v>1627</v>
      </c>
      <c r="C77" s="6" t="s">
        <v>1628</v>
      </c>
      <c r="D77" s="6" t="s">
        <v>1629</v>
      </c>
      <c r="E77" s="6" t="s">
        <v>1630</v>
      </c>
      <c r="F77" s="6" t="s">
        <v>1631</v>
      </c>
      <c r="G77" s="6" t="s">
        <v>1632</v>
      </c>
      <c r="H77" s="6" t="s">
        <v>1633</v>
      </c>
      <c r="I77" s="6" t="s">
        <v>1634</v>
      </c>
      <c r="J77" s="6" t="s">
        <v>1635</v>
      </c>
      <c r="K77" s="6" t="s">
        <v>1636</v>
      </c>
      <c r="L77" s="6" t="s">
        <v>1637</v>
      </c>
      <c r="M77" s="6" t="s">
        <v>1638</v>
      </c>
      <c r="N77" s="6" t="s">
        <v>1639</v>
      </c>
      <c r="O77" s="6" t="s">
        <v>1640</v>
      </c>
      <c r="P77" s="6" t="s">
        <v>1641</v>
      </c>
      <c r="Q77" s="6" t="s">
        <v>1642</v>
      </c>
    </row>
    <row r="78" spans="1:17" x14ac:dyDescent="0.25">
      <c r="A78" s="24" t="s">
        <v>1660</v>
      </c>
      <c r="B78" s="24">
        <v>3</v>
      </c>
      <c r="C78" s="24" t="s">
        <v>1661</v>
      </c>
      <c r="D78" s="24" t="s">
        <v>124</v>
      </c>
      <c r="E78" s="24"/>
      <c r="F78" s="24" t="s">
        <v>124</v>
      </c>
      <c r="G78" s="24">
        <v>0</v>
      </c>
      <c r="H78" s="24">
        <v>0</v>
      </c>
      <c r="I78" s="24" t="s">
        <v>125</v>
      </c>
      <c r="J78" s="24" t="s">
        <v>124</v>
      </c>
      <c r="K78" s="24">
        <v>0</v>
      </c>
      <c r="L78" s="24">
        <v>0</v>
      </c>
      <c r="M78" s="24"/>
      <c r="N78" s="25">
        <v>44265.413656168981</v>
      </c>
      <c r="O78" s="24">
        <v>18026</v>
      </c>
      <c r="P78" s="24" t="s">
        <v>124</v>
      </c>
      <c r="Q78" s="24" t="s">
        <v>124</v>
      </c>
    </row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9"/>
  <sheetViews>
    <sheetView zoomScale="85" zoomScaleNormal="85" workbookViewId="0">
      <selection activeCell="W17" sqref="W17"/>
    </sheetView>
  </sheetViews>
  <sheetFormatPr defaultRowHeight="15" x14ac:dyDescent="0.25"/>
  <sheetData>
    <row r="1" spans="1:1" x14ac:dyDescent="0.25">
      <c r="A1" s="6" t="s">
        <v>31</v>
      </c>
    </row>
    <row r="27" spans="1:1" x14ac:dyDescent="0.25">
      <c r="A27" s="6" t="s">
        <v>32</v>
      </c>
    </row>
    <row r="108" spans="1:17" x14ac:dyDescent="0.25">
      <c r="A108" s="1"/>
    </row>
    <row r="109" spans="1:17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 x14ac:dyDescent="0.2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7"/>
      <c r="O110" s="26"/>
      <c r="P110" s="27"/>
      <c r="Q110" s="26"/>
    </row>
    <row r="111" spans="1:17" x14ac:dyDescent="0.2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</row>
    <row r="112" spans="1:17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</row>
    <row r="117" spans="1:17" x14ac:dyDescent="0.2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</row>
    <row r="118" spans="1:17" x14ac:dyDescent="0.2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7"/>
      <c r="Q669" s="26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zoomScale="85" zoomScaleNormal="85" workbookViewId="0">
      <selection activeCell="A38" sqref="A38"/>
    </sheetView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2:Q673"/>
  <sheetViews>
    <sheetView topLeftCell="A19" zoomScale="85" zoomScaleNormal="85" workbookViewId="0"/>
  </sheetViews>
  <sheetFormatPr defaultRowHeight="15" x14ac:dyDescent="0.25"/>
  <sheetData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6:Q673"/>
  <sheetViews>
    <sheetView zoomScale="85" zoomScaleNormal="85" workbookViewId="0">
      <selection activeCell="U77" sqref="U77"/>
    </sheetView>
  </sheetViews>
  <sheetFormatPr defaultRowHeight="15" x14ac:dyDescent="0.25"/>
  <sheetData>
    <row r="76" spans="1:17" x14ac:dyDescent="0.25">
      <c r="A76" s="1" t="s">
        <v>1653</v>
      </c>
    </row>
    <row r="77" spans="1:17" x14ac:dyDescent="0.25">
      <c r="A77" s="6" t="s">
        <v>1626</v>
      </c>
      <c r="B77" s="6" t="s">
        <v>1627</v>
      </c>
      <c r="C77" s="6" t="s">
        <v>1628</v>
      </c>
      <c r="D77" s="6" t="s">
        <v>1629</v>
      </c>
      <c r="E77" s="6" t="s">
        <v>1630</v>
      </c>
      <c r="F77" s="6" t="s">
        <v>1631</v>
      </c>
      <c r="G77" s="6" t="s">
        <v>1632</v>
      </c>
      <c r="H77" s="6" t="s">
        <v>1633</v>
      </c>
      <c r="I77" s="6" t="s">
        <v>1634</v>
      </c>
      <c r="J77" s="6" t="s">
        <v>1635</v>
      </c>
      <c r="K77" s="6" t="s">
        <v>1636</v>
      </c>
      <c r="L77" s="6" t="s">
        <v>1637</v>
      </c>
      <c r="M77" s="6" t="s">
        <v>1638</v>
      </c>
      <c r="N77" s="6" t="s">
        <v>1639</v>
      </c>
      <c r="O77" s="6" t="s">
        <v>1640</v>
      </c>
      <c r="P77" s="6" t="s">
        <v>1641</v>
      </c>
      <c r="Q77" s="6" t="s">
        <v>1642</v>
      </c>
    </row>
    <row r="78" spans="1:17" x14ac:dyDescent="0.25">
      <c r="A78" s="24" t="s">
        <v>1660</v>
      </c>
      <c r="B78" s="24">
        <v>3</v>
      </c>
      <c r="C78" s="24" t="s">
        <v>1661</v>
      </c>
      <c r="D78" s="24" t="s">
        <v>124</v>
      </c>
      <c r="E78" s="24"/>
      <c r="F78" s="24"/>
      <c r="G78" s="24">
        <v>1</v>
      </c>
      <c r="H78" s="24"/>
      <c r="I78" s="24" t="s">
        <v>125</v>
      </c>
      <c r="J78" s="24" t="s">
        <v>124</v>
      </c>
      <c r="K78" s="24">
        <v>0</v>
      </c>
      <c r="L78" s="24">
        <v>0</v>
      </c>
      <c r="M78" s="24"/>
      <c r="N78" s="25">
        <v>44265.413656168981</v>
      </c>
      <c r="O78" s="24">
        <v>18026</v>
      </c>
      <c r="P78" s="25">
        <v>44265.417933680554</v>
      </c>
      <c r="Q78" s="24">
        <v>18026</v>
      </c>
    </row>
    <row r="81" spans="1:17" x14ac:dyDescent="0.25">
      <c r="A81" s="1" t="s">
        <v>1652</v>
      </c>
    </row>
    <row r="82" spans="1:17" x14ac:dyDescent="0.25">
      <c r="A82" s="6" t="s">
        <v>1626</v>
      </c>
      <c r="B82" s="6" t="s">
        <v>1627</v>
      </c>
      <c r="C82" s="6" t="s">
        <v>1628</v>
      </c>
      <c r="D82" s="6" t="s">
        <v>1629</v>
      </c>
      <c r="E82" s="6" t="s">
        <v>1630</v>
      </c>
      <c r="F82" s="6" t="s">
        <v>1631</v>
      </c>
      <c r="G82" s="6" t="s">
        <v>1632</v>
      </c>
      <c r="H82" s="6" t="s">
        <v>1633</v>
      </c>
      <c r="I82" s="6" t="s">
        <v>1634</v>
      </c>
      <c r="J82" s="6" t="s">
        <v>1635</v>
      </c>
      <c r="K82" s="6" t="s">
        <v>1636</v>
      </c>
      <c r="L82" s="6" t="s">
        <v>1637</v>
      </c>
      <c r="M82" s="6" t="s">
        <v>1638</v>
      </c>
      <c r="N82" s="6" t="s">
        <v>1639</v>
      </c>
      <c r="O82" s="6" t="s">
        <v>1640</v>
      </c>
      <c r="P82" s="6" t="s">
        <v>1641</v>
      </c>
      <c r="Q82" s="6" t="s">
        <v>1642</v>
      </c>
    </row>
    <row r="83" spans="1:17" x14ac:dyDescent="0.25">
      <c r="A83" s="24" t="s">
        <v>1660</v>
      </c>
      <c r="B83" s="24">
        <v>3</v>
      </c>
      <c r="C83" s="24" t="s">
        <v>1661</v>
      </c>
      <c r="D83" s="24" t="s">
        <v>124</v>
      </c>
      <c r="E83" s="24" t="s">
        <v>1663</v>
      </c>
      <c r="F83" s="24">
        <v>1</v>
      </c>
      <c r="G83" s="24">
        <v>1</v>
      </c>
      <c r="H83" s="24">
        <v>50000</v>
      </c>
      <c r="I83" s="24" t="s">
        <v>125</v>
      </c>
      <c r="J83" s="24" t="s">
        <v>124</v>
      </c>
      <c r="K83" s="24">
        <v>0</v>
      </c>
      <c r="L83" s="24">
        <v>0</v>
      </c>
      <c r="M83" s="24"/>
      <c r="N83" s="25">
        <v>44265.413656168981</v>
      </c>
      <c r="O83" s="24">
        <v>18026</v>
      </c>
      <c r="P83" s="25">
        <v>44265.417933680554</v>
      </c>
      <c r="Q83" s="24">
        <v>18026</v>
      </c>
    </row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6:Q673"/>
  <sheetViews>
    <sheetView zoomScale="85" zoomScaleNormal="85" workbookViewId="0">
      <selection activeCell="W69" sqref="W69"/>
    </sheetView>
  </sheetViews>
  <sheetFormatPr defaultRowHeight="15" x14ac:dyDescent="0.25"/>
  <sheetData>
    <row r="76" spans="1:17" x14ac:dyDescent="0.25">
      <c r="A76" s="1" t="s">
        <v>1653</v>
      </c>
    </row>
    <row r="77" spans="1:17" x14ac:dyDescent="0.25">
      <c r="A77" s="6" t="s">
        <v>1626</v>
      </c>
      <c r="B77" s="6" t="s">
        <v>1627</v>
      </c>
      <c r="C77" s="6" t="s">
        <v>1628</v>
      </c>
      <c r="D77" s="6" t="s">
        <v>1629</v>
      </c>
      <c r="E77" s="6" t="s">
        <v>1630</v>
      </c>
      <c r="F77" s="6" t="s">
        <v>1631</v>
      </c>
      <c r="G77" s="6" t="s">
        <v>1632</v>
      </c>
      <c r="H77" s="6" t="s">
        <v>1633</v>
      </c>
      <c r="I77" s="6" t="s">
        <v>1634</v>
      </c>
      <c r="J77" s="6" t="s">
        <v>1635</v>
      </c>
      <c r="K77" s="6" t="s">
        <v>1636</v>
      </c>
      <c r="L77" s="6" t="s">
        <v>1637</v>
      </c>
      <c r="M77" s="6" t="s">
        <v>1638</v>
      </c>
      <c r="N77" s="6" t="s">
        <v>1639</v>
      </c>
      <c r="O77" s="6" t="s">
        <v>1640</v>
      </c>
      <c r="P77" s="6" t="s">
        <v>1641</v>
      </c>
      <c r="Q77" s="6" t="s">
        <v>1642</v>
      </c>
    </row>
    <row r="78" spans="1:17" x14ac:dyDescent="0.25">
      <c r="A78" s="24" t="s">
        <v>1660</v>
      </c>
      <c r="B78" s="24">
        <v>3</v>
      </c>
      <c r="C78" s="24" t="s">
        <v>1661</v>
      </c>
      <c r="D78" s="24" t="s">
        <v>124</v>
      </c>
      <c r="E78" s="24" t="s">
        <v>1663</v>
      </c>
      <c r="F78" s="24">
        <v>1</v>
      </c>
      <c r="G78" s="24">
        <v>1</v>
      </c>
      <c r="H78" s="24">
        <v>50000</v>
      </c>
      <c r="I78" s="24" t="s">
        <v>125</v>
      </c>
      <c r="J78" s="24" t="s">
        <v>124</v>
      </c>
      <c r="K78" s="24">
        <v>0</v>
      </c>
      <c r="L78" s="24">
        <v>0</v>
      </c>
      <c r="M78" s="24"/>
      <c r="N78" s="25">
        <v>44265.413656168981</v>
      </c>
      <c r="O78" s="24">
        <v>18026</v>
      </c>
      <c r="P78" s="25">
        <v>44265.417933680554</v>
      </c>
      <c r="Q78" s="24">
        <v>18026</v>
      </c>
    </row>
    <row r="81" spans="1:17" x14ac:dyDescent="0.25">
      <c r="A81" s="1" t="s">
        <v>1652</v>
      </c>
    </row>
    <row r="82" spans="1:17" x14ac:dyDescent="0.25">
      <c r="A82" s="6" t="s">
        <v>1626</v>
      </c>
      <c r="B82" s="6" t="s">
        <v>1627</v>
      </c>
      <c r="C82" s="6" t="s">
        <v>1628</v>
      </c>
      <c r="D82" s="6" t="s">
        <v>1629</v>
      </c>
      <c r="E82" s="6" t="s">
        <v>1630</v>
      </c>
      <c r="F82" s="6" t="s">
        <v>1631</v>
      </c>
      <c r="G82" s="6" t="s">
        <v>1632</v>
      </c>
      <c r="H82" s="6" t="s">
        <v>1633</v>
      </c>
      <c r="I82" s="6" t="s">
        <v>1634</v>
      </c>
      <c r="J82" s="6" t="s">
        <v>1635</v>
      </c>
      <c r="K82" s="6" t="s">
        <v>1636</v>
      </c>
      <c r="L82" s="6" t="s">
        <v>1637</v>
      </c>
      <c r="M82" s="6" t="s">
        <v>1638</v>
      </c>
      <c r="N82" s="6" t="s">
        <v>1639</v>
      </c>
      <c r="O82" s="6" t="s">
        <v>1640</v>
      </c>
      <c r="P82" s="6" t="s">
        <v>1641</v>
      </c>
      <c r="Q82" s="6" t="s">
        <v>1642</v>
      </c>
    </row>
    <row r="83" spans="1:17" x14ac:dyDescent="0.25">
      <c r="A83" s="24" t="s">
        <v>1660</v>
      </c>
      <c r="B83" s="24">
        <v>3</v>
      </c>
      <c r="C83" s="24" t="s">
        <v>1661</v>
      </c>
      <c r="D83" s="24" t="s">
        <v>124</v>
      </c>
      <c r="E83" s="24"/>
      <c r="F83" s="24" t="s">
        <v>124</v>
      </c>
      <c r="G83" s="24">
        <v>0</v>
      </c>
      <c r="H83" s="24" t="s">
        <v>124</v>
      </c>
      <c r="I83" s="24" t="s">
        <v>125</v>
      </c>
      <c r="J83" s="24" t="s">
        <v>124</v>
      </c>
      <c r="K83" s="24">
        <v>0</v>
      </c>
      <c r="L83" s="24">
        <v>0</v>
      </c>
      <c r="M83" s="24"/>
      <c r="N83" s="25">
        <v>44265.413656168981</v>
      </c>
      <c r="O83" s="24">
        <v>18026</v>
      </c>
      <c r="P83" s="25">
        <v>44265.41972982639</v>
      </c>
      <c r="Q83" s="24">
        <v>18026</v>
      </c>
    </row>
    <row r="112" spans="1:1" x14ac:dyDescent="0.25">
      <c r="A112" s="1"/>
    </row>
    <row r="113" spans="1:17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7"/>
      <c r="O114" s="26"/>
      <c r="P114" s="27"/>
      <c r="Q114" s="26"/>
    </row>
    <row r="115" spans="1:17" x14ac:dyDescent="0.2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</row>
    <row r="116" spans="1:17" x14ac:dyDescent="0.25">
      <c r="A116" s="1"/>
    </row>
    <row r="117" spans="1:17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 x14ac:dyDescent="0.2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</row>
    <row r="120" spans="1:17" x14ac:dyDescent="0.2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</row>
    <row r="121" spans="1:17" x14ac:dyDescent="0.2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</row>
    <row r="122" spans="1:17" x14ac:dyDescent="0.2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</row>
    <row r="123" spans="1:17" x14ac:dyDescent="0.2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</row>
    <row r="124" spans="1:17" x14ac:dyDescent="0.2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</row>
    <row r="125" spans="1:17" x14ac:dyDescent="0.2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</row>
    <row r="126" spans="1:17" x14ac:dyDescent="0.2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</row>
    <row r="127" spans="1:17" x14ac:dyDescent="0.2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</row>
    <row r="128" spans="1:17" x14ac:dyDescent="0.2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</row>
    <row r="129" spans="1:17" x14ac:dyDescent="0.2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</row>
    <row r="130" spans="1:17" x14ac:dyDescent="0.2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</row>
    <row r="131" spans="1:17" x14ac:dyDescent="0.2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</row>
    <row r="132" spans="1:17" x14ac:dyDescent="0.2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</row>
    <row r="133" spans="1:17" x14ac:dyDescent="0.2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</row>
    <row r="134" spans="1:17" x14ac:dyDescent="0.2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</row>
    <row r="135" spans="1:17" x14ac:dyDescent="0.2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</row>
    <row r="136" spans="1:17" x14ac:dyDescent="0.2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</row>
    <row r="137" spans="1:17" x14ac:dyDescent="0.2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</row>
    <row r="138" spans="1:17" x14ac:dyDescent="0.2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</row>
    <row r="139" spans="1:17" x14ac:dyDescent="0.2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</row>
    <row r="140" spans="1:17" x14ac:dyDescent="0.2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</row>
    <row r="141" spans="1:17" x14ac:dyDescent="0.2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</row>
    <row r="142" spans="1:17" x14ac:dyDescent="0.2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</row>
    <row r="143" spans="1:17" x14ac:dyDescent="0.2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</row>
    <row r="144" spans="1:17" x14ac:dyDescent="0.2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</row>
    <row r="145" spans="1:17" x14ac:dyDescent="0.2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</row>
    <row r="146" spans="1:17" x14ac:dyDescent="0.2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</row>
    <row r="147" spans="1:17" x14ac:dyDescent="0.2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</row>
    <row r="148" spans="1:17" x14ac:dyDescent="0.2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</row>
    <row r="149" spans="1:17" x14ac:dyDescent="0.2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</row>
    <row r="150" spans="1:17" x14ac:dyDescent="0.2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</row>
    <row r="151" spans="1:17" x14ac:dyDescent="0.2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</row>
    <row r="152" spans="1:17" x14ac:dyDescent="0.2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</row>
    <row r="153" spans="1:17" x14ac:dyDescent="0.2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</row>
    <row r="154" spans="1:17" x14ac:dyDescent="0.2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</row>
    <row r="155" spans="1:17" x14ac:dyDescent="0.2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</row>
    <row r="156" spans="1:17" x14ac:dyDescent="0.2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</row>
    <row r="157" spans="1:17" x14ac:dyDescent="0.2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</row>
    <row r="158" spans="1:17" x14ac:dyDescent="0.2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</row>
    <row r="159" spans="1:17" x14ac:dyDescent="0.2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</row>
    <row r="160" spans="1:17" x14ac:dyDescent="0.2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</row>
    <row r="161" spans="1:17" x14ac:dyDescent="0.2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</row>
    <row r="162" spans="1:17" x14ac:dyDescent="0.2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</row>
    <row r="163" spans="1:17" x14ac:dyDescent="0.2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</row>
    <row r="164" spans="1:17" x14ac:dyDescent="0.2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</row>
    <row r="165" spans="1:17" x14ac:dyDescent="0.2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</row>
    <row r="166" spans="1:17" x14ac:dyDescent="0.2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</row>
    <row r="167" spans="1:17" x14ac:dyDescent="0.2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</row>
    <row r="168" spans="1:17" x14ac:dyDescent="0.2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</row>
    <row r="169" spans="1:17" x14ac:dyDescent="0.2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</row>
    <row r="170" spans="1:17" x14ac:dyDescent="0.2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</row>
    <row r="171" spans="1:17" x14ac:dyDescent="0.2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</row>
    <row r="172" spans="1:17" x14ac:dyDescent="0.2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</row>
    <row r="173" spans="1:17" x14ac:dyDescent="0.2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</row>
    <row r="174" spans="1:17" x14ac:dyDescent="0.2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</row>
    <row r="175" spans="1:17" x14ac:dyDescent="0.2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</row>
    <row r="176" spans="1:17" x14ac:dyDescent="0.2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</row>
    <row r="177" spans="1:17" x14ac:dyDescent="0.2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</row>
    <row r="178" spans="1:17" x14ac:dyDescent="0.2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</row>
    <row r="179" spans="1:17" x14ac:dyDescent="0.2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</row>
    <row r="180" spans="1:17" x14ac:dyDescent="0.2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</row>
    <row r="181" spans="1:17" x14ac:dyDescent="0.2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</row>
    <row r="182" spans="1:17" x14ac:dyDescent="0.2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</row>
    <row r="183" spans="1:17" x14ac:dyDescent="0.2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</row>
    <row r="184" spans="1:17" x14ac:dyDescent="0.2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</row>
    <row r="185" spans="1:17" x14ac:dyDescent="0.2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</row>
    <row r="186" spans="1:17" x14ac:dyDescent="0.2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</row>
    <row r="187" spans="1:17" x14ac:dyDescent="0.2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</row>
    <row r="188" spans="1:17" x14ac:dyDescent="0.2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</row>
    <row r="189" spans="1:17" x14ac:dyDescent="0.2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</row>
    <row r="190" spans="1:17" x14ac:dyDescent="0.2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</row>
    <row r="191" spans="1:17" x14ac:dyDescent="0.2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</row>
    <row r="192" spans="1:17" x14ac:dyDescent="0.2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</row>
    <row r="193" spans="1:17" x14ac:dyDescent="0.2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</row>
    <row r="194" spans="1:17" x14ac:dyDescent="0.2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</row>
    <row r="195" spans="1:17" x14ac:dyDescent="0.2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</row>
    <row r="196" spans="1:17" x14ac:dyDescent="0.2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</row>
    <row r="197" spans="1:17" x14ac:dyDescent="0.2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</row>
    <row r="198" spans="1:17" x14ac:dyDescent="0.2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</row>
    <row r="199" spans="1:17" x14ac:dyDescent="0.2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</row>
    <row r="200" spans="1:17" x14ac:dyDescent="0.2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</row>
    <row r="201" spans="1:17" x14ac:dyDescent="0.2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</row>
    <row r="202" spans="1:17" x14ac:dyDescent="0.2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</row>
    <row r="203" spans="1:17" x14ac:dyDescent="0.2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</row>
    <row r="204" spans="1:17" x14ac:dyDescent="0.2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</row>
    <row r="205" spans="1:17" x14ac:dyDescent="0.2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</row>
    <row r="206" spans="1:17" x14ac:dyDescent="0.2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</row>
    <row r="207" spans="1:17" x14ac:dyDescent="0.2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</row>
    <row r="208" spans="1:17" x14ac:dyDescent="0.2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</row>
    <row r="209" spans="1:17" x14ac:dyDescent="0.2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</row>
    <row r="210" spans="1:17" x14ac:dyDescent="0.2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</row>
    <row r="211" spans="1:17" x14ac:dyDescent="0.2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</row>
    <row r="212" spans="1:17" x14ac:dyDescent="0.2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</row>
    <row r="213" spans="1:17" x14ac:dyDescent="0.2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</row>
    <row r="214" spans="1:17" x14ac:dyDescent="0.2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</row>
    <row r="215" spans="1:17" x14ac:dyDescent="0.2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</row>
    <row r="216" spans="1:17" x14ac:dyDescent="0.2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</row>
    <row r="217" spans="1:17" x14ac:dyDescent="0.2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</row>
    <row r="218" spans="1:17" x14ac:dyDescent="0.2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</row>
    <row r="219" spans="1:17" x14ac:dyDescent="0.2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</row>
    <row r="220" spans="1:17" x14ac:dyDescent="0.2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</row>
    <row r="221" spans="1:17" x14ac:dyDescent="0.2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</row>
    <row r="222" spans="1:17" x14ac:dyDescent="0.2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</row>
    <row r="223" spans="1:17" x14ac:dyDescent="0.2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</row>
    <row r="224" spans="1:17" x14ac:dyDescent="0.2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</row>
    <row r="225" spans="1:17" x14ac:dyDescent="0.2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</row>
    <row r="226" spans="1:17" x14ac:dyDescent="0.2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</row>
    <row r="227" spans="1:17" x14ac:dyDescent="0.2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</row>
    <row r="228" spans="1:17" x14ac:dyDescent="0.2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</row>
    <row r="229" spans="1:17" x14ac:dyDescent="0.2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</row>
    <row r="230" spans="1:17" x14ac:dyDescent="0.2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</row>
    <row r="231" spans="1:17" x14ac:dyDescent="0.2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</row>
    <row r="232" spans="1:17" x14ac:dyDescent="0.2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</row>
    <row r="233" spans="1:17" x14ac:dyDescent="0.2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</row>
    <row r="234" spans="1:17" x14ac:dyDescent="0.2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</row>
    <row r="235" spans="1:17" x14ac:dyDescent="0.2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</row>
    <row r="236" spans="1:17" x14ac:dyDescent="0.2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</row>
    <row r="237" spans="1:17" x14ac:dyDescent="0.2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</row>
    <row r="238" spans="1:17" x14ac:dyDescent="0.2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</row>
    <row r="239" spans="1:17" x14ac:dyDescent="0.2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</row>
    <row r="240" spans="1:17" x14ac:dyDescent="0.2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</row>
    <row r="241" spans="1:17" x14ac:dyDescent="0.2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</row>
    <row r="242" spans="1:17" x14ac:dyDescent="0.2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</row>
    <row r="243" spans="1:17" x14ac:dyDescent="0.2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</row>
    <row r="244" spans="1:17" x14ac:dyDescent="0.2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</row>
    <row r="245" spans="1:17" x14ac:dyDescent="0.2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</row>
    <row r="246" spans="1:17" x14ac:dyDescent="0.2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</row>
    <row r="247" spans="1:17" x14ac:dyDescent="0.2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</row>
    <row r="248" spans="1:17" x14ac:dyDescent="0.2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</row>
    <row r="249" spans="1:17" x14ac:dyDescent="0.2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</row>
    <row r="250" spans="1:17" x14ac:dyDescent="0.2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</row>
    <row r="251" spans="1:17" x14ac:dyDescent="0.2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</row>
    <row r="252" spans="1:17" x14ac:dyDescent="0.2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</row>
    <row r="253" spans="1:17" x14ac:dyDescent="0.2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</row>
    <row r="254" spans="1:17" x14ac:dyDescent="0.2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</row>
    <row r="255" spans="1:17" x14ac:dyDescent="0.2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</row>
    <row r="256" spans="1:17" x14ac:dyDescent="0.2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</row>
    <row r="257" spans="1:17" x14ac:dyDescent="0.2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</row>
    <row r="258" spans="1:17" x14ac:dyDescent="0.2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</row>
    <row r="259" spans="1:17" x14ac:dyDescent="0.2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</row>
    <row r="260" spans="1:17" x14ac:dyDescent="0.2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</row>
    <row r="261" spans="1:17" x14ac:dyDescent="0.2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</row>
    <row r="262" spans="1:17" x14ac:dyDescent="0.2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</row>
    <row r="263" spans="1:17" x14ac:dyDescent="0.2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</row>
    <row r="264" spans="1:17" x14ac:dyDescent="0.2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</row>
    <row r="265" spans="1:17" x14ac:dyDescent="0.2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</row>
    <row r="266" spans="1:17" x14ac:dyDescent="0.2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</row>
    <row r="267" spans="1:17" x14ac:dyDescent="0.2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</row>
    <row r="268" spans="1:17" x14ac:dyDescent="0.2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</row>
    <row r="269" spans="1:17" x14ac:dyDescent="0.2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</row>
    <row r="270" spans="1:17" x14ac:dyDescent="0.2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</row>
    <row r="271" spans="1:17" x14ac:dyDescent="0.2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</row>
    <row r="272" spans="1:17" x14ac:dyDescent="0.2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</row>
    <row r="273" spans="1:17" x14ac:dyDescent="0.2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</row>
    <row r="274" spans="1:17" x14ac:dyDescent="0.2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</row>
    <row r="275" spans="1:17" x14ac:dyDescent="0.2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</row>
    <row r="276" spans="1:17" x14ac:dyDescent="0.2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</row>
    <row r="277" spans="1:17" x14ac:dyDescent="0.2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</row>
    <row r="278" spans="1:17" x14ac:dyDescent="0.2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</row>
    <row r="279" spans="1:17" x14ac:dyDescent="0.2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</row>
    <row r="280" spans="1:17" x14ac:dyDescent="0.2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</row>
    <row r="281" spans="1:17" x14ac:dyDescent="0.2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</row>
    <row r="282" spans="1:17" x14ac:dyDescent="0.2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</row>
    <row r="283" spans="1:17" x14ac:dyDescent="0.2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</row>
    <row r="284" spans="1:17" x14ac:dyDescent="0.2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</row>
    <row r="285" spans="1:17" x14ac:dyDescent="0.2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</row>
    <row r="286" spans="1:17" x14ac:dyDescent="0.2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</row>
    <row r="287" spans="1:17" x14ac:dyDescent="0.2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</row>
    <row r="288" spans="1:17" x14ac:dyDescent="0.2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</row>
    <row r="289" spans="1:17" x14ac:dyDescent="0.2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</row>
    <row r="290" spans="1:17" x14ac:dyDescent="0.2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</row>
    <row r="291" spans="1:17" x14ac:dyDescent="0.2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</row>
    <row r="292" spans="1:17" x14ac:dyDescent="0.2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</row>
    <row r="293" spans="1:17" x14ac:dyDescent="0.2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</row>
    <row r="294" spans="1:17" x14ac:dyDescent="0.2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</row>
    <row r="295" spans="1:17" x14ac:dyDescent="0.2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</row>
    <row r="296" spans="1:17" x14ac:dyDescent="0.2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</row>
    <row r="297" spans="1:17" x14ac:dyDescent="0.2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</row>
    <row r="298" spans="1:17" x14ac:dyDescent="0.2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</row>
    <row r="299" spans="1:17" x14ac:dyDescent="0.2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</row>
    <row r="300" spans="1:17" x14ac:dyDescent="0.2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</row>
    <row r="301" spans="1:17" x14ac:dyDescent="0.2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</row>
    <row r="302" spans="1:17" x14ac:dyDescent="0.2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</row>
    <row r="303" spans="1:17" x14ac:dyDescent="0.2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</row>
    <row r="304" spans="1:17" x14ac:dyDescent="0.2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</row>
    <row r="305" spans="1:17" x14ac:dyDescent="0.2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</row>
    <row r="306" spans="1:17" x14ac:dyDescent="0.2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</row>
    <row r="307" spans="1:17" x14ac:dyDescent="0.2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</row>
    <row r="308" spans="1:17" x14ac:dyDescent="0.2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</row>
    <row r="309" spans="1:17" x14ac:dyDescent="0.2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</row>
    <row r="310" spans="1:17" x14ac:dyDescent="0.2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</row>
    <row r="311" spans="1:17" x14ac:dyDescent="0.2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</row>
    <row r="312" spans="1:17" x14ac:dyDescent="0.2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</row>
    <row r="313" spans="1:17" x14ac:dyDescent="0.2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</row>
    <row r="314" spans="1:17" x14ac:dyDescent="0.2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</row>
    <row r="315" spans="1:17" x14ac:dyDescent="0.2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</row>
    <row r="316" spans="1:17" x14ac:dyDescent="0.2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</row>
    <row r="317" spans="1:17" x14ac:dyDescent="0.2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</row>
    <row r="318" spans="1:17" x14ac:dyDescent="0.2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</row>
    <row r="319" spans="1:17" x14ac:dyDescent="0.2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</row>
    <row r="320" spans="1:17" x14ac:dyDescent="0.2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</row>
    <row r="321" spans="1:17" x14ac:dyDescent="0.2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</row>
    <row r="322" spans="1:17" x14ac:dyDescent="0.2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</row>
    <row r="323" spans="1:17" x14ac:dyDescent="0.2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</row>
    <row r="324" spans="1:17" x14ac:dyDescent="0.2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</row>
    <row r="325" spans="1:17" x14ac:dyDescent="0.2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</row>
    <row r="326" spans="1:17" x14ac:dyDescent="0.2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</row>
    <row r="327" spans="1:17" x14ac:dyDescent="0.2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</row>
    <row r="328" spans="1:17" x14ac:dyDescent="0.2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</row>
    <row r="329" spans="1:17" x14ac:dyDescent="0.2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</row>
    <row r="330" spans="1:17" x14ac:dyDescent="0.2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</row>
    <row r="331" spans="1:17" x14ac:dyDescent="0.2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</row>
    <row r="332" spans="1:17" x14ac:dyDescent="0.2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</row>
    <row r="333" spans="1:17" x14ac:dyDescent="0.2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</row>
    <row r="334" spans="1:17" x14ac:dyDescent="0.2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</row>
    <row r="335" spans="1:17" x14ac:dyDescent="0.2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</row>
    <row r="336" spans="1:17" x14ac:dyDescent="0.2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</row>
    <row r="337" spans="1:17" x14ac:dyDescent="0.2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</row>
    <row r="338" spans="1:17" x14ac:dyDescent="0.2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</row>
    <row r="339" spans="1:17" x14ac:dyDescent="0.2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</row>
    <row r="340" spans="1:17" x14ac:dyDescent="0.2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</row>
    <row r="341" spans="1:17" x14ac:dyDescent="0.2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</row>
    <row r="342" spans="1:17" x14ac:dyDescent="0.2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</row>
    <row r="343" spans="1:17" x14ac:dyDescent="0.2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</row>
    <row r="344" spans="1:17" x14ac:dyDescent="0.2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</row>
    <row r="345" spans="1:17" x14ac:dyDescent="0.2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</row>
    <row r="346" spans="1:17" x14ac:dyDescent="0.2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</row>
    <row r="347" spans="1:17" x14ac:dyDescent="0.2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</row>
    <row r="348" spans="1:17" x14ac:dyDescent="0.2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</row>
    <row r="349" spans="1:17" x14ac:dyDescent="0.2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</row>
    <row r="350" spans="1:17" x14ac:dyDescent="0.2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</row>
    <row r="351" spans="1:17" x14ac:dyDescent="0.2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</row>
    <row r="352" spans="1:17" x14ac:dyDescent="0.2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</row>
    <row r="353" spans="1:17" x14ac:dyDescent="0.2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</row>
    <row r="354" spans="1:17" x14ac:dyDescent="0.2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</row>
    <row r="355" spans="1:17" x14ac:dyDescent="0.2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</row>
    <row r="356" spans="1:17" x14ac:dyDescent="0.2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</row>
    <row r="357" spans="1:17" x14ac:dyDescent="0.2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</row>
    <row r="358" spans="1:17" x14ac:dyDescent="0.2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</row>
    <row r="359" spans="1:17" x14ac:dyDescent="0.2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</row>
    <row r="360" spans="1:17" x14ac:dyDescent="0.2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</row>
    <row r="361" spans="1:17" x14ac:dyDescent="0.2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</row>
    <row r="362" spans="1:17" x14ac:dyDescent="0.2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</row>
    <row r="363" spans="1:17" x14ac:dyDescent="0.2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</row>
    <row r="364" spans="1:17" x14ac:dyDescent="0.2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</row>
    <row r="365" spans="1:17" x14ac:dyDescent="0.2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</row>
    <row r="366" spans="1:17" x14ac:dyDescent="0.2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</row>
    <row r="367" spans="1:17" x14ac:dyDescent="0.2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</row>
    <row r="368" spans="1:17" x14ac:dyDescent="0.2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</row>
    <row r="369" spans="1:17" x14ac:dyDescent="0.2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</row>
    <row r="370" spans="1:17" x14ac:dyDescent="0.2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</row>
    <row r="371" spans="1:17" x14ac:dyDescent="0.2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</row>
    <row r="372" spans="1:17" x14ac:dyDescent="0.2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</row>
    <row r="373" spans="1:17" x14ac:dyDescent="0.2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</row>
    <row r="374" spans="1:17" x14ac:dyDescent="0.2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</row>
    <row r="375" spans="1:17" x14ac:dyDescent="0.2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</row>
    <row r="376" spans="1:17" x14ac:dyDescent="0.2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</row>
    <row r="377" spans="1:17" x14ac:dyDescent="0.2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</row>
    <row r="378" spans="1:17" x14ac:dyDescent="0.2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</row>
    <row r="379" spans="1:17" x14ac:dyDescent="0.2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</row>
    <row r="380" spans="1:17" x14ac:dyDescent="0.2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</row>
    <row r="381" spans="1:17" x14ac:dyDescent="0.2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</row>
    <row r="382" spans="1:17" x14ac:dyDescent="0.2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</row>
    <row r="383" spans="1:17" x14ac:dyDescent="0.2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</row>
    <row r="384" spans="1:17" x14ac:dyDescent="0.2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</row>
    <row r="385" spans="1:17" x14ac:dyDescent="0.2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</row>
    <row r="386" spans="1:17" x14ac:dyDescent="0.2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</row>
    <row r="387" spans="1:17" x14ac:dyDescent="0.2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</row>
    <row r="388" spans="1:17" x14ac:dyDescent="0.2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</row>
    <row r="389" spans="1:17" x14ac:dyDescent="0.2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</row>
    <row r="390" spans="1:17" x14ac:dyDescent="0.2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</row>
    <row r="391" spans="1:17" x14ac:dyDescent="0.2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</row>
    <row r="392" spans="1:17" x14ac:dyDescent="0.2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</row>
    <row r="393" spans="1:17" x14ac:dyDescent="0.2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</row>
    <row r="394" spans="1:17" x14ac:dyDescent="0.2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</row>
    <row r="395" spans="1:17" x14ac:dyDescent="0.2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</row>
    <row r="396" spans="1:17" x14ac:dyDescent="0.2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</row>
    <row r="397" spans="1:17" x14ac:dyDescent="0.2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</row>
    <row r="398" spans="1:17" x14ac:dyDescent="0.2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</row>
    <row r="399" spans="1:17" x14ac:dyDescent="0.2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</row>
    <row r="400" spans="1:17" x14ac:dyDescent="0.2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</row>
    <row r="401" spans="1:17" x14ac:dyDescent="0.2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</row>
    <row r="402" spans="1:17" x14ac:dyDescent="0.2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</row>
    <row r="403" spans="1:17" x14ac:dyDescent="0.2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</row>
    <row r="404" spans="1:17" x14ac:dyDescent="0.2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</row>
    <row r="405" spans="1:17" x14ac:dyDescent="0.2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</row>
    <row r="406" spans="1:17" x14ac:dyDescent="0.2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</row>
    <row r="407" spans="1:17" x14ac:dyDescent="0.2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</row>
    <row r="408" spans="1:17" x14ac:dyDescent="0.2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</row>
    <row r="409" spans="1:17" x14ac:dyDescent="0.2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</row>
    <row r="410" spans="1:17" x14ac:dyDescent="0.2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</row>
    <row r="411" spans="1:17" x14ac:dyDescent="0.2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</row>
    <row r="412" spans="1:17" x14ac:dyDescent="0.2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</row>
    <row r="413" spans="1:17" x14ac:dyDescent="0.2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</row>
    <row r="414" spans="1:17" x14ac:dyDescent="0.2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</row>
    <row r="415" spans="1:17" x14ac:dyDescent="0.2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</row>
    <row r="416" spans="1:17" x14ac:dyDescent="0.2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</row>
    <row r="417" spans="1:17" x14ac:dyDescent="0.2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</row>
    <row r="418" spans="1:17" x14ac:dyDescent="0.2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</row>
    <row r="419" spans="1:17" x14ac:dyDescent="0.2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</row>
    <row r="420" spans="1:17" x14ac:dyDescent="0.2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</row>
    <row r="421" spans="1:17" x14ac:dyDescent="0.2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</row>
    <row r="422" spans="1:17" x14ac:dyDescent="0.2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</row>
    <row r="423" spans="1:17" x14ac:dyDescent="0.2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</row>
    <row r="424" spans="1:17" x14ac:dyDescent="0.2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</row>
    <row r="425" spans="1:17" x14ac:dyDescent="0.2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</row>
    <row r="426" spans="1:17" x14ac:dyDescent="0.2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</row>
    <row r="427" spans="1:17" x14ac:dyDescent="0.2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</row>
    <row r="428" spans="1:17" x14ac:dyDescent="0.2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</row>
    <row r="429" spans="1:17" x14ac:dyDescent="0.2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</row>
    <row r="430" spans="1:17" x14ac:dyDescent="0.2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</row>
    <row r="431" spans="1:17" x14ac:dyDescent="0.2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</row>
    <row r="432" spans="1:17" x14ac:dyDescent="0.2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</row>
    <row r="433" spans="1:17" x14ac:dyDescent="0.2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</row>
    <row r="434" spans="1:17" x14ac:dyDescent="0.2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</row>
    <row r="435" spans="1:17" x14ac:dyDescent="0.2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</row>
    <row r="436" spans="1:17" x14ac:dyDescent="0.2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</row>
    <row r="437" spans="1:17" x14ac:dyDescent="0.2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</row>
    <row r="438" spans="1:17" x14ac:dyDescent="0.2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</row>
    <row r="439" spans="1:17" x14ac:dyDescent="0.2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</row>
    <row r="440" spans="1:17" x14ac:dyDescent="0.2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</row>
    <row r="441" spans="1:17" x14ac:dyDescent="0.2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</row>
    <row r="442" spans="1:17" x14ac:dyDescent="0.2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</row>
    <row r="443" spans="1:17" x14ac:dyDescent="0.2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</row>
    <row r="444" spans="1:17" x14ac:dyDescent="0.2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</row>
    <row r="445" spans="1:17" x14ac:dyDescent="0.2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</row>
    <row r="446" spans="1:17" x14ac:dyDescent="0.2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</row>
    <row r="447" spans="1:17" x14ac:dyDescent="0.2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</row>
    <row r="448" spans="1:17" x14ac:dyDescent="0.2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</row>
    <row r="449" spans="1:17" x14ac:dyDescent="0.2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</row>
    <row r="450" spans="1:17" x14ac:dyDescent="0.2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</row>
    <row r="451" spans="1:17" x14ac:dyDescent="0.2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</row>
    <row r="452" spans="1:17" x14ac:dyDescent="0.2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</row>
    <row r="453" spans="1:17" x14ac:dyDescent="0.2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</row>
    <row r="454" spans="1:17" x14ac:dyDescent="0.2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</row>
    <row r="455" spans="1:17" x14ac:dyDescent="0.2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</row>
    <row r="456" spans="1:17" x14ac:dyDescent="0.2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</row>
    <row r="457" spans="1:17" x14ac:dyDescent="0.2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</row>
    <row r="458" spans="1:17" x14ac:dyDescent="0.2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</row>
    <row r="459" spans="1:17" x14ac:dyDescent="0.2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</row>
    <row r="460" spans="1:17" x14ac:dyDescent="0.2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</row>
    <row r="461" spans="1:17" x14ac:dyDescent="0.2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</row>
    <row r="462" spans="1:17" x14ac:dyDescent="0.2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</row>
    <row r="463" spans="1:17" x14ac:dyDescent="0.2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</row>
    <row r="464" spans="1:17" x14ac:dyDescent="0.2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</row>
    <row r="465" spans="1:17" x14ac:dyDescent="0.2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</row>
    <row r="466" spans="1:17" x14ac:dyDescent="0.2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</row>
    <row r="467" spans="1:17" x14ac:dyDescent="0.2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</row>
    <row r="468" spans="1:17" x14ac:dyDescent="0.2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</row>
    <row r="469" spans="1:17" x14ac:dyDescent="0.2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</row>
    <row r="470" spans="1:17" x14ac:dyDescent="0.2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</row>
    <row r="471" spans="1:17" x14ac:dyDescent="0.2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</row>
    <row r="472" spans="1:17" x14ac:dyDescent="0.2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</row>
    <row r="473" spans="1:17" x14ac:dyDescent="0.2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</row>
    <row r="474" spans="1:17" x14ac:dyDescent="0.2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</row>
    <row r="475" spans="1:17" x14ac:dyDescent="0.2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</row>
    <row r="476" spans="1:17" x14ac:dyDescent="0.2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</row>
    <row r="477" spans="1:17" x14ac:dyDescent="0.2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</row>
    <row r="478" spans="1:17" x14ac:dyDescent="0.2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</row>
    <row r="479" spans="1:17" x14ac:dyDescent="0.2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</row>
    <row r="480" spans="1:17" x14ac:dyDescent="0.2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</row>
    <row r="481" spans="1:17" x14ac:dyDescent="0.2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</row>
    <row r="482" spans="1:17" x14ac:dyDescent="0.2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</row>
    <row r="483" spans="1:17" x14ac:dyDescent="0.2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</row>
    <row r="484" spans="1:17" x14ac:dyDescent="0.2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</row>
    <row r="485" spans="1:17" x14ac:dyDescent="0.2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</row>
    <row r="486" spans="1:17" x14ac:dyDescent="0.2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</row>
    <row r="487" spans="1:17" x14ac:dyDescent="0.2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</row>
    <row r="488" spans="1:17" x14ac:dyDescent="0.2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</row>
    <row r="489" spans="1:17" x14ac:dyDescent="0.2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</row>
    <row r="490" spans="1:17" x14ac:dyDescent="0.2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</row>
    <row r="491" spans="1:17" x14ac:dyDescent="0.2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</row>
    <row r="492" spans="1:17" x14ac:dyDescent="0.2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</row>
    <row r="493" spans="1:17" x14ac:dyDescent="0.2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</row>
    <row r="494" spans="1:17" x14ac:dyDescent="0.2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</row>
    <row r="495" spans="1:17" x14ac:dyDescent="0.2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</row>
    <row r="496" spans="1:17" x14ac:dyDescent="0.2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</row>
    <row r="497" spans="1:17" x14ac:dyDescent="0.2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</row>
    <row r="498" spans="1:17" x14ac:dyDescent="0.2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</row>
    <row r="499" spans="1:17" x14ac:dyDescent="0.2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</row>
    <row r="500" spans="1:17" x14ac:dyDescent="0.2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</row>
    <row r="501" spans="1:17" x14ac:dyDescent="0.2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</row>
    <row r="502" spans="1:17" x14ac:dyDescent="0.2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</row>
    <row r="503" spans="1:17" x14ac:dyDescent="0.2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</row>
    <row r="504" spans="1:17" x14ac:dyDescent="0.2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</row>
    <row r="505" spans="1:17" x14ac:dyDescent="0.2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</row>
    <row r="506" spans="1:17" x14ac:dyDescent="0.2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</row>
    <row r="507" spans="1:17" x14ac:dyDescent="0.2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</row>
    <row r="508" spans="1:17" x14ac:dyDescent="0.2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</row>
    <row r="509" spans="1:17" x14ac:dyDescent="0.2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</row>
    <row r="510" spans="1:17" x14ac:dyDescent="0.2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</row>
    <row r="511" spans="1:17" x14ac:dyDescent="0.2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</row>
    <row r="512" spans="1:17" x14ac:dyDescent="0.2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</row>
    <row r="513" spans="1:17" x14ac:dyDescent="0.2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</row>
    <row r="514" spans="1:17" x14ac:dyDescent="0.2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</row>
    <row r="515" spans="1:17" x14ac:dyDescent="0.2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</row>
    <row r="516" spans="1:17" x14ac:dyDescent="0.2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</row>
    <row r="517" spans="1:17" x14ac:dyDescent="0.2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</row>
    <row r="518" spans="1:17" x14ac:dyDescent="0.2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</row>
    <row r="519" spans="1:17" x14ac:dyDescent="0.2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</row>
    <row r="520" spans="1:17" x14ac:dyDescent="0.2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</row>
    <row r="521" spans="1:17" x14ac:dyDescent="0.2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</row>
    <row r="522" spans="1:17" x14ac:dyDescent="0.2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</row>
    <row r="523" spans="1:17" x14ac:dyDescent="0.2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</row>
    <row r="524" spans="1:17" x14ac:dyDescent="0.2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</row>
    <row r="525" spans="1:17" x14ac:dyDescent="0.2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</row>
    <row r="526" spans="1:17" x14ac:dyDescent="0.2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</row>
    <row r="527" spans="1:17" x14ac:dyDescent="0.2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</row>
    <row r="528" spans="1:17" x14ac:dyDescent="0.2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</row>
    <row r="529" spans="1:17" x14ac:dyDescent="0.2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</row>
    <row r="530" spans="1:17" x14ac:dyDescent="0.2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</row>
    <row r="531" spans="1:17" x14ac:dyDescent="0.2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</row>
    <row r="532" spans="1:17" x14ac:dyDescent="0.2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</row>
    <row r="533" spans="1:17" x14ac:dyDescent="0.2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</row>
    <row r="534" spans="1:17" x14ac:dyDescent="0.2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</row>
    <row r="535" spans="1:17" x14ac:dyDescent="0.2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</row>
    <row r="536" spans="1:17" x14ac:dyDescent="0.2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</row>
    <row r="537" spans="1:17" x14ac:dyDescent="0.2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</row>
    <row r="538" spans="1:17" x14ac:dyDescent="0.2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</row>
    <row r="539" spans="1:17" x14ac:dyDescent="0.2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</row>
    <row r="540" spans="1:17" x14ac:dyDescent="0.2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</row>
    <row r="541" spans="1:17" x14ac:dyDescent="0.2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</row>
    <row r="542" spans="1:17" x14ac:dyDescent="0.2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</row>
    <row r="543" spans="1:17" x14ac:dyDescent="0.2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</row>
    <row r="544" spans="1:17" x14ac:dyDescent="0.2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</row>
    <row r="545" spans="1:17" x14ac:dyDescent="0.2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</row>
    <row r="546" spans="1:17" x14ac:dyDescent="0.2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</row>
    <row r="547" spans="1:17" x14ac:dyDescent="0.2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</row>
    <row r="548" spans="1:17" x14ac:dyDescent="0.2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</row>
    <row r="549" spans="1:17" x14ac:dyDescent="0.2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</row>
    <row r="550" spans="1:17" x14ac:dyDescent="0.2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</row>
    <row r="551" spans="1:17" x14ac:dyDescent="0.2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</row>
    <row r="552" spans="1:17" x14ac:dyDescent="0.2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</row>
    <row r="553" spans="1:17" x14ac:dyDescent="0.2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</row>
    <row r="554" spans="1:17" x14ac:dyDescent="0.2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</row>
    <row r="555" spans="1:17" x14ac:dyDescent="0.2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</row>
    <row r="556" spans="1:17" x14ac:dyDescent="0.2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</row>
    <row r="557" spans="1:17" x14ac:dyDescent="0.2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</row>
    <row r="558" spans="1:17" x14ac:dyDescent="0.2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</row>
    <row r="559" spans="1:17" x14ac:dyDescent="0.2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</row>
    <row r="560" spans="1:17" x14ac:dyDescent="0.2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</row>
    <row r="561" spans="1:17" x14ac:dyDescent="0.2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</row>
    <row r="562" spans="1:17" x14ac:dyDescent="0.2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</row>
    <row r="563" spans="1:17" x14ac:dyDescent="0.2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</row>
    <row r="564" spans="1:17" x14ac:dyDescent="0.2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</row>
    <row r="565" spans="1:17" x14ac:dyDescent="0.2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</row>
    <row r="566" spans="1:17" x14ac:dyDescent="0.2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</row>
    <row r="567" spans="1:17" x14ac:dyDescent="0.2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</row>
    <row r="568" spans="1:17" x14ac:dyDescent="0.2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</row>
    <row r="569" spans="1:17" x14ac:dyDescent="0.2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</row>
    <row r="570" spans="1:17" x14ac:dyDescent="0.2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</row>
    <row r="571" spans="1:17" x14ac:dyDescent="0.2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</row>
    <row r="572" spans="1:17" x14ac:dyDescent="0.2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</row>
    <row r="573" spans="1:17" x14ac:dyDescent="0.2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</row>
    <row r="574" spans="1:17" x14ac:dyDescent="0.2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</row>
    <row r="575" spans="1:17" x14ac:dyDescent="0.2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</row>
    <row r="576" spans="1:17" x14ac:dyDescent="0.2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</row>
    <row r="577" spans="1:17" x14ac:dyDescent="0.2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</row>
    <row r="578" spans="1:17" x14ac:dyDescent="0.2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</row>
    <row r="579" spans="1:17" x14ac:dyDescent="0.2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</row>
    <row r="580" spans="1:17" x14ac:dyDescent="0.2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</row>
    <row r="581" spans="1:17" x14ac:dyDescent="0.2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</row>
    <row r="582" spans="1:17" x14ac:dyDescent="0.2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</row>
    <row r="583" spans="1:17" x14ac:dyDescent="0.2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</row>
    <row r="584" spans="1:17" x14ac:dyDescent="0.2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</row>
    <row r="585" spans="1:17" x14ac:dyDescent="0.2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</row>
    <row r="586" spans="1:17" x14ac:dyDescent="0.2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</row>
    <row r="587" spans="1:17" x14ac:dyDescent="0.2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</row>
    <row r="588" spans="1:17" x14ac:dyDescent="0.2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</row>
    <row r="589" spans="1:17" x14ac:dyDescent="0.2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</row>
    <row r="590" spans="1:17" x14ac:dyDescent="0.2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</row>
    <row r="591" spans="1:17" x14ac:dyDescent="0.2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</row>
    <row r="592" spans="1:17" x14ac:dyDescent="0.2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</row>
    <row r="593" spans="1:17" x14ac:dyDescent="0.2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</row>
    <row r="594" spans="1:17" x14ac:dyDescent="0.2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</row>
    <row r="595" spans="1:17" x14ac:dyDescent="0.2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</row>
    <row r="596" spans="1:17" x14ac:dyDescent="0.2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</row>
    <row r="597" spans="1:17" x14ac:dyDescent="0.2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</row>
    <row r="598" spans="1:17" x14ac:dyDescent="0.2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</row>
    <row r="599" spans="1:17" x14ac:dyDescent="0.2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</row>
    <row r="600" spans="1:17" x14ac:dyDescent="0.2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</row>
    <row r="601" spans="1:17" x14ac:dyDescent="0.2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</row>
    <row r="602" spans="1:17" x14ac:dyDescent="0.2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</row>
    <row r="603" spans="1:17" x14ac:dyDescent="0.2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</row>
    <row r="604" spans="1:17" x14ac:dyDescent="0.2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</row>
    <row r="605" spans="1:17" x14ac:dyDescent="0.2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</row>
    <row r="606" spans="1:17" x14ac:dyDescent="0.2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</row>
    <row r="607" spans="1:17" x14ac:dyDescent="0.2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</row>
    <row r="608" spans="1:17" x14ac:dyDescent="0.2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</row>
    <row r="609" spans="1:17" x14ac:dyDescent="0.2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</row>
    <row r="610" spans="1:17" x14ac:dyDescent="0.2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</row>
    <row r="611" spans="1:17" x14ac:dyDescent="0.2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</row>
    <row r="612" spans="1:17" x14ac:dyDescent="0.2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</row>
    <row r="613" spans="1:17" x14ac:dyDescent="0.2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</row>
    <row r="614" spans="1:17" x14ac:dyDescent="0.2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</row>
    <row r="615" spans="1:17" x14ac:dyDescent="0.2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</row>
    <row r="616" spans="1:17" x14ac:dyDescent="0.2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</row>
    <row r="617" spans="1:17" x14ac:dyDescent="0.2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</row>
    <row r="618" spans="1:17" x14ac:dyDescent="0.2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</row>
    <row r="619" spans="1:17" x14ac:dyDescent="0.2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</row>
    <row r="620" spans="1:17" x14ac:dyDescent="0.2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</row>
    <row r="621" spans="1:17" x14ac:dyDescent="0.2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</row>
    <row r="622" spans="1:17" x14ac:dyDescent="0.2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</row>
    <row r="623" spans="1:17" x14ac:dyDescent="0.2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</row>
    <row r="624" spans="1:17" x14ac:dyDescent="0.2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</row>
    <row r="625" spans="1:17" x14ac:dyDescent="0.2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</row>
    <row r="626" spans="1:17" x14ac:dyDescent="0.2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</row>
    <row r="627" spans="1:17" x14ac:dyDescent="0.2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</row>
    <row r="628" spans="1:17" x14ac:dyDescent="0.2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</row>
    <row r="629" spans="1:17" x14ac:dyDescent="0.2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</row>
    <row r="630" spans="1:17" x14ac:dyDescent="0.2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</row>
    <row r="631" spans="1:17" x14ac:dyDescent="0.2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</row>
    <row r="632" spans="1:17" x14ac:dyDescent="0.2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</row>
    <row r="633" spans="1:17" x14ac:dyDescent="0.2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</row>
    <row r="634" spans="1:17" x14ac:dyDescent="0.2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</row>
    <row r="635" spans="1:17" x14ac:dyDescent="0.2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</row>
    <row r="636" spans="1:17" x14ac:dyDescent="0.2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</row>
    <row r="637" spans="1:17" x14ac:dyDescent="0.2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</row>
    <row r="638" spans="1:17" x14ac:dyDescent="0.2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</row>
    <row r="639" spans="1:17" x14ac:dyDescent="0.2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</row>
    <row r="640" spans="1:17" x14ac:dyDescent="0.2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</row>
    <row r="641" spans="1:17" x14ac:dyDescent="0.2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</row>
    <row r="642" spans="1:17" x14ac:dyDescent="0.2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</row>
    <row r="643" spans="1:17" x14ac:dyDescent="0.2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</row>
    <row r="644" spans="1:17" x14ac:dyDescent="0.2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</row>
    <row r="645" spans="1:17" x14ac:dyDescent="0.2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</row>
    <row r="646" spans="1:17" x14ac:dyDescent="0.2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</row>
    <row r="647" spans="1:17" x14ac:dyDescent="0.2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</row>
    <row r="648" spans="1:17" x14ac:dyDescent="0.2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</row>
    <row r="649" spans="1:17" x14ac:dyDescent="0.2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</row>
    <row r="650" spans="1:17" x14ac:dyDescent="0.2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</row>
    <row r="651" spans="1:17" x14ac:dyDescent="0.2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</row>
    <row r="652" spans="1:17" x14ac:dyDescent="0.2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</row>
    <row r="653" spans="1:17" x14ac:dyDescent="0.2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</row>
    <row r="654" spans="1:17" x14ac:dyDescent="0.2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</row>
    <row r="655" spans="1:17" x14ac:dyDescent="0.2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</row>
    <row r="656" spans="1:17" x14ac:dyDescent="0.2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</row>
    <row r="657" spans="1:17" x14ac:dyDescent="0.2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</row>
    <row r="658" spans="1:17" x14ac:dyDescent="0.2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</row>
    <row r="659" spans="1:17" x14ac:dyDescent="0.2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</row>
    <row r="660" spans="1:17" x14ac:dyDescent="0.2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</row>
    <row r="661" spans="1:17" x14ac:dyDescent="0.2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</row>
    <row r="662" spans="1:17" x14ac:dyDescent="0.2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</row>
    <row r="663" spans="1:17" x14ac:dyDescent="0.2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</row>
    <row r="664" spans="1:17" x14ac:dyDescent="0.2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</row>
    <row r="665" spans="1:17" x14ac:dyDescent="0.2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</row>
    <row r="666" spans="1:17" x14ac:dyDescent="0.2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</row>
    <row r="667" spans="1:17" x14ac:dyDescent="0.2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</row>
    <row r="668" spans="1:17" x14ac:dyDescent="0.2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</row>
    <row r="669" spans="1:17" x14ac:dyDescent="0.2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</row>
    <row r="670" spans="1:17" x14ac:dyDescent="0.2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</row>
    <row r="671" spans="1:17" x14ac:dyDescent="0.2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</row>
    <row r="672" spans="1:17" x14ac:dyDescent="0.2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</row>
    <row r="673" spans="1:17" x14ac:dyDescent="0.2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7"/>
      <c r="Q673" s="26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B4"/>
  <sheetViews>
    <sheetView workbookViewId="0">
      <selection activeCell="R14" sqref="R14"/>
    </sheetView>
  </sheetViews>
  <sheetFormatPr defaultRowHeight="15" x14ac:dyDescent="0.25"/>
  <sheetData>
    <row r="2" spans="2:2" x14ac:dyDescent="0.25">
      <c r="B2" s="1" t="s">
        <v>1</v>
      </c>
    </row>
    <row r="3" spans="2:2" x14ac:dyDescent="0.25">
      <c r="B3" s="1" t="s">
        <v>2</v>
      </c>
    </row>
    <row r="4" spans="2:2" x14ac:dyDescent="0.25">
      <c r="B4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4</vt:i4>
      </vt:variant>
    </vt:vector>
  </HeadingPairs>
  <TitlesOfParts>
    <vt:vector size="40" baseType="lpstr">
      <vt:lpstr>Cover</vt:lpstr>
      <vt:lpstr>ProductList</vt:lpstr>
      <vt:lpstr>AddNewProduct</vt:lpstr>
      <vt:lpstr>UpdateProduct</vt:lpstr>
      <vt:lpstr>TE01</vt:lpstr>
      <vt:lpstr>TE02</vt:lpstr>
      <vt:lpstr>TE03</vt:lpstr>
      <vt:lpstr>TE04</vt:lpstr>
      <vt:lpstr>TE05</vt:lpstr>
      <vt:lpstr>TE06</vt:lpstr>
      <vt:lpstr>TE07</vt:lpstr>
      <vt:lpstr>TE08</vt:lpstr>
      <vt:lpstr>TE09</vt:lpstr>
      <vt:lpstr>TE10</vt:lpstr>
      <vt:lpstr>TE11</vt:lpstr>
      <vt:lpstr>TE12</vt:lpstr>
      <vt:lpstr>TE13</vt:lpstr>
      <vt:lpstr>TE14</vt:lpstr>
      <vt:lpstr>TE15</vt:lpstr>
      <vt:lpstr>TE16</vt:lpstr>
      <vt:lpstr>TE17</vt:lpstr>
      <vt:lpstr>TE18</vt:lpstr>
      <vt:lpstr>TE19</vt:lpstr>
      <vt:lpstr>TE20</vt:lpstr>
      <vt:lpstr>TE21</vt:lpstr>
      <vt:lpstr>TE22</vt:lpstr>
      <vt:lpstr>TE23</vt:lpstr>
      <vt:lpstr>TE24</vt:lpstr>
      <vt:lpstr>TE25</vt:lpstr>
      <vt:lpstr>TE26</vt:lpstr>
      <vt:lpstr>TE27</vt:lpstr>
      <vt:lpstr>TE28</vt:lpstr>
      <vt:lpstr>TE29</vt:lpstr>
      <vt:lpstr>TE30</vt:lpstr>
      <vt:lpstr>TE31</vt:lpstr>
      <vt:lpstr>Data</vt:lpstr>
      <vt:lpstr>AddNewProduct!Print_Area</vt:lpstr>
      <vt:lpstr>Cover!Print_Area</vt:lpstr>
      <vt:lpstr>ProductList!Print_Area</vt:lpstr>
      <vt:lpstr>UpdateProduct!Print_Area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2021-03-25T07:03:03Z</dcterms:modified>
</cp:coreProperties>
</file>