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ver" sheetId="13" r:id="rId1"/>
    <sheet name="ReportList" sheetId="6" r:id="rId2"/>
    <sheet name="PurchaseByCategory" sheetId="1" r:id="rId3"/>
    <sheet name="TE01" sheetId="3" r:id="rId4"/>
    <sheet name="TE02" sheetId="8" r:id="rId5"/>
    <sheet name="TE03" sheetId="7" r:id="rId6"/>
    <sheet name="TE04" sheetId="10" r:id="rId7"/>
    <sheet name="TE05" sheetId="11" r:id="rId8"/>
    <sheet name="TE06" sheetId="12" r:id="rId9"/>
    <sheet name="Data" sheetId="2" r:id="rId10"/>
  </sheets>
  <externalReferences>
    <externalReference r:id="rId11"/>
    <externalReference r:id="rId12"/>
  </externalReferences>
  <definedNames>
    <definedName name="ListBox1" localSheetId="0">[1]ListBoxData!$D$3:$D$16</definedName>
    <definedName name="ListBox1">[2]ListBoxData!$D$3:$D$16</definedName>
    <definedName name="ListData" localSheetId="0">[1]ListBoxData!$B$3:$B$31</definedName>
    <definedName name="ListData">[2]ListBoxData!$B$3:$B$31</definedName>
    <definedName name="_xlnm.Print_Area" localSheetId="0">Cover!$A$1:$BC$82</definedName>
    <definedName name="_xlnm.Print_Area" localSheetId="2">PurchaseByCategory!$A$1:$CN$13</definedName>
    <definedName name="_xlnm.Print_Area" localSheetId="1">ReportList!$A$1:$CN$9</definedName>
  </definedNames>
  <calcPr calcId="152511"/>
</workbook>
</file>

<file path=xl/calcChain.xml><?xml version="1.0" encoding="utf-8"?>
<calcChain xmlns="http://schemas.openxmlformats.org/spreadsheetml/2006/main">
  <c r="A8" i="6" l="1"/>
  <c r="AK5" i="6"/>
  <c r="AR5" i="6" s="1"/>
  <c r="AK4" i="6"/>
  <c r="AR4" i="6" s="1"/>
  <c r="AK3" i="6"/>
  <c r="AR3" i="6" s="1"/>
  <c r="AK2" i="6"/>
  <c r="A10" i="1" l="1"/>
  <c r="A11" i="1" l="1"/>
  <c r="A9" i="1"/>
  <c r="AK5" i="1" l="1"/>
  <c r="AK4" i="1"/>
  <c r="AK3" i="1"/>
  <c r="A8" i="1" l="1"/>
  <c r="A12" i="1"/>
  <c r="AK2" i="1" l="1"/>
  <c r="AR4" i="1" l="1"/>
  <c r="AR3" i="1"/>
  <c r="AR5" i="1"/>
</calcChain>
</file>

<file path=xl/sharedStrings.xml><?xml version="1.0" encoding="utf-8"?>
<sst xmlns="http://schemas.openxmlformats.org/spreadsheetml/2006/main" count="115" uniqueCount="63">
  <si>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</si>
  <si>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</si>
  <si>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</si>
  <si>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</si>
  <si>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</si>
  <si>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</si>
  <si>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</si>
  <si>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</si>
  <si>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</si>
  <si>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</si>
  <si>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Script/Condition</t>
  </si>
  <si>
    <t>N/A</t>
  </si>
  <si>
    <t>All</t>
  </si>
  <si>
    <t>Button Search</t>
  </si>
  <si>
    <t>TE No.</t>
  </si>
  <si>
    <t>Action</t>
  </si>
  <si>
    <t>Interface and layout controls are similar in Mockup Screen</t>
  </si>
  <si>
    <t>Current Screen</t>
  </si>
  <si>
    <t>Mockup Screen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</si>
  <si>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</si>
  <si>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</si>
  <si>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</si>
  <si>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</si>
  <si>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</si>
  <si>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</si>
  <si>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</si>
  <si>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</si>
  <si>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</si>
  <si>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</si>
  <si>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</si>
  <si>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</si>
  <si>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</si>
  <si>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</si>
  <si>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</si>
  <si>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</si>
  <si>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</si>
  <si>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確認者
Người kiểm tra</t>
  </si>
  <si>
    <t>承認者
Người phê duyệt</t>
  </si>
  <si>
    <t>Open screen Category List ==&gt; Compare Current Screen and Mockup Screen</t>
  </si>
  <si>
    <t>R002</t>
  </si>
  <si>
    <t>R001</t>
  </si>
  <si>
    <t>Report List</t>
  </si>
  <si>
    <t>Open screen Report List ==&gt; Compare Current Screen and Mockup Screen</t>
  </si>
  <si>
    <t>Purchase By Category</t>
  </si>
  <si>
    <t>Fill value in Section, Date ==&gt; Click button Search</t>
  </si>
  <si>
    <t>Fill value in Section, clear value of Date ==&gt; Click button Search</t>
  </si>
  <si>
    <t>Fill value in Date, clear value of Section ==&gt; Click button Search</t>
  </si>
  <si>
    <t>Not fill value in Section, Date ==&gt; Click button Search</t>
  </si>
  <si>
    <t>Returns the corresponding chart</t>
  </si>
  <si>
    <t>TE01</t>
  </si>
  <si>
    <t>TE02</t>
  </si>
  <si>
    <t>TE03</t>
  </si>
  <si>
    <t>TE04</t>
  </si>
  <si>
    <t>TE05</t>
  </si>
  <si>
    <t>TE06</t>
  </si>
  <si>
    <t>Vu Duc Phong</t>
  </si>
  <si>
    <t>18/3/2021</t>
  </si>
  <si>
    <r>
      <t xml:space="preserve">REPORT
</t>
    </r>
    <r>
      <rPr>
        <sz val="18"/>
        <rFont val="Tahoma"/>
        <family val="2"/>
      </rPr>
      <t>Section: All</t>
    </r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</si>
  <si>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</si>
  <si>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</si>
  <si>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</si>
  <si>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Y-TEC VIETNAM CO., LTD</t>
  </si>
  <si>
    <t>INTERGRATION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</si>
</sst>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b/>
      <sz val="28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sz val="9"/>
      <color rgb="FFFF0000"/>
      <name val="Tahoma"/>
      <family val="2"/>
    </font>
    <font>
      <sz val="10.5"/>
      <name val="Tahoma"/>
      <family val="2"/>
    </font>
    <font>
      <b/>
      <sz val="1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4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0" fillId="0" borderId="6" xfId="0" applyFont="1" applyFill="1" applyBorder="1" applyAlignment="1">
      <alignment vertical="center"/>
    </xf>
    <xf numFmtId="10" fontId="0" fillId="0" borderId="6" xfId="0" applyNumberFormat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3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3" fillId="0" borderId="1" xfId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49" fontId="5" fillId="0" borderId="0" xfId="0" applyNumberFormat="1" applyFont="1" applyAlignment="1">
      <alignment vertical="center"/>
    </xf>
    <xf numFmtId="0" fontId="6" fillId="0" borderId="0" xfId="0" applyFont="1"/>
    <xf numFmtId="49" fontId="7" fillId="0" borderId="17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21" xfId="0" quotePrefix="1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0" borderId="20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vertical="center"/>
    </xf>
    <xf numFmtId="49" fontId="5" fillId="0" borderId="0" xfId="2" applyNumberFormat="1" applyFont="1" applyBorder="1" applyAlignment="1">
      <alignment vertical="center"/>
    </xf>
    <xf numFmtId="49" fontId="11" fillId="0" borderId="20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49" fontId="13" fillId="0" borderId="20" xfId="0" applyNumberFormat="1" applyFont="1" applyBorder="1" applyAlignment="1">
      <alignment vertical="center"/>
    </xf>
    <xf numFmtId="49" fontId="13" fillId="0" borderId="21" xfId="0" applyNumberFormat="1" applyFont="1" applyBorder="1" applyAlignment="1">
      <alignment vertical="center"/>
    </xf>
    <xf numFmtId="49" fontId="14" fillId="5" borderId="22" xfId="0" applyNumberFormat="1" applyFont="1" applyFill="1" applyBorder="1" applyAlignment="1">
      <alignment horizontal="center" vertical="top" wrapText="1"/>
    </xf>
    <xf numFmtId="49" fontId="14" fillId="5" borderId="23" xfId="0" applyNumberFormat="1" applyFont="1" applyFill="1" applyBorder="1" applyAlignment="1">
      <alignment horizontal="center" vertical="top" wrapText="1"/>
    </xf>
    <xf numFmtId="49" fontId="14" fillId="5" borderId="24" xfId="0" applyNumberFormat="1" applyFont="1" applyFill="1" applyBorder="1" applyAlignment="1">
      <alignment horizontal="center" vertical="top" wrapText="1"/>
    </xf>
    <xf numFmtId="49" fontId="14" fillId="5" borderId="25" xfId="0" applyNumberFormat="1" applyFont="1" applyFill="1" applyBorder="1" applyAlignment="1">
      <alignment horizontal="center" vertical="top" wrapText="1"/>
    </xf>
    <xf numFmtId="49" fontId="14" fillId="5" borderId="15" xfId="0" applyNumberFormat="1" applyFont="1" applyFill="1" applyBorder="1" applyAlignment="1">
      <alignment horizontal="center" vertical="top" wrapText="1"/>
    </xf>
    <xf numFmtId="49" fontId="14" fillId="5" borderId="26" xfId="0" applyNumberFormat="1" applyFont="1" applyFill="1" applyBorder="1" applyAlignment="1">
      <alignment horizontal="center" vertical="top" wrapText="1"/>
    </xf>
    <xf numFmtId="49" fontId="14" fillId="0" borderId="27" xfId="0" applyNumberFormat="1" applyFont="1" applyBorder="1" applyAlignment="1">
      <alignment horizontal="center" vertical="top"/>
    </xf>
    <xf numFmtId="49" fontId="14" fillId="0" borderId="0" xfId="0" applyNumberFormat="1" applyFont="1" applyBorder="1" applyAlignment="1">
      <alignment horizontal="center" vertical="top"/>
    </xf>
    <xf numFmtId="49" fontId="14" fillId="0" borderId="28" xfId="0" applyNumberFormat="1" applyFont="1" applyBorder="1" applyAlignment="1">
      <alignment horizontal="center" vertical="top"/>
    </xf>
    <xf numFmtId="49" fontId="14" fillId="0" borderId="25" xfId="0" applyNumberFormat="1" applyFont="1" applyBorder="1" applyAlignment="1">
      <alignment horizontal="center" vertical="top"/>
    </xf>
    <xf numFmtId="49" fontId="14" fillId="0" borderId="15" xfId="0" applyNumberFormat="1" applyFont="1" applyBorder="1" applyAlignment="1">
      <alignment horizontal="center" vertical="top"/>
    </xf>
    <xf numFmtId="49" fontId="14" fillId="0" borderId="26" xfId="0" applyNumberFormat="1" applyFont="1" applyBorder="1" applyAlignment="1">
      <alignment horizontal="center" vertical="top"/>
    </xf>
    <xf numFmtId="49" fontId="15" fillId="0" borderId="2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29" xfId="0" applyNumberFormat="1" applyFont="1" applyBorder="1" applyAlignment="1">
      <alignment vertical="center"/>
    </xf>
    <xf numFmtId="49" fontId="5" fillId="0" borderId="30" xfId="0" applyNumberFormat="1" applyFont="1" applyBorder="1" applyAlignment="1">
      <alignment vertical="center"/>
    </xf>
    <xf numFmtId="49" fontId="5" fillId="0" borderId="31" xfId="0" applyNumberFormat="1" applyFont="1" applyBorder="1" applyAlignment="1">
      <alignment vertical="center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18</xdr:col>
      <xdr:colOff>585107</xdr:colOff>
      <xdr:row>35</xdr:row>
      <xdr:rowOff>129575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11606893" cy="660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19</xdr:col>
      <xdr:colOff>0</xdr:colOff>
      <xdr:row>77</xdr:row>
      <xdr:rowOff>56554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1634107" cy="7295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19</xdr:col>
      <xdr:colOff>27214</xdr:colOff>
      <xdr:row>36</xdr:row>
      <xdr:rowOff>14353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11661321" cy="6681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18</xdr:col>
      <xdr:colOff>612320</xdr:colOff>
      <xdr:row>69</xdr:row>
      <xdr:rowOff>44848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1634106" cy="575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591177</xdr:colOff>
      <xdr:row>34</xdr:row>
      <xdr:rowOff>134471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83295" cy="6611471"/>
        </a:xfrm>
        <a:prstGeom prst="rect">
          <a:avLst/>
        </a:prstGeom>
      </xdr:spPr>
    </xdr:pic>
    <xdr:clientData/>
  </xdr:twoCellAnchor>
  <xdr:twoCellAnchor>
    <xdr:from>
      <xdr:col>2</xdr:col>
      <xdr:colOff>78442</xdr:colOff>
      <xdr:row>2</xdr:row>
      <xdr:rowOff>156882</xdr:rowOff>
    </xdr:from>
    <xdr:to>
      <xdr:col>5</xdr:col>
      <xdr:colOff>571500</xdr:colOff>
      <xdr:row>4</xdr:row>
      <xdr:rowOff>67235</xdr:rowOff>
    </xdr:to>
    <xdr:sp macro="" textlink="">
      <xdr:nvSpPr>
        <xdr:cNvPr id="3" name="Rectangle 2"/>
        <xdr:cNvSpPr/>
      </xdr:nvSpPr>
      <xdr:spPr>
        <a:xfrm>
          <a:off x="1288677" y="537882"/>
          <a:ext cx="2308411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19</xdr:col>
      <xdr:colOff>22412</xdr:colOff>
      <xdr:row>71</xdr:row>
      <xdr:rowOff>123674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519647" cy="6600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601793</xdr:colOff>
      <xdr:row>33</xdr:row>
      <xdr:rowOff>11206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74593" cy="6297706"/>
        </a:xfrm>
        <a:prstGeom prst="rect">
          <a:avLst/>
        </a:prstGeom>
      </xdr:spPr>
    </xdr:pic>
    <xdr:clientData/>
  </xdr:twoCellAnchor>
  <xdr:twoCellAnchor>
    <xdr:from>
      <xdr:col>2</xdr:col>
      <xdr:colOff>56030</xdr:colOff>
      <xdr:row>1</xdr:row>
      <xdr:rowOff>22412</xdr:rowOff>
    </xdr:from>
    <xdr:to>
      <xdr:col>6</xdr:col>
      <xdr:colOff>78441</xdr:colOff>
      <xdr:row>2</xdr:row>
      <xdr:rowOff>123265</xdr:rowOff>
    </xdr:to>
    <xdr:sp macro="" textlink="">
      <xdr:nvSpPr>
        <xdr:cNvPr id="2" name="Rectangle 1"/>
        <xdr:cNvSpPr/>
      </xdr:nvSpPr>
      <xdr:spPr>
        <a:xfrm>
          <a:off x="1266265" y="212912"/>
          <a:ext cx="2442882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19</xdr:col>
      <xdr:colOff>15507</xdr:colOff>
      <xdr:row>71</xdr:row>
      <xdr:rowOff>100853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512742" cy="6577853"/>
        </a:xfrm>
        <a:prstGeom prst="rect">
          <a:avLst/>
        </a:prstGeom>
      </xdr:spPr>
    </xdr:pic>
    <xdr:clientData/>
  </xdr:twoCellAnchor>
  <xdr:twoCellAnchor>
    <xdr:from>
      <xdr:col>15</xdr:col>
      <xdr:colOff>470647</xdr:colOff>
      <xdr:row>36</xdr:row>
      <xdr:rowOff>168088</xdr:rowOff>
    </xdr:from>
    <xdr:to>
      <xdr:col>18</xdr:col>
      <xdr:colOff>593911</xdr:colOff>
      <xdr:row>39</xdr:row>
      <xdr:rowOff>56029</xdr:rowOff>
    </xdr:to>
    <xdr:sp macro="" textlink="">
      <xdr:nvSpPr>
        <xdr:cNvPr id="6" name="Rectangle 5"/>
        <xdr:cNvSpPr/>
      </xdr:nvSpPr>
      <xdr:spPr>
        <a:xfrm>
          <a:off x="9547412" y="7026088"/>
          <a:ext cx="1938617" cy="4594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86005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30528</xdr:colOff>
      <xdr:row>34</xdr:row>
      <xdr:rowOff>100853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27763" cy="6577853"/>
        </a:xfrm>
        <a:prstGeom prst="rect">
          <a:avLst/>
        </a:prstGeom>
      </xdr:spPr>
    </xdr:pic>
    <xdr:clientData/>
  </xdr:twoCellAnchor>
  <xdr:twoCellAnchor>
    <xdr:from>
      <xdr:col>2</xdr:col>
      <xdr:colOff>56030</xdr:colOff>
      <xdr:row>2</xdr:row>
      <xdr:rowOff>134471</xdr:rowOff>
    </xdr:from>
    <xdr:to>
      <xdr:col>6</xdr:col>
      <xdr:colOff>78441</xdr:colOff>
      <xdr:row>4</xdr:row>
      <xdr:rowOff>44824</xdr:rowOff>
    </xdr:to>
    <xdr:sp macro="" textlink="">
      <xdr:nvSpPr>
        <xdr:cNvPr id="3" name="Rectangle 2"/>
        <xdr:cNvSpPr/>
      </xdr:nvSpPr>
      <xdr:spPr>
        <a:xfrm>
          <a:off x="1266265" y="515471"/>
          <a:ext cx="2442882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470647</xdr:colOff>
      <xdr:row>36</xdr:row>
      <xdr:rowOff>168088</xdr:rowOff>
    </xdr:from>
    <xdr:to>
      <xdr:col>18</xdr:col>
      <xdr:colOff>593911</xdr:colOff>
      <xdr:row>39</xdr:row>
      <xdr:rowOff>56029</xdr:rowOff>
    </xdr:to>
    <xdr:sp macro="" textlink="">
      <xdr:nvSpPr>
        <xdr:cNvPr id="5" name="Rectangle 4"/>
        <xdr:cNvSpPr/>
      </xdr:nvSpPr>
      <xdr:spPr>
        <a:xfrm>
          <a:off x="9614647" y="7026088"/>
          <a:ext cx="1952064" cy="4594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95825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08441" cy="6572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86005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582400" cy="6563005"/>
        </a:xfrm>
        <a:prstGeom prst="rect">
          <a:avLst/>
        </a:prstGeom>
      </xdr:spPr>
    </xdr:pic>
    <xdr:clientData/>
  </xdr:twoCellAnchor>
  <xdr:twoCellAnchor>
    <xdr:from>
      <xdr:col>2</xdr:col>
      <xdr:colOff>56030</xdr:colOff>
      <xdr:row>2</xdr:row>
      <xdr:rowOff>134471</xdr:rowOff>
    </xdr:from>
    <xdr:to>
      <xdr:col>6</xdr:col>
      <xdr:colOff>78441</xdr:colOff>
      <xdr:row>4</xdr:row>
      <xdr:rowOff>44824</xdr:rowOff>
    </xdr:to>
    <xdr:sp macro="" textlink="">
      <xdr:nvSpPr>
        <xdr:cNvPr id="4" name="Rectangle 3"/>
        <xdr:cNvSpPr/>
      </xdr:nvSpPr>
      <xdr:spPr>
        <a:xfrm>
          <a:off x="1275230" y="515471"/>
          <a:ext cx="2460811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470647</xdr:colOff>
      <xdr:row>36</xdr:row>
      <xdr:rowOff>168088</xdr:rowOff>
    </xdr:from>
    <xdr:to>
      <xdr:col>18</xdr:col>
      <xdr:colOff>593911</xdr:colOff>
      <xdr:row>39</xdr:row>
      <xdr:rowOff>56029</xdr:rowOff>
    </xdr:to>
    <xdr:sp macro="" textlink="">
      <xdr:nvSpPr>
        <xdr:cNvPr id="5" name="Rectangle 4"/>
        <xdr:cNvSpPr/>
      </xdr:nvSpPr>
      <xdr:spPr>
        <a:xfrm>
          <a:off x="9614647" y="7026088"/>
          <a:ext cx="1952064" cy="4594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ample/yv.Template/04_WIP/05_Documents/Template/01_Design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15" sqref="B15"/>
    </sheetView>
  </sheetViews>
  <sheetFormatPr defaultColWidth="2.7109375" defaultRowHeight="14.25" x14ac:dyDescent="0.2"/>
  <cols>
    <col min="1" max="16384" width="2.7109375" style="51"/>
  </cols>
  <sheetData>
    <row r="1" spans="1:65" ht="15" thickBo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</row>
    <row r="2" spans="1:65" x14ac:dyDescent="0.2">
      <c r="A2" s="50"/>
      <c r="B2" s="52"/>
      <c r="C2" s="53"/>
      <c r="D2" s="53"/>
      <c r="E2" s="53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  <c r="BC2" s="56"/>
    </row>
    <row r="3" spans="1:65" x14ac:dyDescent="0.2">
      <c r="A3" s="50"/>
      <c r="B3" s="57"/>
      <c r="C3" s="58"/>
      <c r="D3" s="58"/>
      <c r="E3" s="58"/>
      <c r="F3" s="58"/>
      <c r="G3" s="59"/>
      <c r="H3" s="60"/>
      <c r="I3" s="60"/>
      <c r="J3" s="60"/>
      <c r="K3" s="60"/>
      <c r="L3" s="60"/>
      <c r="M3" s="60"/>
      <c r="N3" s="60"/>
      <c r="O3" s="61"/>
      <c r="P3" s="61"/>
      <c r="Q3" s="61"/>
      <c r="R3" s="61"/>
      <c r="S3" s="61"/>
      <c r="T3" s="61"/>
      <c r="U3" s="61"/>
      <c r="V3" s="61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3"/>
      <c r="AZ3" s="63"/>
      <c r="BA3" s="63"/>
      <c r="BB3" s="64"/>
      <c r="BC3" s="56"/>
    </row>
    <row r="4" spans="1:65" x14ac:dyDescent="0.2">
      <c r="A4" s="50"/>
      <c r="B4" s="57"/>
      <c r="C4" s="58"/>
      <c r="D4" s="58"/>
      <c r="E4" s="58"/>
      <c r="F4" s="58"/>
      <c r="G4" s="60"/>
      <c r="H4" s="60"/>
      <c r="I4" s="60"/>
      <c r="J4" s="60"/>
      <c r="K4" s="60"/>
      <c r="L4" s="60"/>
      <c r="M4" s="60"/>
      <c r="N4" s="60"/>
      <c r="O4" s="61"/>
      <c r="P4" s="61"/>
      <c r="Q4" s="61"/>
      <c r="R4" s="61"/>
      <c r="S4" s="61"/>
      <c r="T4" s="61"/>
      <c r="U4" s="61"/>
      <c r="V4" s="61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3"/>
      <c r="AZ4" s="63"/>
      <c r="BA4" s="63"/>
      <c r="BB4" s="64"/>
      <c r="BC4" s="56"/>
    </row>
    <row r="5" spans="1:65" x14ac:dyDescent="0.2">
      <c r="A5" s="50"/>
      <c r="B5" s="65" t="s">
        <v>62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6"/>
      <c r="BC5" s="67"/>
    </row>
    <row r="6" spans="1:65" x14ac:dyDescent="0.2">
      <c r="A6" s="50"/>
      <c r="B6" s="68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6"/>
      <c r="BC6" s="67"/>
    </row>
    <row r="7" spans="1:65" x14ac:dyDescent="0.2">
      <c r="A7" s="50"/>
      <c r="B7" s="68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6"/>
      <c r="BC7" s="67"/>
    </row>
    <row r="8" spans="1:65" x14ac:dyDescent="0.2">
      <c r="A8" s="50"/>
      <c r="B8" s="68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6"/>
      <c r="BC8" s="67"/>
    </row>
    <row r="9" spans="1:65" x14ac:dyDescent="0.2">
      <c r="A9" s="50"/>
      <c r="B9" s="68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6"/>
      <c r="BC9" s="67"/>
      <c r="BM9" s="69"/>
    </row>
    <row r="10" spans="1:65" x14ac:dyDescent="0.2">
      <c r="A10" s="50"/>
      <c r="B10" s="68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6"/>
      <c r="BC10" s="67"/>
      <c r="BM10" s="69"/>
    </row>
    <row r="11" spans="1:65" x14ac:dyDescent="0.2">
      <c r="A11" s="50"/>
      <c r="B11" s="68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6"/>
      <c r="BC11" s="67"/>
      <c r="BM11" s="69"/>
    </row>
    <row r="12" spans="1:65" x14ac:dyDescent="0.2">
      <c r="A12" s="50"/>
      <c r="B12" s="68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6"/>
      <c r="BC12" s="67"/>
      <c r="BM12" s="69"/>
    </row>
    <row r="13" spans="1:65" x14ac:dyDescent="0.2">
      <c r="A13" s="50"/>
      <c r="B13" s="68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6"/>
      <c r="BC13" s="67"/>
      <c r="BK13" s="70"/>
      <c r="BL13" s="69"/>
      <c r="BM13" s="69"/>
    </row>
    <row r="14" spans="1:65" x14ac:dyDescent="0.2">
      <c r="A14" s="50"/>
      <c r="B14" s="68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6"/>
      <c r="BC14" s="67"/>
      <c r="BK14" s="70"/>
      <c r="BL14" s="69"/>
      <c r="BM14" s="69"/>
    </row>
    <row r="15" spans="1:65" x14ac:dyDescent="0.2">
      <c r="A15" s="50"/>
      <c r="B15" s="71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72"/>
      <c r="BC15" s="67"/>
      <c r="BK15" s="70"/>
      <c r="BL15" s="69"/>
      <c r="BM15" s="69"/>
    </row>
    <row r="16" spans="1:65" x14ac:dyDescent="0.2">
      <c r="A16" s="50"/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72"/>
      <c r="BC16" s="67"/>
      <c r="BK16" s="70"/>
      <c r="BL16" s="69"/>
      <c r="BM16" s="69"/>
    </row>
    <row r="17" spans="1:65" x14ac:dyDescent="0.2">
      <c r="A17" s="50"/>
      <c r="B17" s="71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72"/>
      <c r="BC17" s="67"/>
    </row>
    <row r="18" spans="1:65" x14ac:dyDescent="0.2">
      <c r="A18" s="50"/>
      <c r="B18" s="71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72"/>
      <c r="BC18" s="67"/>
    </row>
    <row r="19" spans="1:65" x14ac:dyDescent="0.2">
      <c r="A19" s="50"/>
      <c r="B19" s="7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72"/>
      <c r="BC19" s="67"/>
    </row>
    <row r="20" spans="1:65" x14ac:dyDescent="0.2">
      <c r="A20" s="50"/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72"/>
      <c r="BC20" s="67"/>
    </row>
    <row r="21" spans="1:65" x14ac:dyDescent="0.2">
      <c r="A21" s="50"/>
      <c r="B21" s="71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72"/>
      <c r="BC21" s="67"/>
    </row>
    <row r="22" spans="1:65" x14ac:dyDescent="0.2">
      <c r="A22" s="50"/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72"/>
      <c r="BC22" s="67"/>
      <c r="BM22" s="69"/>
    </row>
    <row r="23" spans="1:65" x14ac:dyDescent="0.2">
      <c r="A23" s="50"/>
      <c r="B23" s="7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72"/>
      <c r="BC23" s="67"/>
      <c r="BM23" s="69"/>
    </row>
    <row r="24" spans="1:65" x14ac:dyDescent="0.2">
      <c r="A24" s="50"/>
      <c r="B24" s="7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72"/>
      <c r="BC24" s="67"/>
      <c r="BM24" s="69"/>
    </row>
    <row r="25" spans="1:65" x14ac:dyDescent="0.2">
      <c r="A25" s="50"/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72"/>
      <c r="BC25" s="67"/>
      <c r="BM25" s="69"/>
    </row>
    <row r="26" spans="1:65" x14ac:dyDescent="0.2">
      <c r="A26" s="50"/>
      <c r="B26" s="74" t="s">
        <v>57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6"/>
      <c r="BC26" s="67"/>
      <c r="BK26" s="70"/>
      <c r="BL26" s="69"/>
      <c r="BM26" s="69"/>
    </row>
    <row r="27" spans="1:65" x14ac:dyDescent="0.2">
      <c r="A27" s="50"/>
      <c r="B27" s="68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6"/>
      <c r="BC27" s="67"/>
      <c r="BK27" s="70"/>
      <c r="BL27" s="69"/>
      <c r="BM27" s="69"/>
    </row>
    <row r="28" spans="1:65" x14ac:dyDescent="0.2">
      <c r="A28" s="50"/>
      <c r="B28" s="68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6"/>
      <c r="BC28" s="67"/>
      <c r="BK28" s="70"/>
      <c r="BL28" s="69"/>
      <c r="BM28" s="69"/>
    </row>
    <row r="29" spans="1:65" x14ac:dyDescent="0.2">
      <c r="A29" s="50"/>
      <c r="B29" s="68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6"/>
      <c r="BC29" s="67"/>
      <c r="BK29" s="70"/>
      <c r="BL29" s="69"/>
      <c r="BM29" s="69"/>
    </row>
    <row r="30" spans="1:65" x14ac:dyDescent="0.2">
      <c r="A30" s="50"/>
      <c r="B30" s="68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6"/>
      <c r="BC30" s="67"/>
    </row>
    <row r="31" spans="1:65" x14ac:dyDescent="0.2">
      <c r="A31" s="50"/>
      <c r="B31" s="68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6"/>
      <c r="BC31" s="67"/>
    </row>
    <row r="32" spans="1:65" x14ac:dyDescent="0.2">
      <c r="A32" s="50"/>
      <c r="B32" s="68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6"/>
      <c r="BC32" s="67"/>
    </row>
    <row r="33" spans="1:55" x14ac:dyDescent="0.2">
      <c r="A33" s="50"/>
      <c r="B33" s="6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6"/>
      <c r="BC33" s="67"/>
    </row>
    <row r="34" spans="1:55" x14ac:dyDescent="0.2">
      <c r="A34" s="50"/>
      <c r="B34" s="68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6"/>
      <c r="BC34" s="67"/>
    </row>
    <row r="35" spans="1:55" x14ac:dyDescent="0.2">
      <c r="A35" s="50"/>
      <c r="B35" s="68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6"/>
      <c r="BC35" s="67"/>
    </row>
    <row r="36" spans="1:55" x14ac:dyDescent="0.2">
      <c r="A36" s="50"/>
      <c r="B36" s="68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6"/>
      <c r="BC36" s="67"/>
    </row>
    <row r="37" spans="1:55" x14ac:dyDescent="0.2">
      <c r="A37" s="50"/>
      <c r="B37" s="68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6"/>
      <c r="BC37" s="67"/>
    </row>
    <row r="38" spans="1:55" x14ac:dyDescent="0.2">
      <c r="A38" s="50"/>
      <c r="B38" s="68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6"/>
      <c r="BC38" s="67"/>
    </row>
    <row r="39" spans="1:55" x14ac:dyDescent="0.2">
      <c r="A39" s="75"/>
      <c r="B39" s="68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6"/>
      <c r="BC39" s="76"/>
    </row>
    <row r="40" spans="1:55" x14ac:dyDescent="0.2">
      <c r="A40" s="50"/>
      <c r="B40" s="68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6"/>
      <c r="BC40" s="67"/>
    </row>
    <row r="41" spans="1:55" x14ac:dyDescent="0.2">
      <c r="A41" s="50"/>
      <c r="B41" s="71"/>
      <c r="C41" s="62"/>
      <c r="D41" s="62"/>
      <c r="E41" s="77"/>
      <c r="F41" s="77"/>
      <c r="G41" s="77"/>
      <c r="H41" s="77"/>
      <c r="I41" s="77"/>
      <c r="J41" s="78"/>
      <c r="K41" s="78"/>
      <c r="L41" s="78"/>
      <c r="M41" s="78"/>
      <c r="N41" s="78"/>
      <c r="O41" s="7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2"/>
      <c r="BC41" s="67"/>
    </row>
    <row r="42" spans="1:55" x14ac:dyDescent="0.2">
      <c r="A42" s="50"/>
      <c r="B42" s="71"/>
      <c r="C42" s="62"/>
      <c r="D42" s="62"/>
      <c r="E42" s="77"/>
      <c r="F42" s="77"/>
      <c r="G42" s="77"/>
      <c r="H42" s="77"/>
      <c r="I42" s="77"/>
      <c r="J42" s="78"/>
      <c r="K42" s="78"/>
      <c r="L42" s="78"/>
      <c r="M42" s="78"/>
      <c r="N42" s="78"/>
      <c r="O42" s="78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2"/>
      <c r="BC42" s="67"/>
    </row>
    <row r="43" spans="1:55" x14ac:dyDescent="0.2">
      <c r="A43" s="50"/>
      <c r="B43" s="71"/>
      <c r="C43" s="62"/>
      <c r="D43" s="62"/>
      <c r="E43" s="77"/>
      <c r="F43" s="77"/>
      <c r="G43" s="77"/>
      <c r="H43" s="77"/>
      <c r="I43" s="77"/>
      <c r="J43" s="78"/>
      <c r="K43" s="78"/>
      <c r="L43" s="78"/>
      <c r="M43" s="78"/>
      <c r="N43" s="78"/>
      <c r="O43" s="78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2"/>
      <c r="BC43" s="67"/>
    </row>
    <row r="44" spans="1:55" x14ac:dyDescent="0.2">
      <c r="A44" s="50"/>
      <c r="B44" s="71"/>
      <c r="C44" s="62"/>
      <c r="D44" s="62"/>
      <c r="E44" s="77"/>
      <c r="F44" s="77"/>
      <c r="G44" s="77"/>
      <c r="H44" s="77"/>
      <c r="I44" s="77"/>
      <c r="J44" s="78"/>
      <c r="K44" s="78"/>
      <c r="L44" s="78"/>
      <c r="M44" s="78"/>
      <c r="N44" s="78"/>
      <c r="O44" s="78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2"/>
      <c r="BC44" s="67"/>
    </row>
    <row r="45" spans="1:55" x14ac:dyDescent="0.2">
      <c r="A45" s="50"/>
      <c r="B45" s="71"/>
      <c r="C45" s="62"/>
      <c r="D45" s="62"/>
      <c r="E45" s="77"/>
      <c r="F45" s="77"/>
      <c r="G45" s="77"/>
      <c r="H45" s="77"/>
      <c r="I45" s="77"/>
      <c r="J45" s="78"/>
      <c r="K45" s="78"/>
      <c r="L45" s="78"/>
      <c r="M45" s="78"/>
      <c r="N45" s="78"/>
      <c r="O45" s="78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2"/>
      <c r="BC45" s="67"/>
    </row>
    <row r="46" spans="1:55" x14ac:dyDescent="0.2">
      <c r="A46" s="50"/>
      <c r="B46" s="71"/>
      <c r="C46" s="62"/>
      <c r="D46" s="62"/>
      <c r="E46" s="77"/>
      <c r="F46" s="77"/>
      <c r="G46" s="77"/>
      <c r="H46" s="77"/>
      <c r="I46" s="77"/>
      <c r="J46" s="78"/>
      <c r="K46" s="78"/>
      <c r="L46" s="78"/>
      <c r="M46" s="78"/>
      <c r="N46" s="78"/>
      <c r="O46" s="78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2"/>
      <c r="BC46" s="67"/>
    </row>
    <row r="47" spans="1:55" x14ac:dyDescent="0.2">
      <c r="A47" s="50"/>
      <c r="B47" s="71"/>
      <c r="C47" s="62"/>
      <c r="D47" s="62"/>
      <c r="E47" s="77"/>
      <c r="F47" s="77"/>
      <c r="G47" s="77"/>
      <c r="H47" s="77"/>
      <c r="I47" s="77"/>
      <c r="J47" s="78"/>
      <c r="K47" s="78"/>
      <c r="L47" s="78"/>
      <c r="M47" s="78"/>
      <c r="N47" s="78"/>
      <c r="O47" s="78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2"/>
      <c r="BC47" s="67"/>
    </row>
    <row r="48" spans="1:55" x14ac:dyDescent="0.2">
      <c r="A48" s="50"/>
      <c r="B48" s="71"/>
      <c r="C48" s="62"/>
      <c r="D48" s="62"/>
      <c r="E48" s="77"/>
      <c r="F48" s="77"/>
      <c r="G48" s="77"/>
      <c r="H48" s="77"/>
      <c r="I48" s="77"/>
      <c r="J48" s="78"/>
      <c r="K48" s="78"/>
      <c r="L48" s="78"/>
      <c r="M48" s="78"/>
      <c r="N48" s="78"/>
      <c r="O48" s="78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2"/>
      <c r="BC48" s="67"/>
    </row>
    <row r="49" spans="1:55" x14ac:dyDescent="0.2">
      <c r="A49" s="50"/>
      <c r="B49" s="71"/>
      <c r="C49" s="62"/>
      <c r="D49" s="62"/>
      <c r="E49" s="77"/>
      <c r="F49" s="77"/>
      <c r="G49" s="77"/>
      <c r="H49" s="77"/>
      <c r="I49" s="77"/>
      <c r="J49" s="78"/>
      <c r="K49" s="78"/>
      <c r="L49" s="78"/>
      <c r="M49" s="78"/>
      <c r="N49" s="78"/>
      <c r="O49" s="78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2"/>
      <c r="BC49" s="67"/>
    </row>
    <row r="50" spans="1:55" x14ac:dyDescent="0.2">
      <c r="A50" s="50"/>
      <c r="B50" s="71"/>
      <c r="C50" s="62"/>
      <c r="D50" s="62"/>
      <c r="E50" s="77"/>
      <c r="F50" s="77"/>
      <c r="G50" s="77"/>
      <c r="H50" s="77"/>
      <c r="I50" s="77"/>
      <c r="J50" s="78"/>
      <c r="K50" s="78"/>
      <c r="L50" s="78"/>
      <c r="M50" s="78"/>
      <c r="N50" s="78"/>
      <c r="O50" s="78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2"/>
      <c r="BC50" s="67"/>
    </row>
    <row r="51" spans="1:55" x14ac:dyDescent="0.2">
      <c r="A51" s="50"/>
      <c r="B51" s="71"/>
      <c r="C51" s="62"/>
      <c r="D51" s="62"/>
      <c r="E51" s="77"/>
      <c r="F51" s="77"/>
      <c r="G51" s="77"/>
      <c r="H51" s="77"/>
      <c r="I51" s="77"/>
      <c r="J51" s="78"/>
      <c r="K51" s="78"/>
      <c r="L51" s="78"/>
      <c r="M51" s="78"/>
      <c r="N51" s="78"/>
      <c r="O51" s="78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2"/>
      <c r="BC51" s="67"/>
    </row>
    <row r="52" spans="1:55" x14ac:dyDescent="0.2">
      <c r="A52" s="50"/>
      <c r="B52" s="71"/>
      <c r="C52" s="62"/>
      <c r="D52" s="62"/>
      <c r="E52" s="77"/>
      <c r="F52" s="77"/>
      <c r="G52" s="77"/>
      <c r="H52" s="77"/>
      <c r="I52" s="77"/>
      <c r="J52" s="78"/>
      <c r="K52" s="78"/>
      <c r="L52" s="78"/>
      <c r="M52" s="78"/>
      <c r="N52" s="78"/>
      <c r="O52" s="78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2"/>
      <c r="BC52" s="67"/>
    </row>
    <row r="53" spans="1:55" x14ac:dyDescent="0.2">
      <c r="A53" s="50"/>
      <c r="B53" s="71"/>
      <c r="C53" s="62"/>
      <c r="D53" s="62"/>
      <c r="E53" s="77"/>
      <c r="F53" s="77"/>
      <c r="G53" s="77"/>
      <c r="H53" s="77"/>
      <c r="I53" s="77"/>
      <c r="J53" s="78"/>
      <c r="K53" s="78"/>
      <c r="L53" s="78"/>
      <c r="M53" s="78"/>
      <c r="N53" s="78"/>
      <c r="O53" s="78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2"/>
      <c r="BC53" s="67"/>
    </row>
    <row r="54" spans="1:55" x14ac:dyDescent="0.2">
      <c r="A54" s="75"/>
      <c r="B54" s="79"/>
      <c r="C54" s="62"/>
      <c r="D54" s="62"/>
      <c r="E54" s="77"/>
      <c r="F54" s="77"/>
      <c r="G54" s="77"/>
      <c r="H54" s="77"/>
      <c r="I54" s="77"/>
      <c r="J54" s="78"/>
      <c r="K54" s="78"/>
      <c r="L54" s="78"/>
      <c r="M54" s="78"/>
      <c r="N54" s="78"/>
      <c r="O54" s="78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80"/>
      <c r="BC54" s="76"/>
    </row>
    <row r="55" spans="1:55" x14ac:dyDescent="0.2">
      <c r="A55" s="50"/>
      <c r="B55" s="71"/>
      <c r="C55" s="62"/>
      <c r="D55" s="62"/>
      <c r="E55" s="77"/>
      <c r="F55" s="77"/>
      <c r="G55" s="77"/>
      <c r="H55" s="77"/>
      <c r="I55" s="77"/>
      <c r="J55" s="78"/>
      <c r="K55" s="78"/>
      <c r="L55" s="78"/>
      <c r="M55" s="78"/>
      <c r="N55" s="78"/>
      <c r="O55" s="78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2"/>
      <c r="BC55" s="67"/>
    </row>
    <row r="56" spans="1:55" x14ac:dyDescent="0.2">
      <c r="A56" s="50"/>
      <c r="B56" s="71"/>
      <c r="C56" s="62"/>
      <c r="D56" s="62"/>
      <c r="E56" s="77"/>
      <c r="F56" s="77"/>
      <c r="G56" s="77"/>
      <c r="H56" s="77"/>
      <c r="I56" s="77"/>
      <c r="J56" s="78"/>
      <c r="K56" s="78"/>
      <c r="L56" s="78"/>
      <c r="M56" s="78"/>
      <c r="N56" s="78"/>
      <c r="O56" s="78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2"/>
      <c r="BC56" s="67"/>
    </row>
    <row r="57" spans="1:55" x14ac:dyDescent="0.2">
      <c r="A57" s="50"/>
      <c r="B57" s="71"/>
      <c r="C57" s="62"/>
      <c r="D57" s="62"/>
      <c r="E57" s="77"/>
      <c r="F57" s="77"/>
      <c r="G57" s="77"/>
      <c r="H57" s="77"/>
      <c r="I57" s="77"/>
      <c r="J57" s="78"/>
      <c r="K57" s="78"/>
      <c r="L57" s="78"/>
      <c r="M57" s="78"/>
      <c r="N57" s="78"/>
      <c r="O57" s="78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2"/>
      <c r="BC57" s="67"/>
    </row>
    <row r="58" spans="1:55" x14ac:dyDescent="0.2">
      <c r="A58" s="50"/>
      <c r="B58" s="71"/>
      <c r="C58" s="62"/>
      <c r="D58" s="62"/>
      <c r="E58" s="77"/>
      <c r="F58" s="77"/>
      <c r="G58" s="77"/>
      <c r="H58" s="77"/>
      <c r="I58" s="77"/>
      <c r="J58" s="78"/>
      <c r="K58" s="78"/>
      <c r="L58" s="78"/>
      <c r="M58" s="78"/>
      <c r="N58" s="78"/>
      <c r="O58" s="78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2"/>
      <c r="BC58" s="67"/>
    </row>
    <row r="59" spans="1:55" x14ac:dyDescent="0.2">
      <c r="A59" s="50"/>
      <c r="B59" s="71"/>
      <c r="C59" s="62"/>
      <c r="D59" s="62"/>
      <c r="E59" s="77"/>
      <c r="F59" s="77"/>
      <c r="G59" s="77"/>
      <c r="H59" s="77"/>
      <c r="I59" s="77"/>
      <c r="J59" s="78"/>
      <c r="K59" s="78"/>
      <c r="L59" s="78"/>
      <c r="M59" s="78"/>
      <c r="N59" s="78"/>
      <c r="O59" s="78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2"/>
      <c r="BC59" s="67"/>
    </row>
    <row r="60" spans="1:55" x14ac:dyDescent="0.2">
      <c r="A60" s="50"/>
      <c r="B60" s="71"/>
      <c r="C60" s="62"/>
      <c r="D60" s="62"/>
      <c r="E60" s="77"/>
      <c r="F60" s="77"/>
      <c r="G60" s="77"/>
      <c r="H60" s="77"/>
      <c r="I60" s="77"/>
      <c r="J60" s="78"/>
      <c r="K60" s="78"/>
      <c r="L60" s="78"/>
      <c r="M60" s="78"/>
      <c r="N60" s="78"/>
      <c r="O60" s="78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2"/>
      <c r="BC60" s="67"/>
    </row>
    <row r="61" spans="1:55" ht="14.25" customHeight="1" x14ac:dyDescent="0.2">
      <c r="A61" s="50"/>
      <c r="B61" s="71"/>
      <c r="C61" s="81" t="s">
        <v>58</v>
      </c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3"/>
      <c r="T61" s="81" t="s">
        <v>59</v>
      </c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3"/>
      <c r="AK61" s="81" t="s">
        <v>60</v>
      </c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3"/>
      <c r="BB61" s="72"/>
      <c r="BC61" s="67"/>
    </row>
    <row r="62" spans="1:55" x14ac:dyDescent="0.2">
      <c r="A62" s="50"/>
      <c r="B62" s="71"/>
      <c r="C62" s="84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6"/>
      <c r="T62" s="84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6"/>
      <c r="AK62" s="84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6"/>
      <c r="BB62" s="72"/>
      <c r="BC62" s="67"/>
    </row>
    <row r="63" spans="1:55" x14ac:dyDescent="0.2">
      <c r="A63" s="50"/>
      <c r="B63" s="71"/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9"/>
      <c r="T63" s="87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9"/>
      <c r="AK63" s="87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9"/>
      <c r="BB63" s="72"/>
      <c r="BC63" s="67"/>
    </row>
    <row r="64" spans="1:55" x14ac:dyDescent="0.2">
      <c r="A64" s="50"/>
      <c r="B64" s="71"/>
      <c r="C64" s="87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9"/>
      <c r="T64" s="87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9"/>
      <c r="AK64" s="87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9"/>
      <c r="BB64" s="72"/>
      <c r="BC64" s="67"/>
    </row>
    <row r="65" spans="1:55" x14ac:dyDescent="0.2">
      <c r="A65" s="50"/>
      <c r="B65" s="71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9"/>
      <c r="T65" s="87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9"/>
      <c r="AK65" s="87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9"/>
      <c r="BB65" s="72"/>
      <c r="BC65" s="67"/>
    </row>
    <row r="66" spans="1:55" x14ac:dyDescent="0.2">
      <c r="A66" s="50"/>
      <c r="B66" s="71"/>
      <c r="C66" s="87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9"/>
      <c r="T66" s="87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9"/>
      <c r="AK66" s="87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9"/>
      <c r="BB66" s="72"/>
      <c r="BC66" s="67"/>
    </row>
    <row r="67" spans="1:55" x14ac:dyDescent="0.2">
      <c r="A67" s="50"/>
      <c r="B67" s="71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9"/>
      <c r="T67" s="87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9"/>
      <c r="AK67" s="87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9"/>
      <c r="BB67" s="72"/>
      <c r="BC67" s="67"/>
    </row>
    <row r="68" spans="1:55" x14ac:dyDescent="0.2">
      <c r="A68" s="50"/>
      <c r="B68" s="71"/>
      <c r="C68" s="87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9"/>
      <c r="T68" s="87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9"/>
      <c r="AK68" s="87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9"/>
      <c r="BB68" s="72"/>
      <c r="BC68" s="67"/>
    </row>
    <row r="69" spans="1:55" x14ac:dyDescent="0.2">
      <c r="A69" s="50"/>
      <c r="B69" s="71"/>
      <c r="C69" s="87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9"/>
      <c r="T69" s="87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9"/>
      <c r="AK69" s="87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9"/>
      <c r="BB69" s="72"/>
      <c r="BC69" s="67"/>
    </row>
    <row r="70" spans="1:55" x14ac:dyDescent="0.2">
      <c r="A70" s="50"/>
      <c r="B70" s="71"/>
      <c r="C70" s="90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2"/>
      <c r="T70" s="90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2"/>
      <c r="AK70" s="90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2"/>
      <c r="BB70" s="72"/>
      <c r="BC70" s="67"/>
    </row>
    <row r="71" spans="1:55" x14ac:dyDescent="0.2">
      <c r="A71" s="50"/>
      <c r="B71" s="71"/>
      <c r="C71" s="62"/>
      <c r="D71" s="62"/>
      <c r="E71" s="77"/>
      <c r="F71" s="77"/>
      <c r="G71" s="77"/>
      <c r="H71" s="77"/>
      <c r="I71" s="77"/>
      <c r="J71" s="78"/>
      <c r="K71" s="78"/>
      <c r="L71" s="78"/>
      <c r="M71" s="78"/>
      <c r="N71" s="78"/>
      <c r="O71" s="78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2"/>
      <c r="BC71" s="67"/>
    </row>
    <row r="72" spans="1:55" x14ac:dyDescent="0.2">
      <c r="A72" s="50"/>
      <c r="B72" s="71"/>
      <c r="C72" s="62"/>
      <c r="D72" s="62"/>
      <c r="E72" s="77"/>
      <c r="F72" s="77"/>
      <c r="G72" s="77"/>
      <c r="H72" s="77"/>
      <c r="I72" s="77"/>
      <c r="J72" s="78"/>
      <c r="K72" s="78"/>
      <c r="L72" s="78"/>
      <c r="M72" s="78"/>
      <c r="N72" s="78"/>
      <c r="O72" s="78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2"/>
      <c r="BC72" s="67"/>
    </row>
    <row r="73" spans="1:55" x14ac:dyDescent="0.2">
      <c r="A73" s="50"/>
      <c r="B73" s="71"/>
      <c r="C73" s="62"/>
      <c r="D73" s="62"/>
      <c r="E73" s="77"/>
      <c r="F73" s="77"/>
      <c r="G73" s="77"/>
      <c r="H73" s="77"/>
      <c r="I73" s="77"/>
      <c r="J73" s="78"/>
      <c r="K73" s="78"/>
      <c r="L73" s="78"/>
      <c r="M73" s="78"/>
      <c r="N73" s="78"/>
      <c r="O73" s="78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2"/>
      <c r="BC73" s="67"/>
    </row>
    <row r="74" spans="1:55" x14ac:dyDescent="0.2">
      <c r="A74" s="50"/>
      <c r="B74" s="71"/>
      <c r="C74" s="62"/>
      <c r="D74" s="62"/>
      <c r="E74" s="77"/>
      <c r="F74" s="77"/>
      <c r="G74" s="77"/>
      <c r="H74" s="77"/>
      <c r="I74" s="77"/>
      <c r="J74" s="78"/>
      <c r="K74" s="78"/>
      <c r="L74" s="78"/>
      <c r="M74" s="78"/>
      <c r="N74" s="78"/>
      <c r="O74" s="78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2"/>
      <c r="BC74" s="67"/>
    </row>
    <row r="75" spans="1:55" x14ac:dyDescent="0.2">
      <c r="A75" s="50"/>
      <c r="B75" s="71"/>
      <c r="C75" s="62"/>
      <c r="D75" s="62"/>
      <c r="E75" s="77"/>
      <c r="F75" s="77"/>
      <c r="G75" s="77"/>
      <c r="H75" s="77"/>
      <c r="I75" s="77"/>
      <c r="J75" s="78"/>
      <c r="K75" s="78"/>
      <c r="L75" s="78"/>
      <c r="M75" s="78"/>
      <c r="N75" s="78"/>
      <c r="O75" s="78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2"/>
      <c r="BC75" s="67"/>
    </row>
    <row r="76" spans="1:55" x14ac:dyDescent="0.2">
      <c r="A76" s="50"/>
      <c r="B76" s="71"/>
      <c r="C76" s="62"/>
      <c r="D76" s="62"/>
      <c r="E76" s="77"/>
      <c r="F76" s="77"/>
      <c r="G76" s="77"/>
      <c r="H76" s="77"/>
      <c r="I76" s="77"/>
      <c r="J76" s="78"/>
      <c r="K76" s="78"/>
      <c r="L76" s="78"/>
      <c r="M76" s="78"/>
      <c r="N76" s="78"/>
      <c r="O76" s="78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2"/>
      <c r="BC76" s="67"/>
    </row>
    <row r="77" spans="1:55" x14ac:dyDescent="0.2">
      <c r="A77" s="50"/>
      <c r="B77" s="71"/>
      <c r="C77" s="62"/>
      <c r="D77" s="62"/>
      <c r="E77" s="77"/>
      <c r="F77" s="77"/>
      <c r="G77" s="77"/>
      <c r="H77" s="77"/>
      <c r="I77" s="77"/>
      <c r="J77" s="78"/>
      <c r="K77" s="78"/>
      <c r="L77" s="78"/>
      <c r="M77" s="78"/>
      <c r="N77" s="78"/>
      <c r="O77" s="78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2"/>
      <c r="BC77" s="67"/>
    </row>
    <row r="78" spans="1:55" x14ac:dyDescent="0.2">
      <c r="A78" s="50"/>
      <c r="B78" s="93" t="s">
        <v>61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6"/>
      <c r="BC78" s="67"/>
    </row>
    <row r="79" spans="1:55" x14ac:dyDescent="0.2">
      <c r="A79" s="50"/>
      <c r="B79" s="68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6"/>
      <c r="BC79" s="67"/>
    </row>
    <row r="80" spans="1:55" x14ac:dyDescent="0.2">
      <c r="A80" s="50"/>
      <c r="B80" s="71"/>
      <c r="C80" s="94"/>
      <c r="D80" s="94"/>
      <c r="E80" s="67"/>
      <c r="F80" s="67"/>
      <c r="G80" s="67"/>
      <c r="H80" s="67"/>
      <c r="I80" s="67"/>
      <c r="J80" s="78"/>
      <c r="K80" s="78"/>
      <c r="L80" s="78"/>
      <c r="M80" s="78"/>
      <c r="N80" s="78"/>
      <c r="O80" s="78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2"/>
      <c r="BC80" s="67"/>
    </row>
    <row r="81" spans="1:55" ht="15" thickBot="1" x14ac:dyDescent="0.25">
      <c r="A81" s="50"/>
      <c r="B81" s="95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7"/>
      <c r="BC81" s="50"/>
    </row>
    <row r="82" spans="1:5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</row>
  </sheetData>
  <mergeCells count="186"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1:S62"/>
    <mergeCell ref="T61:AJ62"/>
    <mergeCell ref="AK61:BA62"/>
    <mergeCell ref="C63:S70"/>
    <mergeCell ref="T63:AJ70"/>
    <mergeCell ref="AK63:BA70"/>
    <mergeCell ref="C60:D60"/>
    <mergeCell ref="E60:I60"/>
    <mergeCell ref="J60:O60"/>
    <mergeCell ref="P60:V60"/>
    <mergeCell ref="W60:AB60"/>
    <mergeCell ref="AC60:BA6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"/>
  <sheetViews>
    <sheetView showGridLines="0" view="pageBreakPreview" zoomScaleNormal="100" zoomScaleSheetLayoutView="100" workbookViewId="0">
      <selection activeCell="AJ19" sqref="AJ19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</row>
    <row r="2" spans="1:94" x14ac:dyDescent="0.25">
      <c r="A2" s="17" t="s">
        <v>19</v>
      </c>
      <c r="B2" s="18"/>
      <c r="C2" s="18"/>
      <c r="D2" s="18"/>
      <c r="E2" s="18"/>
      <c r="F2" s="12" t="s">
        <v>31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21</v>
      </c>
      <c r="T2" s="18"/>
      <c r="U2" s="18"/>
      <c r="V2" s="18"/>
      <c r="W2" s="18"/>
      <c r="X2" s="18"/>
      <c r="Y2" s="12" t="s">
        <v>40</v>
      </c>
      <c r="Z2" s="12"/>
      <c r="AA2" s="12"/>
      <c r="AB2" s="12"/>
      <c r="AC2" s="12"/>
      <c r="AD2" s="12"/>
      <c r="AE2" s="12"/>
      <c r="AF2" s="12"/>
      <c r="AG2" s="13"/>
      <c r="AH2" s="17" t="s">
        <v>24</v>
      </c>
      <c r="AI2" s="18"/>
      <c r="AJ2" s="18"/>
      <c r="AK2" s="12">
        <f>COUNT(A8:B1048576)</f>
        <v>1</v>
      </c>
      <c r="AL2" s="12" t="s">
        <v>29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BC2" s="25" t="s">
        <v>36</v>
      </c>
      <c r="BD2" s="26"/>
      <c r="BE2" s="26"/>
      <c r="BF2" s="26"/>
      <c r="BG2" s="26"/>
      <c r="BH2" s="26"/>
      <c r="BI2" s="26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5" t="s">
        <v>37</v>
      </c>
      <c r="BW2" s="25"/>
      <c r="BX2" s="25"/>
      <c r="BY2" s="25"/>
      <c r="BZ2" s="25"/>
      <c r="CA2" s="25"/>
      <c r="CB2" s="28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3"/>
      <c r="CO2" s="23"/>
      <c r="CP2" s="23"/>
    </row>
    <row r="3" spans="1:94" x14ac:dyDescent="0.25">
      <c r="A3" s="19" t="s">
        <v>20</v>
      </c>
      <c r="B3" s="20"/>
      <c r="C3" s="20"/>
      <c r="D3" s="20"/>
      <c r="E3" s="20"/>
      <c r="F3" s="5" t="s">
        <v>32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22</v>
      </c>
      <c r="T3" s="20"/>
      <c r="U3" s="20"/>
      <c r="V3" s="20"/>
      <c r="W3" s="20"/>
      <c r="X3" s="20"/>
      <c r="Y3" s="5" t="s">
        <v>41</v>
      </c>
      <c r="Z3" s="9"/>
      <c r="AA3" s="5"/>
      <c r="AB3" s="5"/>
      <c r="AC3" s="5"/>
      <c r="AD3" s="5"/>
      <c r="AE3" s="5"/>
      <c r="AF3" s="5"/>
      <c r="AG3" s="10"/>
      <c r="AH3" s="19" t="s">
        <v>25</v>
      </c>
      <c r="AI3" s="20"/>
      <c r="AJ3" s="20"/>
      <c r="AK3" s="8">
        <f>COUNTIF($BU$8:$BW$1048576,"〇")</f>
        <v>1</v>
      </c>
      <c r="AL3" s="9" t="s">
        <v>29</v>
      </c>
      <c r="AM3" s="5"/>
      <c r="AN3" s="5"/>
      <c r="AO3" s="21" t="s">
        <v>28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BC3" s="26"/>
      <c r="BD3" s="26"/>
      <c r="BE3" s="26"/>
      <c r="BF3" s="26"/>
      <c r="BG3" s="26"/>
      <c r="BH3" s="26"/>
      <c r="BI3" s="26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5"/>
      <c r="BW3" s="25"/>
      <c r="BX3" s="25"/>
      <c r="BY3" s="25"/>
      <c r="BZ3" s="25"/>
      <c r="CA3" s="25"/>
      <c r="CB3" s="28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3"/>
      <c r="CO3" s="23"/>
      <c r="CP3" s="23"/>
    </row>
    <row r="4" spans="1:94" x14ac:dyDescent="0.25">
      <c r="A4" s="17" t="s">
        <v>33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23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26</v>
      </c>
      <c r="AI4" s="18"/>
      <c r="AJ4" s="18"/>
      <c r="AK4" s="15">
        <f>COUNTIF($BU$8:$BW$1048576,"✖")</f>
        <v>0</v>
      </c>
      <c r="AL4" s="12" t="s">
        <v>29</v>
      </c>
      <c r="AM4" s="12"/>
      <c r="AN4" s="12"/>
      <c r="AO4" s="22" t="s">
        <v>28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BC4" s="26"/>
      <c r="BD4" s="26"/>
      <c r="BE4" s="26"/>
      <c r="BF4" s="26"/>
      <c r="BG4" s="26"/>
      <c r="BH4" s="26"/>
      <c r="BI4" s="26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5"/>
      <c r="BW4" s="25"/>
      <c r="BX4" s="25"/>
      <c r="BY4" s="25"/>
      <c r="BZ4" s="25"/>
      <c r="CA4" s="25"/>
      <c r="CB4" s="28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3"/>
      <c r="CO4" s="23"/>
      <c r="CP4" s="23"/>
    </row>
    <row r="5" spans="1:94" x14ac:dyDescent="0.25">
      <c r="A5" s="17" t="s">
        <v>34</v>
      </c>
      <c r="B5" s="18"/>
      <c r="C5" s="18"/>
      <c r="D5" s="18"/>
      <c r="E5" s="18"/>
      <c r="F5" s="12" t="s">
        <v>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35</v>
      </c>
      <c r="T5" s="18"/>
      <c r="U5" s="18"/>
      <c r="V5" s="18"/>
      <c r="W5" s="18"/>
      <c r="X5" s="18"/>
      <c r="Y5" s="14" t="s">
        <v>56</v>
      </c>
      <c r="Z5" s="12"/>
      <c r="AA5" s="12"/>
      <c r="AB5" s="12"/>
      <c r="AC5" s="12"/>
      <c r="AD5" s="12"/>
      <c r="AE5" s="12"/>
      <c r="AF5" s="12"/>
      <c r="AG5" s="13"/>
      <c r="AH5" s="17" t="s">
        <v>27</v>
      </c>
      <c r="AI5" s="18"/>
      <c r="AJ5" s="18"/>
      <c r="AK5" s="15">
        <f>COUNTIF($BU$8:$BW$1048576,"N/A")</f>
        <v>0</v>
      </c>
      <c r="AL5" s="12" t="s">
        <v>29</v>
      </c>
      <c r="AM5" s="12"/>
      <c r="AN5" s="12"/>
      <c r="AO5" s="22" t="s">
        <v>28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BC5" s="26"/>
      <c r="BD5" s="26"/>
      <c r="BE5" s="26"/>
      <c r="BF5" s="26"/>
      <c r="BG5" s="26"/>
      <c r="BH5" s="26"/>
      <c r="BI5" s="26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5"/>
      <c r="BW5" s="25"/>
      <c r="BX5" s="25"/>
      <c r="BY5" s="25"/>
      <c r="BZ5" s="25"/>
      <c r="CA5" s="25"/>
      <c r="CB5" s="28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3"/>
      <c r="CO5" s="23"/>
      <c r="CP5" s="23"/>
    </row>
    <row r="7" spans="1:94" s="5" customFormat="1" x14ac:dyDescent="0.25">
      <c r="A7" s="31" t="s">
        <v>9</v>
      </c>
      <c r="B7" s="31"/>
      <c r="C7" s="26" t="s">
        <v>5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 t="s">
        <v>10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 t="s">
        <v>7</v>
      </c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31" t="s">
        <v>0</v>
      </c>
      <c r="BV7" s="31"/>
      <c r="BW7" s="31"/>
      <c r="BX7" s="31" t="s">
        <v>14</v>
      </c>
      <c r="BY7" s="31"/>
      <c r="BZ7" s="31"/>
      <c r="CA7" s="31" t="s">
        <v>8</v>
      </c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</row>
    <row r="8" spans="1:94" x14ac:dyDescent="0.25">
      <c r="A8" s="32">
        <f t="shared" ref="A8" si="0">ROW() - 7</f>
        <v>1</v>
      </c>
      <c r="B8" s="32"/>
      <c r="C8" s="33" t="s">
        <v>30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 t="s">
        <v>12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4" t="s">
        <v>42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5" t="s">
        <v>16</v>
      </c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2" t="s">
        <v>1</v>
      </c>
      <c r="BV8" s="32"/>
      <c r="BW8" s="32"/>
      <c r="BX8" s="36" t="s">
        <v>49</v>
      </c>
      <c r="BY8" s="36"/>
      <c r="BZ8" s="36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</row>
    <row r="9" spans="1:94" ht="15" customHeight="1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4"/>
      <c r="AF9" s="4"/>
      <c r="AG9" s="4"/>
      <c r="AH9" s="4"/>
      <c r="AI9" s="4"/>
      <c r="AJ9" s="4"/>
      <c r="AK9" s="2"/>
      <c r="AL9" s="2"/>
      <c r="AM9" s="2"/>
      <c r="AN9" s="4"/>
      <c r="AO9" s="4"/>
      <c r="AP9" s="4"/>
      <c r="AQ9" s="4"/>
      <c r="AR9" s="4"/>
      <c r="AS9" s="4"/>
      <c r="AT9" s="2"/>
      <c r="AU9" s="2"/>
      <c r="AV9" s="2"/>
      <c r="AW9" s="4"/>
      <c r="AX9" s="4"/>
      <c r="AY9" s="4"/>
      <c r="AZ9" s="4"/>
      <c r="BA9" s="4"/>
      <c r="BB9" s="4"/>
    </row>
    <row r="10" spans="1:94" x14ac:dyDescent="0.25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4"/>
      <c r="AF10" s="4"/>
      <c r="AG10" s="4"/>
      <c r="AH10" s="4"/>
      <c r="AI10" s="4"/>
      <c r="AJ10" s="4"/>
      <c r="AK10" s="2"/>
      <c r="AL10" s="2"/>
      <c r="AM10" s="2"/>
      <c r="AN10" s="4"/>
      <c r="AO10" s="4"/>
      <c r="AP10" s="4"/>
      <c r="AQ10" s="4"/>
      <c r="AR10" s="4"/>
      <c r="AS10" s="4"/>
      <c r="AT10" s="2"/>
      <c r="AU10" s="2"/>
      <c r="AV10" s="2"/>
      <c r="AW10" s="4"/>
      <c r="AX10" s="4"/>
      <c r="AY10" s="4"/>
      <c r="AZ10" s="4"/>
      <c r="BA10" s="4"/>
      <c r="BB10" s="4"/>
    </row>
  </sheetData>
  <mergeCells count="21">
    <mergeCell ref="CA8:CM8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  <mergeCell ref="A1:CM1"/>
    <mergeCell ref="BC2:BI5"/>
    <mergeCell ref="BJ2:BU5"/>
    <mergeCell ref="BV2:CB5"/>
    <mergeCell ref="CC2:CM5"/>
  </mergeCells>
  <dataValidations count="1">
    <dataValidation type="list" allowBlank="1" showInputMessage="1" showErrorMessage="1" sqref="AT9:AV10 BA8:BC8 AB8:AD10">
      <formula1>$B$2:$B$3</formula1>
    </dataValidation>
  </dataValidations>
  <hyperlinks>
    <hyperlink ref="BX8:BZ8" location="'TE01'!A1" display="TE01"/>
  </hyperlinks>
  <pageMargins left="0.7" right="0.7" top="0.75" bottom="0.75" header="0.3" footer="0.3"/>
  <pageSetup paperSize="9" scale="5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BU8:BW8 AK8:AM10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showGridLines="0" tabSelected="1" view="pageBreakPreview" zoomScale="85" zoomScaleNormal="100" zoomScaleSheetLayoutView="85" workbookViewId="0">
      <selection activeCell="AH30" sqref="AH30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</row>
    <row r="2" spans="1:94" x14ac:dyDescent="0.25">
      <c r="A2" s="17" t="s">
        <v>19</v>
      </c>
      <c r="B2" s="18"/>
      <c r="C2" s="18"/>
      <c r="D2" s="18"/>
      <c r="E2" s="18"/>
      <c r="F2" s="12" t="s">
        <v>31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21</v>
      </c>
      <c r="T2" s="18"/>
      <c r="U2" s="18"/>
      <c r="V2" s="18"/>
      <c r="W2" s="18"/>
      <c r="X2" s="18"/>
      <c r="Y2" s="12" t="s">
        <v>39</v>
      </c>
      <c r="Z2" s="12"/>
      <c r="AA2" s="12"/>
      <c r="AB2" s="12"/>
      <c r="AC2" s="12"/>
      <c r="AD2" s="12"/>
      <c r="AE2" s="12"/>
      <c r="AF2" s="12"/>
      <c r="AG2" s="13"/>
      <c r="AH2" s="17" t="s">
        <v>24</v>
      </c>
      <c r="AI2" s="18"/>
      <c r="AJ2" s="18"/>
      <c r="AK2" s="12">
        <f>COUNT(A8:B1048576)</f>
        <v>5</v>
      </c>
      <c r="AL2" s="12" t="s">
        <v>29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CN2" s="23"/>
      <c r="CO2" s="23"/>
      <c r="CP2" s="23"/>
    </row>
    <row r="3" spans="1:94" x14ac:dyDescent="0.25">
      <c r="A3" s="19" t="s">
        <v>20</v>
      </c>
      <c r="B3" s="20"/>
      <c r="C3" s="20"/>
      <c r="D3" s="20"/>
      <c r="E3" s="20"/>
      <c r="F3" s="5" t="s">
        <v>32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22</v>
      </c>
      <c r="T3" s="20"/>
      <c r="U3" s="20"/>
      <c r="V3" s="20"/>
      <c r="W3" s="20"/>
      <c r="X3" s="20"/>
      <c r="Y3" s="5" t="s">
        <v>43</v>
      </c>
      <c r="Z3" s="9"/>
      <c r="AA3" s="5"/>
      <c r="AB3" s="5"/>
      <c r="AC3" s="5"/>
      <c r="AD3" s="5"/>
      <c r="AE3" s="5"/>
      <c r="AF3" s="5"/>
      <c r="AG3" s="10"/>
      <c r="AH3" s="19" t="s">
        <v>25</v>
      </c>
      <c r="AI3" s="20"/>
      <c r="AJ3" s="20"/>
      <c r="AK3" s="8">
        <f>COUNTIF($BU$8:$BW$1048576,"〇")</f>
        <v>5</v>
      </c>
      <c r="AL3" s="9" t="s">
        <v>29</v>
      </c>
      <c r="AM3" s="5"/>
      <c r="AN3" s="5"/>
      <c r="AO3" s="21" t="s">
        <v>28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CN3" s="23"/>
      <c r="CO3" s="23"/>
      <c r="CP3" s="23"/>
    </row>
    <row r="4" spans="1:94" x14ac:dyDescent="0.25">
      <c r="A4" s="17" t="s">
        <v>33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23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26</v>
      </c>
      <c r="AI4" s="18"/>
      <c r="AJ4" s="18"/>
      <c r="AK4" s="15">
        <f>COUNTIF($BU$8:$BW$1048576,"✖")</f>
        <v>0</v>
      </c>
      <c r="AL4" s="12" t="s">
        <v>29</v>
      </c>
      <c r="AM4" s="12"/>
      <c r="AN4" s="12"/>
      <c r="AO4" s="22" t="s">
        <v>28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CN4" s="23"/>
      <c r="CO4" s="23"/>
      <c r="CP4" s="23"/>
    </row>
    <row r="5" spans="1:94" x14ac:dyDescent="0.25">
      <c r="A5" s="17" t="s">
        <v>34</v>
      </c>
      <c r="B5" s="18"/>
      <c r="C5" s="18"/>
      <c r="D5" s="18"/>
      <c r="E5" s="18"/>
      <c r="F5" s="12" t="s">
        <v>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35</v>
      </c>
      <c r="T5" s="18"/>
      <c r="U5" s="18"/>
      <c r="V5" s="18"/>
      <c r="W5" s="18"/>
      <c r="X5" s="18"/>
      <c r="Y5" s="14" t="s">
        <v>56</v>
      </c>
      <c r="Z5" s="12"/>
      <c r="AA5" s="12"/>
      <c r="AB5" s="12"/>
      <c r="AC5" s="12"/>
      <c r="AD5" s="12"/>
      <c r="AE5" s="12"/>
      <c r="AF5" s="12"/>
      <c r="AG5" s="13"/>
      <c r="AH5" s="17" t="s">
        <v>27</v>
      </c>
      <c r="AI5" s="18"/>
      <c r="AJ5" s="18"/>
      <c r="AK5" s="15">
        <f>COUNTIF($BU$8:$BW$1048576,"N/A")</f>
        <v>0</v>
      </c>
      <c r="AL5" s="12" t="s">
        <v>29</v>
      </c>
      <c r="AM5" s="12"/>
      <c r="AN5" s="12"/>
      <c r="AO5" s="22" t="s">
        <v>28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CN5" s="23"/>
      <c r="CO5" s="23"/>
      <c r="CP5" s="23"/>
    </row>
    <row r="7" spans="1:94" s="5" customFormat="1" x14ac:dyDescent="0.25">
      <c r="A7" s="31" t="s">
        <v>9</v>
      </c>
      <c r="B7" s="31"/>
      <c r="C7" s="26" t="s">
        <v>5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 t="s">
        <v>10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 t="s">
        <v>7</v>
      </c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31" t="s">
        <v>0</v>
      </c>
      <c r="BV7" s="31"/>
      <c r="BW7" s="31"/>
      <c r="BX7" s="31" t="s">
        <v>14</v>
      </c>
      <c r="BY7" s="31"/>
      <c r="BZ7" s="31"/>
      <c r="CA7" s="31" t="s">
        <v>8</v>
      </c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</row>
    <row r="8" spans="1:94" x14ac:dyDescent="0.25">
      <c r="A8" s="32">
        <f t="shared" ref="A8:A12" si="0">ROW() - 7</f>
        <v>1</v>
      </c>
      <c r="B8" s="32"/>
      <c r="C8" s="33" t="s">
        <v>30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 t="s">
        <v>12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4" t="s">
        <v>38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5" t="s">
        <v>16</v>
      </c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2" t="s">
        <v>1</v>
      </c>
      <c r="BV8" s="32"/>
      <c r="BW8" s="32"/>
      <c r="BX8" s="36" t="s">
        <v>50</v>
      </c>
      <c r="BY8" s="36"/>
      <c r="BZ8" s="36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</row>
    <row r="9" spans="1:94" ht="31.5" customHeight="1" x14ac:dyDescent="0.25">
      <c r="A9" s="32">
        <f t="shared" si="0"/>
        <v>2</v>
      </c>
      <c r="B9" s="32"/>
      <c r="C9" s="38" t="s">
        <v>15</v>
      </c>
      <c r="D9" s="39"/>
      <c r="E9" s="39"/>
      <c r="F9" s="39"/>
      <c r="G9" s="39"/>
      <c r="H9" s="39"/>
      <c r="I9" s="39"/>
      <c r="J9" s="39"/>
      <c r="K9" s="39"/>
      <c r="L9" s="39"/>
      <c r="M9" s="40"/>
      <c r="N9" s="38" t="s">
        <v>13</v>
      </c>
      <c r="O9" s="39"/>
      <c r="P9" s="39"/>
      <c r="Q9" s="39"/>
      <c r="R9" s="39"/>
      <c r="S9" s="39"/>
      <c r="T9" s="39"/>
      <c r="U9" s="39"/>
      <c r="V9" s="39"/>
      <c r="W9" s="39"/>
      <c r="X9" s="40"/>
      <c r="Y9" s="34" t="s">
        <v>44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7" t="s">
        <v>48</v>
      </c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2" t="s">
        <v>1</v>
      </c>
      <c r="BV9" s="32"/>
      <c r="BW9" s="32"/>
      <c r="BX9" s="36" t="s">
        <v>51</v>
      </c>
      <c r="BY9" s="36"/>
      <c r="BZ9" s="36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</row>
    <row r="10" spans="1:94" ht="31.5" customHeight="1" x14ac:dyDescent="0.25">
      <c r="A10" s="32">
        <f t="shared" si="0"/>
        <v>3</v>
      </c>
      <c r="B10" s="32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1"/>
      <c r="O10" s="42"/>
      <c r="P10" s="42"/>
      <c r="Q10" s="42"/>
      <c r="R10" s="42"/>
      <c r="S10" s="42"/>
      <c r="T10" s="42"/>
      <c r="U10" s="42"/>
      <c r="V10" s="42"/>
      <c r="W10" s="42"/>
      <c r="X10" s="43"/>
      <c r="Y10" s="34" t="s">
        <v>45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7" t="s">
        <v>48</v>
      </c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2" t="s">
        <v>1</v>
      </c>
      <c r="BV10" s="32"/>
      <c r="BW10" s="32"/>
      <c r="BX10" s="36" t="s">
        <v>52</v>
      </c>
      <c r="BY10" s="36"/>
      <c r="BZ10" s="36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</row>
    <row r="11" spans="1:94" ht="31.5" customHeight="1" x14ac:dyDescent="0.25">
      <c r="A11" s="32">
        <f t="shared" si="0"/>
        <v>4</v>
      </c>
      <c r="B11" s="32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1"/>
      <c r="O11" s="42"/>
      <c r="P11" s="42"/>
      <c r="Q11" s="42"/>
      <c r="R11" s="42"/>
      <c r="S11" s="42"/>
      <c r="T11" s="42"/>
      <c r="U11" s="42"/>
      <c r="V11" s="42"/>
      <c r="W11" s="42"/>
      <c r="X11" s="43"/>
      <c r="Y11" s="34" t="s">
        <v>46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7" t="s">
        <v>48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2" t="s">
        <v>1</v>
      </c>
      <c r="BV11" s="32"/>
      <c r="BW11" s="32"/>
      <c r="BX11" s="36" t="s">
        <v>53</v>
      </c>
      <c r="BY11" s="36"/>
      <c r="BZ11" s="36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</row>
    <row r="12" spans="1:94" ht="31.5" customHeight="1" x14ac:dyDescent="0.25">
      <c r="A12" s="32">
        <f t="shared" si="0"/>
        <v>5</v>
      </c>
      <c r="B12" s="32"/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46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9"/>
      <c r="Y12" s="34" t="s">
        <v>47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7" t="s">
        <v>48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2" t="s">
        <v>1</v>
      </c>
      <c r="BV12" s="32"/>
      <c r="BW12" s="32"/>
      <c r="BX12" s="36" t="s">
        <v>54</v>
      </c>
      <c r="BY12" s="36"/>
      <c r="BZ12" s="36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</row>
    <row r="13" spans="1:94" ht="15" customHeight="1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  <row r="14" spans="1:94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4"/>
      <c r="AF14" s="4"/>
      <c r="AG14" s="4"/>
      <c r="AH14" s="4"/>
      <c r="AI14" s="4"/>
      <c r="AJ14" s="4"/>
      <c r="AK14" s="2"/>
      <c r="AL14" s="2"/>
      <c r="AM14" s="2"/>
      <c r="AN14" s="4"/>
      <c r="AO14" s="4"/>
      <c r="AP14" s="4"/>
      <c r="AQ14" s="4"/>
      <c r="AR14" s="4"/>
      <c r="AS14" s="4"/>
      <c r="AT14" s="2"/>
      <c r="AU14" s="2"/>
      <c r="AV14" s="2"/>
      <c r="AW14" s="4"/>
      <c r="AX14" s="4"/>
      <c r="AY14" s="4"/>
      <c r="AZ14" s="4"/>
      <c r="BA14" s="4"/>
      <c r="BB14" s="4"/>
    </row>
  </sheetData>
  <mergeCells count="43">
    <mergeCell ref="A11:B11"/>
    <mergeCell ref="AU11:BT11"/>
    <mergeCell ref="BU11:BW11"/>
    <mergeCell ref="BX11:BZ11"/>
    <mergeCell ref="C9:M12"/>
    <mergeCell ref="N9:X12"/>
    <mergeCell ref="Y12:AT12"/>
    <mergeCell ref="BX12:BZ12"/>
    <mergeCell ref="A9:B9"/>
    <mergeCell ref="Y9:AT9"/>
    <mergeCell ref="BU12:BW12"/>
    <mergeCell ref="AU12:BT12"/>
    <mergeCell ref="A12:B12"/>
    <mergeCell ref="A10:B10"/>
    <mergeCell ref="A1:CM1"/>
    <mergeCell ref="BX7:BZ7"/>
    <mergeCell ref="CA7:CM7"/>
    <mergeCell ref="Y7:AT7"/>
    <mergeCell ref="BU7:BW7"/>
    <mergeCell ref="AU7:BT7"/>
    <mergeCell ref="A7:B7"/>
    <mergeCell ref="C7:M7"/>
    <mergeCell ref="N7:X7"/>
    <mergeCell ref="CA12:CM12"/>
    <mergeCell ref="CA9:CM9"/>
    <mergeCell ref="CA11:CM11"/>
    <mergeCell ref="Y11:AT11"/>
    <mergeCell ref="AU9:BT9"/>
    <mergeCell ref="BU9:BW9"/>
    <mergeCell ref="Y10:AT10"/>
    <mergeCell ref="AU10:BT10"/>
    <mergeCell ref="BU10:BW10"/>
    <mergeCell ref="BX10:BZ10"/>
    <mergeCell ref="CA10:CM10"/>
    <mergeCell ref="BX9:BZ9"/>
    <mergeCell ref="BU8:BW8"/>
    <mergeCell ref="BX8:BZ8"/>
    <mergeCell ref="CA8:CM8"/>
    <mergeCell ref="A8:B8"/>
    <mergeCell ref="C8:M8"/>
    <mergeCell ref="N8:X8"/>
    <mergeCell ref="Y8:AT8"/>
    <mergeCell ref="AU8:BT8"/>
  </mergeCells>
  <dataValidations count="1">
    <dataValidation type="list" allowBlank="1" showInputMessage="1" showErrorMessage="1" sqref="AT13:AV14 BA8:BC8 AB8:AD14">
      <formula1>$B$2:$B$3</formula1>
    </dataValidation>
  </dataValidations>
  <hyperlinks>
    <hyperlink ref="BX8:BZ8" location="'TE02'!A1" display="TE02"/>
    <hyperlink ref="BX9:BZ12" location="'TE02'!A1" display="TE02"/>
    <hyperlink ref="BX9:BZ9" location="'TE03'!A1" display="TE03"/>
    <hyperlink ref="BX10:BZ10" location="'TE04'!A1" display="TE04"/>
    <hyperlink ref="BX11:BZ11" location="'TE05'!A1" display="TE05"/>
    <hyperlink ref="BX12:BZ12" location="'TE06'!A1" display="TE06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AK8:AM14 BU8:BW12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9" zoomScale="70" zoomScaleNormal="70" workbookViewId="0">
      <selection activeCell="A40" sqref="A40"/>
    </sheetView>
  </sheetViews>
  <sheetFormatPr defaultRowHeight="15" x14ac:dyDescent="0.25"/>
  <sheetData>
    <row r="1" spans="1:1" s="7" customFormat="1" x14ac:dyDescent="0.25">
      <c r="A1" s="6" t="s">
        <v>17</v>
      </c>
    </row>
    <row r="39" spans="1:1" x14ac:dyDescent="0.25">
      <c r="A39" s="6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70" zoomScaleNormal="70" workbookViewId="0">
      <selection activeCell="A40" sqref="A40"/>
    </sheetView>
  </sheetViews>
  <sheetFormatPr defaultRowHeight="15" x14ac:dyDescent="0.25"/>
  <sheetData>
    <row r="1" spans="1:1" s="7" customFormat="1" x14ac:dyDescent="0.25">
      <c r="A1" s="6" t="s">
        <v>17</v>
      </c>
    </row>
    <row r="39" spans="1:1" x14ac:dyDescent="0.25">
      <c r="A39" s="6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U42" sqref="U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Cover</vt:lpstr>
      <vt:lpstr>ReportList</vt:lpstr>
      <vt:lpstr>PurchaseByCategory</vt:lpstr>
      <vt:lpstr>TE01</vt:lpstr>
      <vt:lpstr>TE02</vt:lpstr>
      <vt:lpstr>TE03</vt:lpstr>
      <vt:lpstr>TE04</vt:lpstr>
      <vt:lpstr>TE05</vt:lpstr>
      <vt:lpstr>TE06</vt:lpstr>
      <vt:lpstr>Data</vt:lpstr>
      <vt:lpstr>Cover!Print_Area</vt:lpstr>
      <vt:lpstr>PurchaseByCategory!Print_Area</vt:lpstr>
      <vt:lpstr>ReportList!Print_Area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2021-03-25T06:18:12Z</dcterms:modified>
</cp:coreProperties>
</file>