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\Purchase Process\02_Report (To HEZA, Customs...)\Report to HEZA\FY2020\08. Nv-2020\"/>
    </mc:Choice>
  </mc:AlternateContent>
  <bookViews>
    <workbookView xWindow="11190" yWindow="1305" windowWidth="9420" windowHeight="6540"/>
  </bookViews>
  <sheets>
    <sheet name="Nhập khẩu" sheetId="1" r:id="rId1"/>
    <sheet name="Xuất khẩu" sheetId="3" r:id="rId2"/>
    <sheet name="Sheet1" sheetId="2" r:id="rId3"/>
    <sheet name="Sheet2" sheetId="4" r:id="rId4"/>
    <sheet name="Sheet3" sheetId="5" r:id="rId5"/>
  </sheets>
  <calcPr calcId="152511"/>
</workbook>
</file>

<file path=xl/calcChain.xml><?xml version="1.0" encoding="utf-8"?>
<calcChain xmlns="http://schemas.openxmlformats.org/spreadsheetml/2006/main">
  <c r="D52" i="1" l="1"/>
  <c r="E52" i="1"/>
  <c r="F41" i="1" l="1"/>
  <c r="F26" i="1"/>
  <c r="D27" i="3" l="1"/>
  <c r="D24" i="3" l="1"/>
  <c r="F16" i="5" l="1"/>
  <c r="C27" i="5"/>
  <c r="C28" i="5" s="1"/>
  <c r="H27" i="3"/>
  <c r="G7" i="2"/>
  <c r="C30" i="5" l="1"/>
  <c r="D30" i="5"/>
</calcChain>
</file>

<file path=xl/sharedStrings.xml><?xml version="1.0" encoding="utf-8"?>
<sst xmlns="http://schemas.openxmlformats.org/spreadsheetml/2006/main" count="120" uniqueCount="64">
  <si>
    <t>Biểu số: 01-CS/NKHH</t>
  </si>
  <si>
    <t>BÁO CÁO</t>
  </si>
  <si>
    <t>HOẠT ĐỘNG NHẬP KHẨU HÀNG HOÁ</t>
  </si>
  <si>
    <t>(Áp dụng đối với doanh nghiệp có hoạt động nhập khẩu hàng hoá)</t>
  </si>
  <si>
    <t>- Ban Quản lý KKT Hải Phòng</t>
  </si>
  <si>
    <t xml:space="preserve">Ngày nhận báo cáo: </t>
  </si>
  <si>
    <t>Ngày 12 tháng sau tháng báo cáo</t>
  </si>
  <si>
    <t>Mã số thuế của doanh nghiệp</t>
  </si>
  <si>
    <t>Tên doanh nghiệp:</t>
  </si>
  <si>
    <t>CÔNG TY TNHH Y-TEC VIÊT NAM</t>
  </si>
  <si>
    <t xml:space="preserve">                       - Tỉnh/thành phố trực thuộc Trung ương:  TP Hải Phòng</t>
  </si>
  <si>
    <t>Email:</t>
  </si>
  <si>
    <t>Giá trị  (1000USD)</t>
  </si>
  <si>
    <t>Tên chỉ tiêu</t>
  </si>
  <si>
    <t>Đơn vị tính</t>
  </si>
  <si>
    <t>Thực hiện tháng báo cáo</t>
  </si>
  <si>
    <t>Cộng dồn từ đầu năm
đến cuối tháng báo cáo</t>
  </si>
  <si>
    <t>Dự tính tháng  tiếp theo</t>
  </si>
  <si>
    <t>Lượng</t>
  </si>
  <si>
    <t>A</t>
  </si>
  <si>
    <t>B</t>
  </si>
  <si>
    <t>(1+3)</t>
  </si>
  <si>
    <t>(2+4)</t>
  </si>
  <si>
    <t>TỔNG TRỊ GIÁ (CIF) = I+II</t>
  </si>
  <si>
    <r>
      <t>I.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Trị giá nhập khẩu trực tiếp</t>
    </r>
  </si>
  <si>
    <t>Chia theo nước xuất xứ</t>
  </si>
  <si>
    <t>Người lập biểu</t>
  </si>
  <si>
    <t>Người kiểm tra biểu</t>
  </si>
  <si>
    <t>Giám đốc doanh nghiệp</t>
  </si>
  <si>
    <t>(Ký, họ tên)</t>
  </si>
  <si>
    <t>(Ký, đóng dấu, họ tên)</t>
  </si>
  <si>
    <t>Địa chỉ:     - Huyện/quận/thị xã/thành phố thuộc tỉnh: Số 2, đường số 9, Vsip Hải Phòng, thuộc KKT Đình Vũ - Cát Hải, xã Thủy Triều, huyện Thủy nguyên</t>
  </si>
  <si>
    <t>Chia theo nước xuất khẩu</t>
  </si>
  <si>
    <t>Ngành sản xuất kinh doanh chính: Nghiên cứu và phát triển các bộ phận giảm chấn bằng cao su cho ô tô</t>
  </si>
  <si>
    <t>Biểu số: 01-CS/XKHH</t>
  </si>
  <si>
    <t>HOẠT ĐỘNG XUẤT KHẨU HÀNG HOÁ</t>
  </si>
  <si>
    <t>(Áp dụng đối với doanh nghiệp có hoạt động xuất khẩu hàng hoá)</t>
  </si>
  <si>
    <t>Địa chỉ:     - Huyện/quận/thị xã/thành phố thuộc tỉnh: Số 2, đường số 9, Vsip Hải Phòng, huyện Thủy nguyên, KKT Đình Vũ - Cát Hải,</t>
  </si>
  <si>
    <t>TỔNG TRỊ GIÁ (FOB) = I+II</t>
  </si>
  <si>
    <t xml:space="preserve">II. Trị giá xuất khẩu Phi mậu dịch </t>
  </si>
  <si>
    <t>Điện thoại: 02258831086</t>
  </si>
  <si>
    <t xml:space="preserve">II. Trị giá nhập khẩu Phi mậu dịch </t>
  </si>
  <si>
    <t>Kg</t>
  </si>
  <si>
    <t>Japan</t>
  </si>
  <si>
    <t>Freight</t>
  </si>
  <si>
    <t>Pick up charge</t>
  </si>
  <si>
    <t>packing</t>
  </si>
  <si>
    <t>Export entry</t>
  </si>
  <si>
    <t xml:space="preserve"> </t>
  </si>
  <si>
    <t>Loại hình kinh tế doanh nghiệp: Doanh nghiệp có vốn đầu tư nước ngoài</t>
  </si>
  <si>
    <t>Chiếc</t>
  </si>
  <si>
    <r>
      <t>I.</t>
    </r>
    <r>
      <rPr>
        <b/>
        <sz val="7"/>
        <color theme="1"/>
        <rFont val="Times New Roman"/>
        <family val="1"/>
      </rPr>
      <t> </t>
    </r>
    <r>
      <rPr>
        <b/>
        <sz val="11"/>
        <color theme="1"/>
        <rFont val="Times New Roman"/>
        <family val="1"/>
      </rPr>
      <t>Trị giá xuất khẩu
Xuất bán thanh lý</t>
    </r>
  </si>
  <si>
    <t xml:space="preserve">                  - Tỉnh/thành phố trực thuộc Trung ương:  TP Hải Phòng</t>
  </si>
  <si>
    <t xml:space="preserve">Đơn vị nhận báo cáo: </t>
  </si>
  <si>
    <t>- Cục Thống kê tỉnh, TP</t>
  </si>
  <si>
    <t>Thailand</t>
  </si>
  <si>
    <t>India</t>
  </si>
  <si>
    <t>USA</t>
  </si>
  <si>
    <r>
      <t xml:space="preserve"> (</t>
    </r>
    <r>
      <rPr>
        <b/>
        <sz val="11"/>
        <color theme="1"/>
        <rFont val="Times New Roman"/>
        <family val="1"/>
      </rPr>
      <t>Tháng 11.2020</t>
    </r>
    <r>
      <rPr>
        <sz val="11"/>
        <color theme="1"/>
        <rFont val="Times New Roman"/>
        <family val="1"/>
      </rPr>
      <t>)</t>
    </r>
  </si>
  <si>
    <t>chiếc</t>
  </si>
  <si>
    <t>China</t>
  </si>
  <si>
    <t>Mexico</t>
  </si>
  <si>
    <t>Hải phòng, ngày 8 háng 12 năm 2020</t>
  </si>
  <si>
    <t>Hải phòng, ngày 8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</si>
</sst>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00_);_(* \(#,##0.000\);_(* &quot;-&quot;??_);_(@_)"/>
    <numFmt numFmtId="165" formatCode="0.0000"/>
    <numFmt numFmtId="166" formatCode="0.000"/>
    <numFmt numFmtId="167" formatCode="_(* #,##0.000_);_(* \(#,##0.000\);_(* &quot;-&quot;???_);_(@_)"/>
    <numFmt numFmtId="168" formatCode="[$-409]d\-mmm\-yyyy;@"/>
    <numFmt numFmtId="170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7"/>
      <color theme="1"/>
      <name val="Times New Roman"/>
      <family val="1"/>
    </font>
    <font>
      <sz val="9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 indent="1"/>
    </xf>
    <xf numFmtId="0" fontId="8" fillId="0" borderId="13" xfId="0" quotePrefix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5" fillId="0" borderId="0" xfId="1" applyFont="1"/>
    <xf numFmtId="0" fontId="5" fillId="0" borderId="1" xfId="0" applyFont="1" applyBorder="1"/>
    <xf numFmtId="0" fontId="5" fillId="0" borderId="0" xfId="0" applyFont="1" applyAlignment="1"/>
    <xf numFmtId="0" fontId="5" fillId="0" borderId="1" xfId="0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5" fillId="0" borderId="4" xfId="0" applyFont="1" applyBorder="1"/>
    <xf numFmtId="43" fontId="5" fillId="0" borderId="1" xfId="1" applyFont="1" applyBorder="1"/>
    <xf numFmtId="0" fontId="2" fillId="0" borderId="4" xfId="0" applyFont="1" applyBorder="1"/>
    <xf numFmtId="164" fontId="2" fillId="0" borderId="1" xfId="1" applyNumberFormat="1" applyFont="1" applyBorder="1"/>
    <xf numFmtId="43" fontId="2" fillId="0" borderId="1" xfId="1" applyFont="1" applyBorder="1"/>
    <xf numFmtId="166" fontId="5" fillId="0" borderId="0" xfId="0" applyNumberFormat="1" applyFont="1"/>
    <xf numFmtId="0" fontId="5" fillId="0" borderId="4" xfId="0" applyFont="1" applyBorder="1" applyAlignment="1">
      <alignment vertical="center" wrapText="1"/>
    </xf>
    <xf numFmtId="0" fontId="5" fillId="0" borderId="12" xfId="0" applyFont="1" applyFill="1" applyBorder="1"/>
    <xf numFmtId="43" fontId="5" fillId="0" borderId="3" xfId="1" applyFont="1" applyBorder="1"/>
    <xf numFmtId="43" fontId="5" fillId="2" borderId="3" xfId="1" applyFont="1" applyFill="1" applyBorder="1"/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6" fontId="5" fillId="0" borderId="1" xfId="1" applyNumberFormat="1" applyFont="1" applyBorder="1"/>
    <xf numFmtId="43" fontId="5" fillId="2" borderId="1" xfId="1" applyFont="1" applyFill="1" applyBorder="1"/>
    <xf numFmtId="0" fontId="5" fillId="0" borderId="14" xfId="0" applyFont="1" applyFill="1" applyBorder="1"/>
    <xf numFmtId="166" fontId="5" fillId="0" borderId="11" xfId="1" applyNumberFormat="1" applyFont="1" applyFill="1" applyBorder="1"/>
    <xf numFmtId="0" fontId="5" fillId="0" borderId="1" xfId="0" applyFont="1" applyFill="1" applyBorder="1"/>
    <xf numFmtId="166" fontId="5" fillId="0" borderId="3" xfId="1" applyNumberFormat="1" applyFont="1" applyBorder="1"/>
    <xf numFmtId="166" fontId="5" fillId="0" borderId="12" xfId="1" applyNumberFormat="1" applyFont="1" applyFill="1" applyBorder="1"/>
    <xf numFmtId="0" fontId="5" fillId="0" borderId="12" xfId="0" applyFont="1" applyBorder="1"/>
    <xf numFmtId="0" fontId="5" fillId="0" borderId="1" xfId="0" quotePrefix="1" applyFont="1" applyBorder="1"/>
    <xf numFmtId="0" fontId="5" fillId="0" borderId="11" xfId="0" applyFont="1" applyFill="1" applyBorder="1"/>
    <xf numFmtId="43" fontId="5" fillId="2" borderId="12" xfId="1" applyFont="1" applyFill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Fill="1" applyBorder="1"/>
    <xf numFmtId="166" fontId="5" fillId="0" borderId="2" xfId="0" applyNumberFormat="1" applyFont="1" applyFill="1" applyBorder="1"/>
    <xf numFmtId="0" fontId="2" fillId="0" borderId="4" xfId="0" applyFont="1" applyBorder="1" applyAlignment="1">
      <alignment wrapText="1"/>
    </xf>
    <xf numFmtId="0" fontId="5" fillId="0" borderId="15" xfId="0" applyFont="1" applyFill="1" applyBorder="1"/>
    <xf numFmtId="166" fontId="5" fillId="0" borderId="12" xfId="1" applyNumberFormat="1" applyFont="1" applyBorder="1"/>
    <xf numFmtId="0" fontId="5" fillId="2" borderId="12" xfId="0" applyFont="1" applyFill="1" applyBorder="1"/>
    <xf numFmtId="164" fontId="5" fillId="0" borderId="12" xfId="1" applyNumberFormat="1" applyFont="1" applyBorder="1"/>
    <xf numFmtId="0" fontId="5" fillId="2" borderId="1" xfId="0" applyFont="1" applyFill="1" applyBorder="1"/>
    <xf numFmtId="166" fontId="5" fillId="0" borderId="1" xfId="0" applyNumberFormat="1" applyFont="1" applyBorder="1"/>
    <xf numFmtId="0" fontId="5" fillId="0" borderId="5" xfId="0" applyFont="1" applyBorder="1"/>
    <xf numFmtId="43" fontId="5" fillId="0" borderId="5" xfId="1" applyFont="1" applyBorder="1"/>
    <xf numFmtId="0" fontId="5" fillId="0" borderId="6" xfId="0" applyFont="1" applyBorder="1"/>
    <xf numFmtId="14" fontId="5" fillId="0" borderId="0" xfId="0" applyNumberFormat="1" applyFont="1"/>
    <xf numFmtId="168" fontId="5" fillId="0" borderId="0" xfId="0" applyNumberFormat="1" applyFont="1"/>
    <xf numFmtId="0" fontId="5" fillId="0" borderId="0" xfId="0" applyFont="1" applyFill="1" applyBorder="1"/>
    <xf numFmtId="166" fontId="5" fillId="0" borderId="0" xfId="1" applyNumberFormat="1" applyFont="1" applyFill="1" applyBorder="1"/>
    <xf numFmtId="0" fontId="9" fillId="0" borderId="0" xfId="0" applyFont="1"/>
    <xf numFmtId="43" fontId="9" fillId="0" borderId="0" xfId="1" applyFont="1"/>
    <xf numFmtId="0" fontId="5" fillId="0" borderId="0" xfId="0" quotePrefix="1" applyFont="1"/>
    <xf numFmtId="0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167" fontId="2" fillId="0" borderId="1" xfId="1" applyNumberFormat="1" applyFont="1" applyBorder="1"/>
    <xf numFmtId="164" fontId="2" fillId="0" borderId="1" xfId="0" applyNumberFormat="1" applyFont="1" applyBorder="1"/>
    <xf numFmtId="0" fontId="5" fillId="0" borderId="4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164" fontId="5" fillId="0" borderId="12" xfId="1" applyNumberFormat="1" applyFont="1" applyBorder="1" applyAlignment="1">
      <alignment horizontal="left" vertical="center"/>
    </xf>
    <xf numFmtId="164" fontId="2" fillId="0" borderId="12" xfId="1" applyNumberFormat="1" applyFont="1" applyBorder="1"/>
    <xf numFmtId="43" fontId="5" fillId="0" borderId="12" xfId="1" applyFont="1" applyBorder="1"/>
    <xf numFmtId="0" fontId="5" fillId="0" borderId="8" xfId="0" applyFont="1" applyBorder="1" applyAlignment="1">
      <alignment horizontal="left" vertical="center" wrapText="1"/>
    </xf>
    <xf numFmtId="164" fontId="5" fillId="0" borderId="1" xfId="1" applyNumberFormat="1" applyFont="1" applyBorder="1"/>
    <xf numFmtId="167" fontId="2" fillId="0" borderId="1" xfId="0" applyNumberFormat="1" applyFont="1" applyBorder="1"/>
    <xf numFmtId="0" fontId="2" fillId="0" borderId="1" xfId="0" applyFont="1" applyBorder="1"/>
    <xf numFmtId="0" fontId="5" fillId="0" borderId="0" xfId="0" applyFont="1" applyBorder="1"/>
    <xf numFmtId="43" fontId="5" fillId="0" borderId="0" xfId="1" applyFont="1" applyBorder="1"/>
    <xf numFmtId="43" fontId="5" fillId="0" borderId="0" xfId="0" applyNumberFormat="1" applyFont="1"/>
    <xf numFmtId="165" fontId="5" fillId="0" borderId="0" xfId="0" applyNumberFormat="1" applyFont="1"/>
    <xf numFmtId="0" fontId="5" fillId="0" borderId="2" xfId="0" applyFont="1" applyBorder="1"/>
    <xf numFmtId="0" fontId="5" fillId="0" borderId="3" xfId="0" applyFont="1" applyBorder="1"/>
    <xf numFmtId="43" fontId="2" fillId="0" borderId="3" xfId="1" applyFont="1" applyBorder="1"/>
    <xf numFmtId="0" fontId="5" fillId="0" borderId="8" xfId="0" applyFont="1" applyFill="1" applyBorder="1"/>
    <xf numFmtId="0" fontId="5" fillId="0" borderId="8" xfId="0" applyFont="1" applyBorder="1"/>
    <xf numFmtId="43" fontId="5" fillId="0" borderId="11" xfId="1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0" fontId="5" fillId="0" borderId="8" xfId="1" applyNumberFormat="1" applyFont="1" applyBorder="1"/>
    <xf numFmtId="2" fontId="5" fillId="0" borderId="12" xfId="1" applyNumberFormat="1" applyFont="1" applyBorder="1"/>
    <xf numFmtId="2" fontId="5" fillId="0" borderId="1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57437</xdr:rowOff>
    </xdr:from>
    <xdr:to>
      <xdr:col>12</xdr:col>
      <xdr:colOff>400050</xdr:colOff>
      <xdr:row>14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57437"/>
          <a:ext cx="6934200" cy="26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abSelected="1" topLeftCell="A43" zoomScale="85" zoomScaleNormal="85" workbookViewId="0">
      <selection activeCell="A59" sqref="A59"/>
    </sheetView>
  </sheetViews>
  <sheetFormatPr defaultRowHeight="15" x14ac:dyDescent="0.25"/>
  <cols>
    <col min="1" max="1" width="30" style="5" customWidth="1"/>
    <col min="2" max="2" width="17.7109375" style="5" customWidth="1"/>
    <col min="3" max="3" width="13.7109375" style="5" customWidth="1"/>
    <col min="4" max="5" width="11.42578125" style="5" hidden="1" customWidth="1"/>
    <col min="6" max="6" width="17.42578125" style="5" customWidth="1"/>
    <col min="7" max="7" width="11.85546875" style="5" customWidth="1"/>
    <col min="8" max="9" width="12" style="11" hidden="1" customWidth="1"/>
    <col min="10" max="10" width="17.5703125" style="5" customWidth="1"/>
    <col min="11" max="11" width="8.5703125" style="5" customWidth="1"/>
    <col min="12" max="12" width="2.85546875" style="5" customWidth="1"/>
    <col min="13" max="13" width="2.28515625" style="5" customWidth="1"/>
    <col min="14" max="20" width="2.85546875" style="5" customWidth="1"/>
    <col min="21" max="21" width="3.140625" style="5" customWidth="1"/>
    <col min="22" max="22" width="9.140625" style="5"/>
    <col min="23" max="23" width="17.42578125" style="5" customWidth="1"/>
    <col min="24" max="24" width="9.85546875" style="5" customWidth="1"/>
    <col min="25" max="25" width="11.28515625" style="5" bestFit="1" customWidth="1"/>
    <col min="26" max="16384" width="9.140625" style="5"/>
  </cols>
  <sheetData>
    <row r="2" spans="1:22" ht="18.75" x14ac:dyDescent="0.3">
      <c r="A2" s="1" t="s">
        <v>0</v>
      </c>
      <c r="B2" s="106" t="s">
        <v>1</v>
      </c>
      <c r="C2" s="106"/>
      <c r="D2" s="106"/>
      <c r="E2" s="106"/>
      <c r="F2" s="106"/>
      <c r="G2" s="106"/>
      <c r="H2" s="106"/>
      <c r="I2" s="106"/>
      <c r="J2" s="106"/>
      <c r="K2" s="106"/>
      <c r="L2" s="2" t="s">
        <v>53</v>
      </c>
    </row>
    <row r="3" spans="1:22" ht="15" customHeight="1" x14ac:dyDescent="0.25">
      <c r="B3" s="95" t="s">
        <v>2</v>
      </c>
      <c r="C3" s="95"/>
      <c r="D3" s="95"/>
      <c r="E3" s="95"/>
      <c r="F3" s="95"/>
      <c r="G3" s="95"/>
      <c r="H3" s="95"/>
      <c r="I3" s="95"/>
      <c r="J3" s="95"/>
      <c r="K3" s="95"/>
      <c r="L3" s="2" t="s">
        <v>54</v>
      </c>
      <c r="M3" s="10"/>
      <c r="N3" s="10"/>
      <c r="O3" s="10"/>
      <c r="P3" s="10"/>
      <c r="Q3" s="10"/>
      <c r="R3" s="10"/>
      <c r="S3" s="10"/>
      <c r="T3" s="10"/>
      <c r="U3" s="10"/>
      <c r="V3" s="3"/>
    </row>
    <row r="4" spans="1:22" ht="15" customHeight="1" x14ac:dyDescent="0.25">
      <c r="B4" s="107" t="s">
        <v>3</v>
      </c>
      <c r="C4" s="107"/>
      <c r="D4" s="107"/>
      <c r="E4" s="107"/>
      <c r="F4" s="107"/>
      <c r="G4" s="107"/>
      <c r="H4" s="107"/>
      <c r="I4" s="107"/>
      <c r="J4" s="107"/>
      <c r="K4" s="107"/>
      <c r="L4" s="5" t="s">
        <v>4</v>
      </c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 t="s">
        <v>5</v>
      </c>
      <c r="B5" s="108" t="s">
        <v>58</v>
      </c>
      <c r="C5" s="108"/>
      <c r="D5" s="108"/>
      <c r="E5" s="108"/>
      <c r="F5" s="108"/>
      <c r="G5" s="108"/>
      <c r="H5" s="108"/>
      <c r="I5" s="108"/>
      <c r="J5" s="108"/>
      <c r="K5" s="108"/>
    </row>
    <row r="6" spans="1:22" x14ac:dyDescent="0.25">
      <c r="A6" s="5" t="s">
        <v>6</v>
      </c>
    </row>
    <row r="7" spans="1:22" x14ac:dyDescent="0.25">
      <c r="K7" s="6" t="s">
        <v>7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2" ht="7.5" customHeight="1" x14ac:dyDescent="0.25">
      <c r="V8" s="6"/>
    </row>
    <row r="9" spans="1:22" ht="19.5" customHeight="1" x14ac:dyDescent="0.25">
      <c r="A9" s="5" t="s">
        <v>8</v>
      </c>
      <c r="B9" s="5" t="s">
        <v>9</v>
      </c>
      <c r="L9" s="12">
        <v>0</v>
      </c>
      <c r="M9" s="12">
        <v>2</v>
      </c>
      <c r="N9" s="12">
        <v>0</v>
      </c>
      <c r="O9" s="12">
        <v>1</v>
      </c>
      <c r="P9" s="12">
        <v>3</v>
      </c>
      <c r="Q9" s="12">
        <v>0</v>
      </c>
      <c r="R9" s="12">
        <v>1</v>
      </c>
      <c r="S9" s="12">
        <v>0</v>
      </c>
      <c r="T9" s="12">
        <v>0</v>
      </c>
      <c r="U9" s="12">
        <v>7</v>
      </c>
    </row>
    <row r="10" spans="1:22" ht="12" customHeight="1" x14ac:dyDescent="0.25"/>
    <row r="11" spans="1:22" ht="18.75" customHeight="1" x14ac:dyDescent="0.25">
      <c r="A11" s="7" t="s">
        <v>31</v>
      </c>
      <c r="B11" s="4"/>
      <c r="S11" s="12"/>
      <c r="T11" s="12"/>
      <c r="U11" s="12"/>
    </row>
    <row r="12" spans="1:22" ht="3" customHeight="1" x14ac:dyDescent="0.25">
      <c r="B12" s="13"/>
    </row>
    <row r="13" spans="1:22" ht="19.5" customHeight="1" x14ac:dyDescent="0.25">
      <c r="A13" s="7" t="s">
        <v>52</v>
      </c>
      <c r="B13" s="4"/>
      <c r="T13" s="12"/>
      <c r="U13" s="12"/>
    </row>
    <row r="14" spans="1:22" ht="5.25" customHeight="1" x14ac:dyDescent="0.25"/>
    <row r="15" spans="1:22" x14ac:dyDescent="0.25">
      <c r="A15" s="5" t="s">
        <v>40</v>
      </c>
      <c r="J15" s="5" t="s">
        <v>11</v>
      </c>
    </row>
    <row r="16" spans="1:22" ht="6.75" customHeight="1" x14ac:dyDescent="0.25"/>
    <row r="17" spans="1:21" ht="18.75" customHeight="1" x14ac:dyDescent="0.25">
      <c r="A17" s="5" t="s">
        <v>33</v>
      </c>
      <c r="Q17" s="12"/>
      <c r="R17" s="12"/>
      <c r="S17" s="12"/>
      <c r="T17" s="12"/>
      <c r="U17" s="12"/>
    </row>
    <row r="18" spans="1:21" ht="6.75" customHeight="1" x14ac:dyDescent="0.25"/>
    <row r="19" spans="1:21" ht="18.75" customHeight="1" x14ac:dyDescent="0.25">
      <c r="A19" s="5" t="s">
        <v>49</v>
      </c>
      <c r="T19" s="12"/>
      <c r="U19" s="12"/>
    </row>
    <row r="20" spans="1:21" x14ac:dyDescent="0.25">
      <c r="J20" s="5" t="s">
        <v>12</v>
      </c>
    </row>
    <row r="22" spans="1:21" s="4" customFormat="1" ht="42.75" customHeight="1" x14ac:dyDescent="0.25">
      <c r="A22" s="100" t="s">
        <v>13</v>
      </c>
      <c r="B22" s="102" t="s">
        <v>14</v>
      </c>
      <c r="C22" s="96" t="s">
        <v>15</v>
      </c>
      <c r="D22" s="97"/>
      <c r="E22" s="97"/>
      <c r="F22" s="98"/>
      <c r="G22" s="104" t="s">
        <v>16</v>
      </c>
      <c r="H22" s="105"/>
      <c r="I22" s="105"/>
      <c r="J22" s="98"/>
      <c r="K22" s="96" t="s">
        <v>17</v>
      </c>
      <c r="L22" s="97"/>
      <c r="M22" s="97"/>
      <c r="N22" s="97"/>
      <c r="O22" s="97"/>
      <c r="P22" s="97"/>
      <c r="Q22" s="97"/>
      <c r="R22" s="97"/>
      <c r="S22" s="97"/>
      <c r="T22" s="97"/>
      <c r="U22" s="98"/>
    </row>
    <row r="23" spans="1:21" s="4" customFormat="1" ht="18.75" customHeight="1" x14ac:dyDescent="0.25">
      <c r="A23" s="101"/>
      <c r="B23" s="103"/>
      <c r="C23" s="14" t="s">
        <v>18</v>
      </c>
      <c r="D23" s="14"/>
      <c r="E23" s="14"/>
      <c r="F23" s="14" t="s">
        <v>12</v>
      </c>
      <c r="G23" s="14" t="s">
        <v>18</v>
      </c>
      <c r="H23" s="15"/>
      <c r="I23" s="15"/>
      <c r="J23" s="14" t="s">
        <v>12</v>
      </c>
      <c r="K23" s="96" t="s">
        <v>18</v>
      </c>
      <c r="L23" s="97"/>
      <c r="M23" s="98"/>
      <c r="N23" s="96" t="s">
        <v>12</v>
      </c>
      <c r="O23" s="97"/>
      <c r="P23" s="97"/>
      <c r="Q23" s="97"/>
      <c r="R23" s="97"/>
      <c r="S23" s="97"/>
      <c r="T23" s="97"/>
      <c r="U23" s="98"/>
    </row>
    <row r="24" spans="1:21" ht="18.75" customHeight="1" x14ac:dyDescent="0.25">
      <c r="A24" s="16" t="s">
        <v>19</v>
      </c>
      <c r="B24" s="17" t="s">
        <v>20</v>
      </c>
      <c r="C24" s="17">
        <v>1</v>
      </c>
      <c r="D24" s="17"/>
      <c r="E24" s="17"/>
      <c r="F24" s="17">
        <v>2</v>
      </c>
      <c r="G24" s="17">
        <v>3</v>
      </c>
      <c r="H24" s="18" t="s">
        <v>21</v>
      </c>
      <c r="I24" s="18" t="s">
        <v>22</v>
      </c>
      <c r="J24" s="17">
        <v>4</v>
      </c>
      <c r="K24" s="96">
        <v>5</v>
      </c>
      <c r="L24" s="97"/>
      <c r="M24" s="98"/>
      <c r="N24" s="96">
        <v>6</v>
      </c>
      <c r="O24" s="97"/>
      <c r="P24" s="97"/>
      <c r="Q24" s="97"/>
      <c r="R24" s="97"/>
      <c r="S24" s="97"/>
      <c r="T24" s="97"/>
      <c r="U24" s="98"/>
    </row>
    <row r="25" spans="1:21" ht="18.75" customHeight="1" x14ac:dyDescent="0.25">
      <c r="A25" s="19" t="s">
        <v>23</v>
      </c>
      <c r="B25" s="12"/>
      <c r="C25" s="12"/>
      <c r="D25" s="12"/>
      <c r="E25" s="12"/>
      <c r="F25" s="12"/>
      <c r="G25" s="12"/>
      <c r="H25" s="20"/>
      <c r="I25" s="20"/>
      <c r="J25" s="12"/>
      <c r="K25" s="92"/>
      <c r="L25" s="93"/>
      <c r="M25" s="94"/>
      <c r="N25" s="92"/>
      <c r="O25" s="93"/>
      <c r="P25" s="93"/>
      <c r="Q25" s="93"/>
      <c r="R25" s="93"/>
      <c r="S25" s="93"/>
      <c r="T25" s="93"/>
      <c r="U25" s="94"/>
    </row>
    <row r="26" spans="1:21" ht="18.75" customHeight="1" x14ac:dyDescent="0.25">
      <c r="A26" s="21" t="s">
        <v>24</v>
      </c>
      <c r="B26" s="12"/>
      <c r="C26" s="12"/>
      <c r="D26" s="12"/>
      <c r="E26" s="12"/>
      <c r="F26" s="22">
        <f>SUM(F28:F36)</f>
        <v>2.165</v>
      </c>
      <c r="G26" s="12"/>
      <c r="H26" s="20"/>
      <c r="I26" s="20"/>
      <c r="J26" s="12"/>
      <c r="K26" s="92"/>
      <c r="L26" s="93"/>
      <c r="M26" s="94"/>
      <c r="N26" s="92"/>
      <c r="O26" s="93"/>
      <c r="P26" s="93"/>
      <c r="Q26" s="93"/>
      <c r="R26" s="93"/>
      <c r="S26" s="93"/>
      <c r="T26" s="93"/>
      <c r="U26" s="94"/>
    </row>
    <row r="27" spans="1:21" ht="19.5" customHeight="1" x14ac:dyDescent="0.25">
      <c r="A27" s="83" t="s">
        <v>25</v>
      </c>
      <c r="B27" s="84"/>
      <c r="C27" s="84"/>
      <c r="D27" s="85"/>
      <c r="E27" s="85"/>
      <c r="F27" s="24"/>
      <c r="G27" s="12"/>
      <c r="H27" s="20"/>
      <c r="I27" s="20"/>
      <c r="J27" s="23"/>
      <c r="K27" s="92"/>
      <c r="L27" s="93"/>
      <c r="M27" s="94"/>
      <c r="N27" s="92"/>
      <c r="O27" s="93"/>
      <c r="P27" s="93"/>
      <c r="Q27" s="93"/>
      <c r="R27" s="93"/>
      <c r="S27" s="93"/>
      <c r="T27" s="93"/>
      <c r="U27" s="94"/>
    </row>
    <row r="28" spans="1:21" ht="18.75" customHeight="1" x14ac:dyDescent="0.25">
      <c r="A28" s="39" t="s">
        <v>43</v>
      </c>
      <c r="B28" s="39" t="s">
        <v>42</v>
      </c>
      <c r="C28" s="39">
        <v>129</v>
      </c>
      <c r="D28" s="39"/>
      <c r="E28" s="39"/>
      <c r="F28" s="39">
        <v>0.56499999999999995</v>
      </c>
      <c r="G28" s="33"/>
      <c r="H28" s="33"/>
      <c r="I28" s="33"/>
      <c r="J28" s="33"/>
      <c r="K28" s="92"/>
      <c r="L28" s="93"/>
      <c r="M28" s="94"/>
      <c r="N28" s="92"/>
      <c r="O28" s="93"/>
      <c r="P28" s="93"/>
      <c r="Q28" s="93"/>
      <c r="R28" s="93"/>
      <c r="S28" s="93"/>
      <c r="T28" s="93"/>
      <c r="U28" s="94"/>
    </row>
    <row r="29" spans="1:21" ht="20.25" customHeight="1" x14ac:dyDescent="0.25">
      <c r="A29" s="39" t="s">
        <v>43</v>
      </c>
      <c r="B29" s="86" t="s">
        <v>59</v>
      </c>
      <c r="C29" s="87">
        <v>2</v>
      </c>
      <c r="D29" s="88"/>
      <c r="E29" s="11"/>
      <c r="F29" s="109">
        <v>1.6</v>
      </c>
      <c r="G29" s="28"/>
      <c r="H29" s="28"/>
      <c r="I29" s="28"/>
      <c r="J29" s="28"/>
      <c r="K29" s="29"/>
      <c r="L29" s="30"/>
      <c r="M29" s="31"/>
      <c r="N29" s="29"/>
      <c r="O29" s="30"/>
      <c r="P29" s="30"/>
      <c r="Q29" s="30"/>
      <c r="R29" s="30"/>
      <c r="S29" s="30"/>
      <c r="T29" s="30"/>
      <c r="U29" s="31"/>
    </row>
    <row r="30" spans="1:21" ht="18.75" customHeight="1" x14ac:dyDescent="0.25">
      <c r="A30" s="25"/>
      <c r="B30" s="26"/>
      <c r="C30" s="34"/>
      <c r="F30" s="35"/>
      <c r="G30" s="28"/>
      <c r="H30" s="28"/>
      <c r="I30" s="28"/>
      <c r="J30" s="28"/>
      <c r="K30" s="29"/>
      <c r="L30" s="30"/>
      <c r="M30" s="31"/>
      <c r="N30" s="29"/>
      <c r="O30" s="30"/>
      <c r="P30" s="30"/>
      <c r="Q30" s="30"/>
      <c r="R30" s="30"/>
      <c r="S30" s="30"/>
      <c r="T30" s="30"/>
      <c r="U30" s="31"/>
    </row>
    <row r="31" spans="1:21" ht="18.75" customHeight="1" x14ac:dyDescent="0.25">
      <c r="A31" s="25"/>
      <c r="B31" s="12"/>
      <c r="C31" s="36"/>
      <c r="D31" s="27"/>
      <c r="E31" s="27"/>
      <c r="F31" s="37"/>
      <c r="G31" s="28"/>
      <c r="H31" s="28"/>
      <c r="I31" s="28"/>
      <c r="J31" s="28"/>
      <c r="K31" s="29"/>
      <c r="L31" s="30"/>
      <c r="M31" s="31"/>
      <c r="N31" s="29"/>
      <c r="O31" s="30"/>
      <c r="P31" s="30"/>
      <c r="Q31" s="30"/>
      <c r="R31" s="30"/>
      <c r="S31" s="30"/>
      <c r="T31" s="30"/>
      <c r="U31" s="31"/>
    </row>
    <row r="32" spans="1:21" ht="18.75" customHeight="1" x14ac:dyDescent="0.25">
      <c r="A32" s="25"/>
      <c r="B32" s="8"/>
      <c r="C32" s="26"/>
      <c r="F32" s="38"/>
      <c r="G32" s="28"/>
      <c r="H32" s="28"/>
      <c r="I32" s="28"/>
      <c r="J32" s="28"/>
      <c r="K32" s="29"/>
      <c r="L32" s="30"/>
      <c r="M32" s="31"/>
      <c r="N32" s="29"/>
      <c r="O32" s="30"/>
      <c r="P32" s="30"/>
      <c r="Q32" s="30"/>
      <c r="R32" s="30"/>
      <c r="S32" s="30"/>
      <c r="T32" s="30"/>
      <c r="U32" s="31"/>
    </row>
    <row r="33" spans="1:21" ht="18.75" customHeight="1" x14ac:dyDescent="0.25">
      <c r="A33" s="25"/>
      <c r="B33" s="39"/>
      <c r="C33" s="26"/>
      <c r="F33" s="38"/>
      <c r="G33" s="28"/>
      <c r="H33" s="28"/>
      <c r="I33" s="28"/>
      <c r="J33" s="28"/>
      <c r="K33" s="29"/>
      <c r="L33" s="30"/>
      <c r="M33" s="31"/>
      <c r="N33" s="29"/>
      <c r="O33" s="30"/>
      <c r="P33" s="30"/>
      <c r="Q33" s="30"/>
      <c r="R33" s="30"/>
      <c r="S33" s="30"/>
      <c r="T33" s="30"/>
      <c r="U33" s="31"/>
    </row>
    <row r="34" spans="1:21" ht="18.75" customHeight="1" x14ac:dyDescent="0.25">
      <c r="A34" s="25"/>
      <c r="B34" s="40"/>
      <c r="C34" s="26"/>
      <c r="D34" s="12"/>
      <c r="E34" s="12"/>
      <c r="F34" s="32"/>
      <c r="G34" s="33"/>
      <c r="H34" s="33"/>
      <c r="I34" s="33"/>
      <c r="J34" s="33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</row>
    <row r="35" spans="1:21" ht="18.75" customHeight="1" x14ac:dyDescent="0.25">
      <c r="A35" s="25"/>
      <c r="B35" s="12"/>
      <c r="C35" s="41"/>
      <c r="D35" s="12"/>
      <c r="E35" s="12"/>
      <c r="F35" s="32"/>
      <c r="G35" s="33"/>
      <c r="H35" s="33"/>
      <c r="I35" s="33"/>
      <c r="J35" s="33"/>
      <c r="K35" s="92"/>
      <c r="L35" s="93"/>
      <c r="M35" s="94"/>
      <c r="N35" s="92"/>
      <c r="O35" s="93"/>
      <c r="P35" s="93"/>
      <c r="Q35" s="93"/>
      <c r="R35" s="93"/>
      <c r="S35" s="93"/>
      <c r="T35" s="93"/>
      <c r="U35" s="94"/>
    </row>
    <row r="36" spans="1:21" ht="18.75" customHeight="1" x14ac:dyDescent="0.25">
      <c r="A36" s="25"/>
      <c r="B36" s="39"/>
      <c r="C36" s="26"/>
      <c r="D36" s="39"/>
      <c r="E36" s="39"/>
      <c r="F36" s="26"/>
      <c r="G36" s="42"/>
      <c r="H36" s="42"/>
      <c r="I36" s="42"/>
      <c r="J36" s="42"/>
      <c r="K36" s="43"/>
      <c r="L36" s="44"/>
      <c r="M36" s="45"/>
      <c r="N36" s="43"/>
      <c r="O36" s="44"/>
      <c r="P36" s="44"/>
      <c r="Q36" s="44"/>
      <c r="R36" s="44"/>
      <c r="S36" s="44"/>
      <c r="T36" s="44"/>
      <c r="U36" s="45"/>
    </row>
    <row r="37" spans="1:21" ht="18.75" customHeight="1" x14ac:dyDescent="0.25">
      <c r="A37" s="19"/>
      <c r="B37" s="12"/>
      <c r="C37" s="26"/>
      <c r="D37" s="20"/>
      <c r="E37" s="20"/>
      <c r="F37" s="32"/>
      <c r="G37" s="33"/>
      <c r="H37" s="33"/>
      <c r="I37" s="33"/>
      <c r="J37" s="33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</row>
    <row r="38" spans="1:21" ht="18.75" customHeight="1" x14ac:dyDescent="0.25">
      <c r="A38" s="19"/>
      <c r="B38" s="12"/>
      <c r="C38" s="26"/>
      <c r="D38" s="20"/>
      <c r="E38" s="20"/>
      <c r="F38" s="32"/>
      <c r="G38" s="33"/>
      <c r="H38" s="33"/>
      <c r="I38" s="33"/>
      <c r="J38" s="33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</row>
    <row r="39" spans="1:21" ht="18.75" customHeight="1" x14ac:dyDescent="0.25">
      <c r="A39" s="19"/>
      <c r="B39" s="41"/>
      <c r="C39" s="26"/>
      <c r="F39" s="35"/>
      <c r="G39" s="33"/>
      <c r="H39" s="33"/>
      <c r="I39" s="33"/>
      <c r="J39" s="33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</row>
    <row r="40" spans="1:21" ht="18.75" customHeight="1" x14ac:dyDescent="0.25">
      <c r="A40" s="19"/>
      <c r="B40" s="46"/>
      <c r="C40" s="46"/>
      <c r="D40" s="46"/>
      <c r="E40" s="46"/>
      <c r="F40" s="47"/>
      <c r="G40" s="33"/>
      <c r="H40" s="33"/>
      <c r="I40" s="33"/>
      <c r="J40" s="33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</row>
    <row r="41" spans="1:21" ht="28.5" customHeight="1" x14ac:dyDescent="0.25">
      <c r="A41" s="48" t="s">
        <v>41</v>
      </c>
      <c r="B41" s="12"/>
      <c r="C41" s="12"/>
      <c r="D41" s="12"/>
      <c r="E41" s="12"/>
      <c r="F41" s="22">
        <f>SUM(F43:F56)</f>
        <v>5.5600000000000005</v>
      </c>
      <c r="G41" s="12"/>
      <c r="H41" s="20"/>
      <c r="I41" s="20"/>
      <c r="J41" s="12"/>
      <c r="K41" s="92"/>
      <c r="L41" s="93"/>
      <c r="M41" s="94"/>
      <c r="N41" s="92"/>
      <c r="O41" s="93"/>
      <c r="P41" s="93"/>
      <c r="Q41" s="93"/>
      <c r="R41" s="93"/>
      <c r="S41" s="93"/>
      <c r="T41" s="93"/>
      <c r="U41" s="94"/>
    </row>
    <row r="42" spans="1:21" ht="33.75" customHeight="1" x14ac:dyDescent="0.25">
      <c r="A42" s="19" t="s">
        <v>32</v>
      </c>
      <c r="B42" s="12"/>
      <c r="C42" s="12"/>
      <c r="D42" s="12"/>
      <c r="E42" s="12"/>
      <c r="F42" s="24"/>
      <c r="G42" s="12"/>
      <c r="H42" s="20"/>
      <c r="I42" s="20"/>
      <c r="J42" s="12"/>
      <c r="K42" s="92"/>
      <c r="L42" s="93"/>
      <c r="M42" s="94"/>
      <c r="N42" s="92"/>
      <c r="O42" s="93"/>
      <c r="P42" s="93"/>
      <c r="Q42" s="93"/>
      <c r="R42" s="93"/>
      <c r="S42" s="93"/>
      <c r="T42" s="93"/>
      <c r="U42" s="94"/>
    </row>
    <row r="43" spans="1:21" ht="18.75" customHeight="1" x14ac:dyDescent="0.25">
      <c r="A43" s="25" t="s">
        <v>43</v>
      </c>
      <c r="B43" s="26" t="s">
        <v>50</v>
      </c>
      <c r="C43" s="12">
        <v>764</v>
      </c>
      <c r="D43" s="20"/>
      <c r="E43" s="11"/>
      <c r="F43" s="32">
        <v>3.9830000000000001</v>
      </c>
      <c r="G43" s="51"/>
      <c r="H43" s="42"/>
      <c r="I43" s="42"/>
      <c r="J43" s="51"/>
      <c r="K43" s="43"/>
      <c r="L43" s="44"/>
      <c r="M43" s="45"/>
      <c r="N43" s="43"/>
      <c r="O43" s="44"/>
      <c r="P43" s="44"/>
      <c r="Q43" s="44"/>
      <c r="R43" s="44"/>
      <c r="S43" s="44"/>
      <c r="T43" s="44"/>
      <c r="U43" s="45"/>
    </row>
    <row r="44" spans="1:21" ht="18.75" customHeight="1" x14ac:dyDescent="0.25">
      <c r="A44" s="25" t="s">
        <v>43</v>
      </c>
      <c r="B44" s="12" t="s">
        <v>42</v>
      </c>
      <c r="C44" s="39">
        <v>2</v>
      </c>
      <c r="D44" s="39"/>
      <c r="E44" s="39"/>
      <c r="F44" s="52">
        <v>1.2E-2</v>
      </c>
      <c r="G44" s="53"/>
      <c r="H44" s="33"/>
      <c r="I44" s="33"/>
      <c r="J44" s="53"/>
      <c r="K44" s="43"/>
      <c r="L44" s="44"/>
      <c r="M44" s="45"/>
      <c r="N44" s="43"/>
      <c r="O44" s="44"/>
      <c r="P44" s="44"/>
      <c r="Q44" s="44"/>
      <c r="R44" s="44"/>
      <c r="S44" s="44"/>
      <c r="T44" s="44"/>
      <c r="U44" s="45"/>
    </row>
    <row r="45" spans="1:21" ht="18.75" customHeight="1" x14ac:dyDescent="0.25">
      <c r="A45" s="49" t="s">
        <v>60</v>
      </c>
      <c r="B45" s="5" t="s">
        <v>42</v>
      </c>
      <c r="C45" s="39">
        <v>3</v>
      </c>
      <c r="D45" s="12"/>
      <c r="E45" s="12"/>
      <c r="F45" s="32">
        <v>4.4999999999999998E-2</v>
      </c>
      <c r="G45" s="53"/>
      <c r="H45" s="33"/>
      <c r="I45" s="33"/>
      <c r="J45" s="53"/>
      <c r="K45" s="92"/>
      <c r="L45" s="93"/>
      <c r="M45" s="94"/>
      <c r="N45" s="92"/>
      <c r="O45" s="93"/>
      <c r="P45" s="93"/>
      <c r="Q45" s="93"/>
      <c r="R45" s="93"/>
      <c r="S45" s="93"/>
      <c r="T45" s="93"/>
      <c r="U45" s="94"/>
    </row>
    <row r="46" spans="1:21" ht="18.75" customHeight="1" x14ac:dyDescent="0.25">
      <c r="A46" s="19" t="s">
        <v>55</v>
      </c>
      <c r="B46" s="39" t="s">
        <v>42</v>
      </c>
      <c r="C46" s="39">
        <v>44.9</v>
      </c>
      <c r="D46" s="39"/>
      <c r="E46" s="12"/>
      <c r="F46" s="54">
        <v>0.218</v>
      </c>
      <c r="G46" s="53"/>
      <c r="H46" s="33"/>
      <c r="I46" s="33"/>
      <c r="J46" s="53"/>
      <c r="K46" s="92"/>
      <c r="L46" s="93"/>
      <c r="M46" s="94"/>
      <c r="N46" s="92"/>
      <c r="O46" s="93"/>
      <c r="P46" s="93"/>
      <c r="Q46" s="93"/>
      <c r="R46" s="93"/>
      <c r="S46" s="93"/>
      <c r="T46" s="93"/>
      <c r="U46" s="94"/>
    </row>
    <row r="47" spans="1:21" ht="18.75" customHeight="1" x14ac:dyDescent="0.25">
      <c r="A47" s="19" t="s">
        <v>55</v>
      </c>
      <c r="B47" s="39" t="s">
        <v>50</v>
      </c>
      <c r="C47" s="39">
        <v>364</v>
      </c>
      <c r="D47" s="39"/>
      <c r="E47" s="39"/>
      <c r="F47" s="50">
        <v>0.57399999999999995</v>
      </c>
      <c r="G47" s="51"/>
      <c r="H47" s="42"/>
      <c r="I47" s="42"/>
      <c r="J47" s="51"/>
      <c r="K47" s="43"/>
      <c r="L47" s="44"/>
      <c r="M47" s="45"/>
      <c r="N47" s="43"/>
      <c r="O47" s="44"/>
      <c r="P47" s="44"/>
      <c r="Q47" s="44"/>
      <c r="R47" s="44"/>
      <c r="S47" s="44"/>
      <c r="T47" s="44"/>
      <c r="U47" s="45"/>
    </row>
    <row r="48" spans="1:21" ht="18.75" customHeight="1" x14ac:dyDescent="0.25">
      <c r="A48" s="36" t="s">
        <v>56</v>
      </c>
      <c r="B48" s="12" t="s">
        <v>50</v>
      </c>
      <c r="C48" s="12">
        <v>15</v>
      </c>
      <c r="D48" s="12"/>
      <c r="E48" s="12"/>
      <c r="F48" s="32">
        <v>2.8000000000000001E-2</v>
      </c>
      <c r="G48" s="51"/>
      <c r="H48" s="42"/>
      <c r="I48" s="42"/>
      <c r="J48" s="51"/>
      <c r="K48" s="43"/>
      <c r="L48" s="44"/>
      <c r="M48" s="45"/>
      <c r="N48" s="43"/>
      <c r="O48" s="44"/>
      <c r="P48" s="44"/>
      <c r="Q48" s="44"/>
      <c r="R48" s="44"/>
      <c r="S48" s="44"/>
      <c r="T48" s="44"/>
      <c r="U48" s="45"/>
    </row>
    <row r="49" spans="1:23" ht="18.75" customHeight="1" x14ac:dyDescent="0.25">
      <c r="A49" s="26" t="s">
        <v>57</v>
      </c>
      <c r="B49" s="39" t="s">
        <v>42</v>
      </c>
      <c r="C49" s="39">
        <v>20</v>
      </c>
      <c r="D49" s="39"/>
      <c r="E49" s="39"/>
      <c r="F49" s="110">
        <v>7.0000000000000007E-2</v>
      </c>
      <c r="G49" s="51"/>
      <c r="H49" s="42"/>
      <c r="I49" s="42"/>
      <c r="J49" s="51"/>
      <c r="K49" s="89"/>
      <c r="L49" s="90"/>
      <c r="M49" s="91"/>
      <c r="N49" s="89"/>
      <c r="O49" s="90"/>
      <c r="P49" s="90"/>
      <c r="Q49" s="90"/>
      <c r="R49" s="90"/>
      <c r="S49" s="90"/>
      <c r="T49" s="90"/>
      <c r="U49" s="91"/>
    </row>
    <row r="50" spans="1:23" ht="18.75" customHeight="1" x14ac:dyDescent="0.25">
      <c r="A50" s="26" t="s">
        <v>57</v>
      </c>
      <c r="B50" s="39" t="s">
        <v>50</v>
      </c>
      <c r="C50" s="39">
        <v>6</v>
      </c>
      <c r="D50" s="39"/>
      <c r="E50" s="39"/>
      <c r="F50" s="110">
        <v>0.56000000000000005</v>
      </c>
      <c r="G50" s="51"/>
      <c r="H50" s="42"/>
      <c r="I50" s="42"/>
      <c r="J50" s="51"/>
      <c r="K50" s="89"/>
      <c r="L50" s="90"/>
      <c r="M50" s="91"/>
      <c r="N50" s="89"/>
      <c r="O50" s="90"/>
      <c r="P50" s="90"/>
      <c r="Q50" s="90"/>
      <c r="R50" s="90"/>
      <c r="S50" s="90"/>
      <c r="T50" s="90"/>
      <c r="U50" s="91"/>
    </row>
    <row r="51" spans="1:23" ht="18.75" customHeight="1" x14ac:dyDescent="0.25">
      <c r="A51" s="26" t="s">
        <v>61</v>
      </c>
      <c r="B51" s="39" t="s">
        <v>42</v>
      </c>
      <c r="C51" s="39">
        <v>10</v>
      </c>
      <c r="D51" s="39"/>
      <c r="E51" s="39"/>
      <c r="F51" s="110">
        <v>7.0000000000000007E-2</v>
      </c>
      <c r="G51" s="51"/>
      <c r="H51" s="42"/>
      <c r="I51" s="42"/>
      <c r="J51" s="51"/>
      <c r="K51" s="89"/>
      <c r="L51" s="90"/>
      <c r="M51" s="91"/>
      <c r="N51" s="89"/>
      <c r="O51" s="90"/>
      <c r="P51" s="90"/>
      <c r="Q51" s="90"/>
      <c r="R51" s="90"/>
      <c r="S51" s="90"/>
      <c r="T51" s="90"/>
      <c r="U51" s="91"/>
    </row>
    <row r="52" spans="1:23" ht="18.75" customHeight="1" x14ac:dyDescent="0.25">
      <c r="A52" s="26"/>
      <c r="B52" s="39"/>
      <c r="C52" s="39"/>
      <c r="D52" s="39">
        <f t="shared" ref="D52:F52" si="0">SUM(D43:D51)</f>
        <v>0</v>
      </c>
      <c r="E52" s="39">
        <f t="shared" si="0"/>
        <v>0</v>
      </c>
      <c r="F52" s="111"/>
      <c r="G52" s="51"/>
      <c r="H52" s="42"/>
      <c r="I52" s="42"/>
      <c r="J52" s="51"/>
      <c r="K52" s="89"/>
      <c r="L52" s="90"/>
      <c r="M52" s="91"/>
      <c r="N52" s="89"/>
      <c r="O52" s="90"/>
      <c r="P52" s="90"/>
      <c r="Q52" s="90"/>
      <c r="R52" s="90"/>
      <c r="S52" s="90"/>
      <c r="T52" s="90"/>
      <c r="U52" s="91"/>
    </row>
    <row r="53" spans="1:23" ht="18.75" customHeight="1" x14ac:dyDescent="0.25">
      <c r="A53" s="26"/>
      <c r="B53" s="39"/>
      <c r="C53" s="39"/>
      <c r="D53" s="39"/>
      <c r="E53" s="39"/>
      <c r="F53" s="50"/>
      <c r="G53" s="51"/>
      <c r="H53" s="42"/>
      <c r="I53" s="42"/>
      <c r="J53" s="51"/>
      <c r="K53" s="89"/>
      <c r="L53" s="90"/>
      <c r="M53" s="91"/>
      <c r="N53" s="89"/>
      <c r="O53" s="90"/>
      <c r="P53" s="90"/>
      <c r="Q53" s="90"/>
      <c r="R53" s="90"/>
      <c r="S53" s="90"/>
      <c r="T53" s="90"/>
      <c r="U53" s="91"/>
    </row>
    <row r="54" spans="1:23" ht="18.75" customHeight="1" x14ac:dyDescent="0.25">
      <c r="A54" s="26"/>
      <c r="B54" s="39"/>
      <c r="C54" s="39"/>
      <c r="D54" s="39"/>
      <c r="E54" s="39"/>
      <c r="F54" s="50"/>
      <c r="G54" s="51"/>
      <c r="H54" s="42"/>
      <c r="I54" s="42"/>
      <c r="J54" s="51"/>
      <c r="K54" s="89"/>
      <c r="L54" s="90"/>
      <c r="M54" s="91"/>
      <c r="N54" s="89"/>
      <c r="O54" s="90"/>
      <c r="P54" s="90"/>
      <c r="Q54" s="90"/>
      <c r="R54" s="90"/>
      <c r="S54" s="90"/>
      <c r="T54" s="90"/>
      <c r="U54" s="91"/>
    </row>
    <row r="55" spans="1:23" ht="18.75" customHeight="1" x14ac:dyDescent="0.25">
      <c r="A55" s="36"/>
      <c r="B55" s="12"/>
      <c r="C55" s="12"/>
      <c r="D55" s="12"/>
      <c r="E55" s="12"/>
      <c r="F55" s="32"/>
      <c r="G55" s="53"/>
      <c r="H55" s="33"/>
      <c r="I55" s="33"/>
      <c r="J55" s="53"/>
      <c r="K55" s="92"/>
      <c r="L55" s="93"/>
      <c r="M55" s="94"/>
      <c r="N55" s="92"/>
      <c r="O55" s="93"/>
      <c r="P55" s="93"/>
      <c r="Q55" s="93"/>
      <c r="R55" s="93"/>
      <c r="S55" s="93"/>
      <c r="T55" s="93"/>
      <c r="U55" s="94"/>
    </row>
    <row r="56" spans="1:23" ht="18" customHeight="1" x14ac:dyDescent="0.25">
      <c r="A56" s="26"/>
      <c r="B56" s="26"/>
      <c r="C56" s="26"/>
      <c r="D56" s="55"/>
      <c r="E56" s="55"/>
      <c r="F56" s="38"/>
      <c r="G56" s="55"/>
      <c r="H56" s="56"/>
      <c r="I56" s="56"/>
      <c r="J56" s="53"/>
      <c r="K56" s="92"/>
      <c r="L56" s="93"/>
      <c r="M56" s="94"/>
      <c r="N56" s="55"/>
      <c r="O56" s="55"/>
      <c r="P56" s="55"/>
      <c r="Q56" s="55"/>
      <c r="R56" s="55"/>
      <c r="S56" s="55"/>
      <c r="T56" s="55"/>
      <c r="U56" s="57"/>
      <c r="V56" s="58"/>
      <c r="W56" s="59"/>
    </row>
    <row r="57" spans="1:23" ht="18" customHeight="1" x14ac:dyDescent="0.25">
      <c r="V57" s="58"/>
    </row>
    <row r="58" spans="1:23" ht="18" customHeight="1" x14ac:dyDescent="0.25">
      <c r="A58" s="60"/>
      <c r="B58" s="60"/>
      <c r="C58" s="60"/>
      <c r="F58" s="61"/>
      <c r="K58" s="5" t="s">
        <v>62</v>
      </c>
      <c r="V58" s="58"/>
      <c r="W58" s="58"/>
    </row>
    <row r="59" spans="1:23" ht="18" customHeight="1" x14ac:dyDescent="0.25">
      <c r="A59" s="5" t="s">
        <v>26</v>
      </c>
      <c r="F59" s="5" t="s">
        <v>27</v>
      </c>
      <c r="K59" s="5" t="s">
        <v>28</v>
      </c>
    </row>
    <row r="60" spans="1:23" s="62" customFormat="1" ht="15" customHeight="1" x14ac:dyDescent="0.25">
      <c r="A60" s="62" t="s">
        <v>29</v>
      </c>
      <c r="F60" s="62" t="s">
        <v>29</v>
      </c>
      <c r="H60" s="63"/>
      <c r="I60" s="63"/>
      <c r="K60" s="62" t="s">
        <v>30</v>
      </c>
    </row>
  </sheetData>
  <mergeCells count="44">
    <mergeCell ref="B2:K2"/>
    <mergeCell ref="B4:K4"/>
    <mergeCell ref="B5:K5"/>
    <mergeCell ref="N46:U46"/>
    <mergeCell ref="K42:M42"/>
    <mergeCell ref="N42:U42"/>
    <mergeCell ref="K45:M45"/>
    <mergeCell ref="K38:M38"/>
    <mergeCell ref="N34:U34"/>
    <mergeCell ref="N37:U37"/>
    <mergeCell ref="N38:U38"/>
    <mergeCell ref="K35:M35"/>
    <mergeCell ref="N35:U35"/>
    <mergeCell ref="N55:U55"/>
    <mergeCell ref="K39:M39"/>
    <mergeCell ref="K41:M41"/>
    <mergeCell ref="N41:U41"/>
    <mergeCell ref="N39:U39"/>
    <mergeCell ref="K40:M40"/>
    <mergeCell ref="N40:U40"/>
    <mergeCell ref="K46:M46"/>
    <mergeCell ref="A22:A23"/>
    <mergeCell ref="B22:B23"/>
    <mergeCell ref="C22:F22"/>
    <mergeCell ref="G22:J22"/>
    <mergeCell ref="K22:U22"/>
    <mergeCell ref="K23:M23"/>
    <mergeCell ref="N23:U23"/>
    <mergeCell ref="K56:M56"/>
    <mergeCell ref="B3:K3"/>
    <mergeCell ref="K27:M27"/>
    <mergeCell ref="N27:U27"/>
    <mergeCell ref="K28:M28"/>
    <mergeCell ref="N28:U28"/>
    <mergeCell ref="K24:M24"/>
    <mergeCell ref="N24:U24"/>
    <mergeCell ref="K25:M25"/>
    <mergeCell ref="N25:U25"/>
    <mergeCell ref="K26:M26"/>
    <mergeCell ref="N26:U26"/>
    <mergeCell ref="K34:M34"/>
    <mergeCell ref="K37:M37"/>
    <mergeCell ref="K55:M55"/>
    <mergeCell ref="N45:U45"/>
  </mergeCells>
  <pageMargins left="0.45" right="0.2" top="0.5" bottom="0.5" header="0.3" footer="0.3"/>
  <pageSetup paperSize="9" scale="6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8"/>
  <sheetViews>
    <sheetView topLeftCell="A16" zoomScale="85" zoomScaleNormal="85" workbookViewId="0">
      <selection activeCell="D27" sqref="D27"/>
    </sheetView>
  </sheetViews>
  <sheetFormatPr defaultRowHeight="15" x14ac:dyDescent="0.25"/>
  <cols>
    <col min="1" max="1" width="29.5703125" style="5" customWidth="1"/>
    <col min="2" max="2" width="11.85546875" style="5" customWidth="1"/>
    <col min="3" max="3" width="11.42578125" style="5" customWidth="1"/>
    <col min="4" max="4" width="16.28515625" style="5" customWidth="1"/>
    <col min="5" max="5" width="11.85546875" style="5" customWidth="1"/>
    <col min="6" max="7" width="12" style="11" hidden="1" customWidth="1"/>
    <col min="8" max="8" width="17.5703125" style="5" customWidth="1"/>
    <col min="9" max="9" width="11.7109375" style="5" customWidth="1"/>
    <col min="10" max="19" width="2.85546875" style="5" customWidth="1"/>
    <col min="20" max="20" width="9.140625" style="5"/>
    <col min="21" max="21" width="10.5703125" style="5" bestFit="1" customWidth="1"/>
    <col min="22" max="22" width="9.85546875" style="5" customWidth="1"/>
    <col min="23" max="16384" width="9.140625" style="5"/>
  </cols>
  <sheetData>
    <row r="2" spans="1:20" ht="18.75" x14ac:dyDescent="0.3">
      <c r="A2" s="1" t="s">
        <v>34</v>
      </c>
      <c r="C2" s="106" t="s">
        <v>1</v>
      </c>
      <c r="D2" s="106"/>
      <c r="E2" s="106"/>
      <c r="F2" s="106"/>
      <c r="G2" s="106"/>
      <c r="H2" s="106"/>
      <c r="J2" s="2" t="s">
        <v>53</v>
      </c>
    </row>
    <row r="3" spans="1:20" ht="15" customHeight="1" x14ac:dyDescent="0.25">
      <c r="B3" s="3"/>
      <c r="C3" s="95" t="s">
        <v>35</v>
      </c>
      <c r="D3" s="95"/>
      <c r="E3" s="95"/>
      <c r="F3" s="95"/>
      <c r="G3" s="95"/>
      <c r="H3" s="95"/>
      <c r="I3" s="3"/>
      <c r="J3" s="2" t="s">
        <v>54</v>
      </c>
      <c r="K3" s="10"/>
      <c r="L3" s="10"/>
      <c r="M3" s="10"/>
      <c r="N3" s="10"/>
      <c r="O3" s="10"/>
      <c r="P3" s="10"/>
      <c r="Q3" s="10"/>
      <c r="R3" s="10"/>
      <c r="S3" s="10"/>
      <c r="T3" s="3"/>
    </row>
    <row r="4" spans="1:20" ht="15" customHeight="1" x14ac:dyDescent="0.25">
      <c r="B4" s="4"/>
      <c r="C4" s="107" t="s">
        <v>36</v>
      </c>
      <c r="D4" s="107"/>
      <c r="E4" s="107"/>
      <c r="F4" s="107"/>
      <c r="G4" s="107"/>
      <c r="H4" s="107"/>
      <c r="I4" s="4"/>
      <c r="J4" s="5" t="s">
        <v>4</v>
      </c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4" t="s">
        <v>5</v>
      </c>
      <c r="C5" s="108" t="s">
        <v>58</v>
      </c>
      <c r="D5" s="108"/>
      <c r="E5" s="108"/>
      <c r="F5" s="108"/>
      <c r="G5" s="108"/>
      <c r="H5" s="108"/>
    </row>
    <row r="6" spans="1:20" x14ac:dyDescent="0.25">
      <c r="A6" s="5" t="s">
        <v>6</v>
      </c>
    </row>
    <row r="7" spans="1:20" x14ac:dyDescent="0.25">
      <c r="I7" s="6" t="s">
        <v>7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spans="1:20" ht="7.5" customHeight="1" x14ac:dyDescent="0.25">
      <c r="T8" s="6"/>
    </row>
    <row r="9" spans="1:20" ht="19.5" customHeight="1" x14ac:dyDescent="0.25">
      <c r="A9" s="5" t="s">
        <v>8</v>
      </c>
      <c r="B9" s="5" t="s">
        <v>9</v>
      </c>
      <c r="J9" s="12">
        <v>0</v>
      </c>
      <c r="K9" s="12">
        <v>2</v>
      </c>
      <c r="L9" s="12">
        <v>0</v>
      </c>
      <c r="M9" s="12">
        <v>1</v>
      </c>
      <c r="N9" s="12">
        <v>3</v>
      </c>
      <c r="O9" s="12">
        <v>0</v>
      </c>
      <c r="P9" s="12">
        <v>1</v>
      </c>
      <c r="Q9" s="12">
        <v>0</v>
      </c>
      <c r="R9" s="12">
        <v>0</v>
      </c>
      <c r="S9" s="12">
        <v>7</v>
      </c>
    </row>
    <row r="10" spans="1:20" ht="12" customHeight="1" x14ac:dyDescent="0.25"/>
    <row r="11" spans="1:20" ht="18.75" customHeight="1" x14ac:dyDescent="0.25">
      <c r="A11" s="7" t="s">
        <v>37</v>
      </c>
      <c r="B11" s="4"/>
      <c r="Q11" s="12"/>
      <c r="R11" s="12"/>
      <c r="S11" s="12"/>
    </row>
    <row r="12" spans="1:20" ht="3" customHeight="1" x14ac:dyDescent="0.25">
      <c r="B12" s="13"/>
    </row>
    <row r="13" spans="1:20" ht="19.5" customHeight="1" x14ac:dyDescent="0.25">
      <c r="A13" s="64" t="s">
        <v>10</v>
      </c>
      <c r="B13" s="4"/>
      <c r="R13" s="12"/>
      <c r="S13" s="12"/>
    </row>
    <row r="14" spans="1:20" ht="5.25" customHeight="1" x14ac:dyDescent="0.25"/>
    <row r="15" spans="1:20" x14ac:dyDescent="0.25">
      <c r="A15" s="5" t="s">
        <v>40</v>
      </c>
      <c r="H15" s="5" t="s">
        <v>11</v>
      </c>
    </row>
    <row r="16" spans="1:20" ht="6.75" customHeight="1" x14ac:dyDescent="0.25"/>
    <row r="17" spans="1:19" ht="18.75" customHeight="1" x14ac:dyDescent="0.25">
      <c r="A17" s="5" t="s">
        <v>33</v>
      </c>
      <c r="O17" s="12"/>
      <c r="P17" s="12"/>
      <c r="Q17" s="12"/>
      <c r="R17" s="12"/>
      <c r="S17" s="12"/>
    </row>
    <row r="18" spans="1:19" ht="6.75" customHeight="1" x14ac:dyDescent="0.25"/>
    <row r="19" spans="1:19" ht="18.75" customHeight="1" x14ac:dyDescent="0.25">
      <c r="A19" s="5" t="s">
        <v>49</v>
      </c>
      <c r="R19" s="12"/>
      <c r="S19" s="12"/>
    </row>
    <row r="20" spans="1:19" s="4" customFormat="1" ht="42.75" customHeight="1" x14ac:dyDescent="0.25">
      <c r="A20" s="100" t="s">
        <v>13</v>
      </c>
      <c r="B20" s="102" t="s">
        <v>14</v>
      </c>
      <c r="C20" s="96" t="s">
        <v>15</v>
      </c>
      <c r="D20" s="98"/>
      <c r="E20" s="104" t="s">
        <v>16</v>
      </c>
      <c r="F20" s="105"/>
      <c r="G20" s="105"/>
      <c r="H20" s="98"/>
      <c r="I20" s="96" t="s">
        <v>17</v>
      </c>
      <c r="J20" s="97"/>
      <c r="K20" s="97"/>
      <c r="L20" s="97"/>
      <c r="M20" s="97"/>
      <c r="N20" s="97"/>
      <c r="O20" s="97"/>
      <c r="P20" s="97"/>
      <c r="Q20" s="97"/>
      <c r="R20" s="97"/>
      <c r="S20" s="98"/>
    </row>
    <row r="21" spans="1:19" s="4" customFormat="1" ht="18.75" customHeight="1" x14ac:dyDescent="0.25">
      <c r="A21" s="101"/>
      <c r="B21" s="103"/>
      <c r="C21" s="14" t="s">
        <v>18</v>
      </c>
      <c r="D21" s="14" t="s">
        <v>12</v>
      </c>
      <c r="E21" s="14" t="s">
        <v>18</v>
      </c>
      <c r="F21" s="15"/>
      <c r="G21" s="15"/>
      <c r="H21" s="14" t="s">
        <v>12</v>
      </c>
      <c r="I21" s="96" t="s">
        <v>18</v>
      </c>
      <c r="J21" s="97"/>
      <c r="K21" s="98"/>
      <c r="L21" s="96" t="s">
        <v>12</v>
      </c>
      <c r="M21" s="97"/>
      <c r="N21" s="97"/>
      <c r="O21" s="97"/>
      <c r="P21" s="97"/>
      <c r="Q21" s="97"/>
      <c r="R21" s="97"/>
      <c r="S21" s="98"/>
    </row>
    <row r="22" spans="1:19" s="9" customFormat="1" ht="18.75" customHeight="1" x14ac:dyDescent="0.25">
      <c r="A22" s="43" t="s">
        <v>19</v>
      </c>
      <c r="B22" s="65" t="s">
        <v>20</v>
      </c>
      <c r="C22" s="65">
        <v>1</v>
      </c>
      <c r="D22" s="65">
        <v>2</v>
      </c>
      <c r="E22" s="65">
        <v>3</v>
      </c>
      <c r="F22" s="66" t="s">
        <v>21</v>
      </c>
      <c r="G22" s="66" t="s">
        <v>22</v>
      </c>
      <c r="H22" s="65">
        <v>4</v>
      </c>
      <c r="I22" s="92">
        <v>5</v>
      </c>
      <c r="J22" s="93"/>
      <c r="K22" s="94"/>
      <c r="L22" s="92">
        <v>6</v>
      </c>
      <c r="M22" s="93"/>
      <c r="N22" s="93"/>
      <c r="O22" s="93"/>
      <c r="P22" s="93"/>
      <c r="Q22" s="93"/>
      <c r="R22" s="93"/>
      <c r="S22" s="94"/>
    </row>
    <row r="23" spans="1:19" ht="18.75" customHeight="1" x14ac:dyDescent="0.25">
      <c r="A23" s="19" t="s">
        <v>38</v>
      </c>
      <c r="B23" s="12"/>
      <c r="C23" s="12"/>
      <c r="D23" s="12"/>
      <c r="E23" s="12"/>
      <c r="F23" s="20"/>
      <c r="G23" s="20"/>
      <c r="H23" s="12"/>
      <c r="I23" s="92"/>
      <c r="J23" s="93"/>
      <c r="K23" s="94"/>
      <c r="L23" s="92"/>
      <c r="M23" s="93"/>
      <c r="N23" s="93"/>
      <c r="O23" s="93"/>
      <c r="P23" s="93"/>
      <c r="Q23" s="93"/>
      <c r="R23" s="93"/>
      <c r="S23" s="94"/>
    </row>
    <row r="24" spans="1:19" ht="39.75" customHeight="1" x14ac:dyDescent="0.25">
      <c r="A24" s="67" t="s">
        <v>51</v>
      </c>
      <c r="B24" s="12"/>
      <c r="C24" s="12"/>
      <c r="D24" s="68">
        <f>SUM(D25:D26)</f>
        <v>0</v>
      </c>
      <c r="E24" s="12"/>
      <c r="F24" s="20"/>
      <c r="G24" s="20"/>
      <c r="H24" s="69"/>
      <c r="I24" s="92"/>
      <c r="J24" s="93"/>
      <c r="K24" s="94"/>
      <c r="L24" s="92"/>
      <c r="M24" s="93"/>
      <c r="N24" s="93"/>
      <c r="O24" s="93"/>
      <c r="P24" s="93"/>
      <c r="Q24" s="93"/>
      <c r="R24" s="93"/>
      <c r="S24" s="94"/>
    </row>
    <row r="25" spans="1:19" ht="24" customHeight="1" x14ac:dyDescent="0.25">
      <c r="A25" s="70"/>
      <c r="B25" s="71"/>
      <c r="C25" s="71"/>
      <c r="D25" s="72"/>
      <c r="E25" s="39"/>
      <c r="F25" s="73"/>
      <c r="G25" s="74"/>
      <c r="H25" s="52"/>
      <c r="I25" s="92"/>
      <c r="J25" s="93"/>
      <c r="K25" s="94"/>
      <c r="L25" s="92"/>
      <c r="M25" s="93"/>
      <c r="N25" s="93"/>
      <c r="O25" s="93"/>
      <c r="P25" s="93"/>
      <c r="Q25" s="93"/>
      <c r="R25" s="93"/>
      <c r="S25" s="94"/>
    </row>
    <row r="26" spans="1:19" ht="19.5" customHeight="1" x14ac:dyDescent="0.25">
      <c r="A26" s="75"/>
      <c r="B26" s="12"/>
      <c r="C26" s="12"/>
      <c r="D26" s="76"/>
      <c r="E26" s="12"/>
      <c r="F26" s="76"/>
      <c r="G26" s="20"/>
      <c r="H26" s="76"/>
      <c r="I26" s="92"/>
      <c r="J26" s="93"/>
      <c r="K26" s="94"/>
      <c r="L26" s="92"/>
      <c r="M26" s="93"/>
      <c r="N26" s="93"/>
      <c r="O26" s="93"/>
      <c r="P26" s="93"/>
      <c r="Q26" s="93"/>
      <c r="R26" s="93"/>
      <c r="S26" s="94"/>
    </row>
    <row r="27" spans="1:19" ht="30.75" customHeight="1" x14ac:dyDescent="0.25">
      <c r="A27" s="67" t="s">
        <v>39</v>
      </c>
      <c r="B27" s="12"/>
      <c r="C27" s="12"/>
      <c r="D27" s="77">
        <f>SUM(D28:D35)</f>
        <v>2.649</v>
      </c>
      <c r="E27" s="12"/>
      <c r="F27" s="20"/>
      <c r="G27" s="20"/>
      <c r="H27" s="78">
        <f>SUM(H28:H35)</f>
        <v>0</v>
      </c>
      <c r="I27" s="92"/>
      <c r="J27" s="93"/>
      <c r="K27" s="94"/>
      <c r="L27" s="92"/>
      <c r="M27" s="93"/>
      <c r="N27" s="93"/>
      <c r="O27" s="93"/>
      <c r="P27" s="93"/>
      <c r="Q27" s="93"/>
      <c r="R27" s="93"/>
      <c r="S27" s="94"/>
    </row>
    <row r="28" spans="1:19" ht="24.75" customHeight="1" x14ac:dyDescent="0.25">
      <c r="A28" s="25" t="s">
        <v>43</v>
      </c>
      <c r="B28" s="39" t="s">
        <v>50</v>
      </c>
      <c r="C28" s="39">
        <v>320</v>
      </c>
      <c r="D28" s="39">
        <v>2.649</v>
      </c>
      <c r="E28" s="12"/>
      <c r="F28" s="20"/>
      <c r="G28" s="20"/>
      <c r="H28" s="12"/>
      <c r="I28" s="92"/>
      <c r="J28" s="93"/>
      <c r="K28" s="94"/>
      <c r="L28" s="92"/>
      <c r="M28" s="93"/>
      <c r="N28" s="93"/>
      <c r="O28" s="93"/>
      <c r="P28" s="93"/>
      <c r="Q28" s="93"/>
      <c r="R28" s="93"/>
      <c r="S28" s="94"/>
    </row>
    <row r="29" spans="1:19" ht="24.75" customHeight="1" x14ac:dyDescent="0.25">
      <c r="A29" s="25"/>
      <c r="B29" s="39"/>
      <c r="C29" s="39"/>
      <c r="D29" s="39"/>
      <c r="E29" s="12"/>
      <c r="F29" s="20"/>
      <c r="G29" s="20"/>
      <c r="H29" s="12"/>
      <c r="I29" s="92"/>
      <c r="J29" s="93"/>
      <c r="K29" s="94"/>
      <c r="L29" s="92"/>
      <c r="M29" s="93"/>
      <c r="N29" s="93"/>
      <c r="O29" s="93"/>
      <c r="P29" s="93"/>
      <c r="Q29" s="93"/>
      <c r="R29" s="93"/>
      <c r="S29" s="94"/>
    </row>
    <row r="30" spans="1:19" ht="24.75" customHeight="1" x14ac:dyDescent="0.25">
      <c r="A30" s="25"/>
      <c r="B30" s="39"/>
      <c r="C30" s="39"/>
      <c r="D30" s="39"/>
      <c r="E30" s="39"/>
      <c r="F30" s="74"/>
      <c r="G30" s="74"/>
      <c r="H30" s="39"/>
      <c r="I30" s="43"/>
      <c r="J30" s="44"/>
      <c r="K30" s="45"/>
      <c r="L30" s="43"/>
      <c r="M30" s="44"/>
      <c r="N30" s="44"/>
      <c r="O30" s="44"/>
      <c r="P30" s="44"/>
      <c r="Q30" s="44"/>
      <c r="R30" s="44"/>
      <c r="S30" s="45"/>
    </row>
    <row r="31" spans="1:19" ht="24.75" customHeight="1" x14ac:dyDescent="0.25">
      <c r="A31" s="39"/>
      <c r="B31" s="39"/>
      <c r="C31" s="39"/>
      <c r="D31" s="39"/>
      <c r="E31" s="12" t="s">
        <v>48</v>
      </c>
      <c r="F31" s="20"/>
      <c r="G31" s="20"/>
      <c r="H31" s="12"/>
      <c r="I31" s="92"/>
      <c r="J31" s="93"/>
      <c r="K31" s="94"/>
      <c r="L31" s="92"/>
      <c r="M31" s="93"/>
      <c r="N31" s="93"/>
      <c r="O31" s="93"/>
      <c r="P31" s="93"/>
      <c r="Q31" s="93"/>
      <c r="R31" s="93"/>
      <c r="S31" s="94"/>
    </row>
    <row r="32" spans="1:19" ht="24.75" customHeight="1" x14ac:dyDescent="0.25">
      <c r="A32" s="39"/>
      <c r="B32" s="39"/>
      <c r="C32" s="39"/>
      <c r="D32" s="39"/>
      <c r="E32" s="39"/>
      <c r="F32" s="74"/>
      <c r="G32" s="74"/>
      <c r="H32" s="39"/>
      <c r="I32" s="92"/>
      <c r="J32" s="93"/>
      <c r="K32" s="94"/>
      <c r="L32" s="92"/>
      <c r="M32" s="93"/>
      <c r="N32" s="93"/>
      <c r="O32" s="93"/>
      <c r="P32" s="93"/>
      <c r="Q32" s="93"/>
      <c r="R32" s="93"/>
      <c r="S32" s="94"/>
    </row>
    <row r="33" spans="1:19" ht="24.75" customHeight="1" x14ac:dyDescent="0.25">
      <c r="A33" s="19"/>
      <c r="B33" s="39"/>
      <c r="C33" s="39"/>
      <c r="D33" s="39"/>
      <c r="E33" s="39"/>
      <c r="F33" s="20"/>
      <c r="G33" s="20"/>
      <c r="H33" s="39"/>
      <c r="I33" s="92"/>
      <c r="J33" s="93"/>
      <c r="K33" s="94"/>
      <c r="L33" s="92"/>
      <c r="M33" s="93"/>
      <c r="N33" s="93"/>
      <c r="O33" s="93"/>
      <c r="P33" s="93"/>
      <c r="Q33" s="93"/>
      <c r="R33" s="93"/>
      <c r="S33" s="94"/>
    </row>
    <row r="34" spans="1:19" ht="24.75" customHeight="1" x14ac:dyDescent="0.25">
      <c r="A34" s="19"/>
      <c r="B34" s="39"/>
      <c r="C34" s="39"/>
      <c r="D34" s="39"/>
      <c r="E34" s="39"/>
      <c r="F34" s="20"/>
      <c r="G34" s="20"/>
      <c r="H34" s="39"/>
      <c r="I34" s="92"/>
      <c r="J34" s="93"/>
      <c r="K34" s="94"/>
      <c r="L34" s="92"/>
      <c r="M34" s="93"/>
      <c r="N34" s="93"/>
      <c r="O34" s="93"/>
      <c r="P34" s="93"/>
      <c r="Q34" s="93"/>
      <c r="R34" s="93"/>
      <c r="S34" s="94"/>
    </row>
    <row r="35" spans="1:19" ht="24.75" customHeight="1" x14ac:dyDescent="0.25">
      <c r="A35" s="19"/>
      <c r="B35" s="26"/>
      <c r="C35" s="39"/>
      <c r="D35" s="39"/>
      <c r="E35" s="39"/>
      <c r="F35" s="74"/>
      <c r="G35" s="74"/>
      <c r="H35" s="39"/>
      <c r="I35" s="92"/>
      <c r="J35" s="93"/>
      <c r="K35" s="94"/>
      <c r="L35" s="92"/>
      <c r="M35" s="93"/>
      <c r="N35" s="93"/>
      <c r="O35" s="93"/>
      <c r="P35" s="93"/>
      <c r="Q35" s="93"/>
      <c r="R35" s="93"/>
      <c r="S35" s="94"/>
    </row>
    <row r="36" spans="1:19" x14ac:dyDescent="0.25">
      <c r="A36" s="79"/>
      <c r="B36" s="79"/>
      <c r="C36" s="79"/>
      <c r="D36" s="79"/>
      <c r="E36" s="79"/>
      <c r="F36" s="80"/>
      <c r="G36" s="80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1:19" ht="18" customHeight="1" x14ac:dyDescent="0.25">
      <c r="I37" s="5" t="s">
        <v>63</v>
      </c>
    </row>
    <row r="38" spans="1:19" ht="18" customHeight="1" x14ac:dyDescent="0.25">
      <c r="A38" s="5" t="s">
        <v>26</v>
      </c>
      <c r="D38" s="5" t="s">
        <v>27</v>
      </c>
      <c r="I38" s="5" t="s">
        <v>28</v>
      </c>
    </row>
    <row r="39" spans="1:19" s="62" customFormat="1" ht="15" customHeight="1" x14ac:dyDescent="0.25">
      <c r="A39" s="62" t="s">
        <v>29</v>
      </c>
      <c r="D39" s="62" t="s">
        <v>29</v>
      </c>
      <c r="F39" s="63"/>
      <c r="G39" s="63"/>
      <c r="I39" s="62" t="s">
        <v>30</v>
      </c>
    </row>
    <row r="46" spans="1:19" x14ac:dyDescent="0.25">
      <c r="D46" s="81"/>
    </row>
    <row r="47" spans="1:19" x14ac:dyDescent="0.25">
      <c r="D47" s="82"/>
    </row>
    <row r="48" spans="1:19" x14ac:dyDescent="0.25">
      <c r="D48" s="81"/>
    </row>
  </sheetData>
  <mergeCells count="37">
    <mergeCell ref="I35:K35"/>
    <mergeCell ref="L35:S35"/>
    <mergeCell ref="L32:S32"/>
    <mergeCell ref="I32:K32"/>
    <mergeCell ref="I25:K25"/>
    <mergeCell ref="L25:S25"/>
    <mergeCell ref="I26:K26"/>
    <mergeCell ref="L26:S26"/>
    <mergeCell ref="I31:K31"/>
    <mergeCell ref="L31:S31"/>
    <mergeCell ref="I29:K29"/>
    <mergeCell ref="L29:S29"/>
    <mergeCell ref="I27:K27"/>
    <mergeCell ref="L27:S27"/>
    <mergeCell ref="I28:K28"/>
    <mergeCell ref="L28:S28"/>
    <mergeCell ref="C2:H2"/>
    <mergeCell ref="C3:H3"/>
    <mergeCell ref="C4:H4"/>
    <mergeCell ref="C5:H5"/>
    <mergeCell ref="I20:S20"/>
    <mergeCell ref="I33:K33"/>
    <mergeCell ref="L33:S33"/>
    <mergeCell ref="I34:K34"/>
    <mergeCell ref="L34:S34"/>
    <mergeCell ref="A20:A21"/>
    <mergeCell ref="B20:B21"/>
    <mergeCell ref="C20:D20"/>
    <mergeCell ref="E20:H20"/>
    <mergeCell ref="I23:K23"/>
    <mergeCell ref="L23:S23"/>
    <mergeCell ref="I21:K21"/>
    <mergeCell ref="L21:S21"/>
    <mergeCell ref="I22:K22"/>
    <mergeCell ref="L22:S22"/>
    <mergeCell ref="I24:K24"/>
    <mergeCell ref="L24:S24"/>
  </mergeCells>
  <pageMargins left="0.45" right="0.2" top="0.5" bottom="0.5" header="0.3" footer="0.3"/>
  <pageSetup paperSize="9" scale="7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"/>
  <sheetViews>
    <sheetView workbookViewId="0">
      <selection activeCell="G7" sqref="G7"/>
    </sheetView>
  </sheetViews>
  <sheetFormatPr defaultRowHeight="15" x14ac:dyDescent="0.25"/>
  <sheetData>
    <row r="7" spans="7:7" x14ac:dyDescent="0.25">
      <c r="G7">
        <f>17539+14939</f>
        <v>32478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F31"/>
  <sheetViews>
    <sheetView topLeftCell="A10" workbookViewId="0">
      <selection activeCell="D33" sqref="D33"/>
    </sheetView>
  </sheetViews>
  <sheetFormatPr defaultRowHeight="15" x14ac:dyDescent="0.25"/>
  <sheetData>
    <row r="16" spans="2:6" x14ac:dyDescent="0.25">
      <c r="B16" t="s">
        <v>44</v>
      </c>
      <c r="C16">
        <v>8000</v>
      </c>
      <c r="F16">
        <f>8000/200</f>
        <v>40</v>
      </c>
    </row>
    <row r="17" spans="2:4" x14ac:dyDescent="0.25">
      <c r="B17" t="s">
        <v>45</v>
      </c>
      <c r="C17">
        <v>3500</v>
      </c>
    </row>
    <row r="18" spans="2:4" x14ac:dyDescent="0.25">
      <c r="B18" t="s">
        <v>46</v>
      </c>
      <c r="C18">
        <v>3000</v>
      </c>
    </row>
    <row r="19" spans="2:4" x14ac:dyDescent="0.25">
      <c r="B19" t="s">
        <v>47</v>
      </c>
      <c r="C19">
        <v>3000</v>
      </c>
    </row>
    <row r="20" spans="2:4" x14ac:dyDescent="0.25">
      <c r="C20">
        <v>300</v>
      </c>
    </row>
    <row r="21" spans="2:4" x14ac:dyDescent="0.25">
      <c r="C21">
        <v>200</v>
      </c>
    </row>
    <row r="22" spans="2:4" x14ac:dyDescent="0.25">
      <c r="C22">
        <v>500</v>
      </c>
    </row>
    <row r="23" spans="2:4" x14ac:dyDescent="0.25">
      <c r="C23">
        <v>500</v>
      </c>
    </row>
    <row r="24" spans="2:4" x14ac:dyDescent="0.25">
      <c r="C24">
        <v>840</v>
      </c>
    </row>
    <row r="25" spans="2:4" x14ac:dyDescent="0.25">
      <c r="C25">
        <v>350</v>
      </c>
    </row>
    <row r="26" spans="2:4" x14ac:dyDescent="0.25">
      <c r="C26">
        <v>1400</v>
      </c>
    </row>
    <row r="27" spans="2:4" x14ac:dyDescent="0.25">
      <c r="C27">
        <f>SUM(C16:C26)</f>
        <v>21590</v>
      </c>
    </row>
    <row r="28" spans="2:4" x14ac:dyDescent="0.25">
      <c r="C28">
        <f>C27*210</f>
        <v>4533900</v>
      </c>
    </row>
    <row r="29" spans="2:4" x14ac:dyDescent="0.25">
      <c r="C29">
        <v>880000</v>
      </c>
      <c r="D29">
        <v>1280000</v>
      </c>
    </row>
    <row r="30" spans="2:4" x14ac:dyDescent="0.25">
      <c r="C30">
        <f>SUM(C28:C29)</f>
        <v>5413900</v>
      </c>
      <c r="D30">
        <f>D29+C28</f>
        <v>5813900</v>
      </c>
    </row>
    <row r="31" spans="2:4" x14ac:dyDescent="0.25">
      <c r="C31">
        <v>360000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Nhập khẩu</vt:lpstr>
      <vt:lpstr>Xuất khẩu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Nhan</dc:creator>
  <cp:lastModifiedBy>Bui Thi Nhung</cp:lastModifiedBy>
  <cp:lastPrinted>2020-12-09T09:24:13Z</cp:lastPrinted>
  <dcterms:created xsi:type="dcterms:W3CDTF">2015-12-10T02:42:18Z</dcterms:created>
  <dcterms:modified xsi:type="dcterms:W3CDTF">2020-12-09T09:30:09Z</dcterms:modified>
</cp:coreProperties>
</file>