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ndonesia\Bangladesh\Coordination\nCoV\surveillance\case searching\budget\"/>
    </mc:Choice>
  </mc:AlternateContent>
  <xr:revisionPtr revIDLastSave="0" documentId="8_{671E079A-15F0-4A48-AD46-891C2094158D}" xr6:coauthVersionLast="45" xr6:coauthVersionMax="45" xr10:uidLastSave="{00000000-0000-0000-0000-000000000000}"/>
  <bookViews>
    <workbookView xWindow="390" yWindow="390" windowWidth="15615" windowHeight="10110" xr2:uid="{9AD71717-B6B2-40EB-8A0F-D3CCF653F9ED}"/>
  </bookViews>
  <sheets>
    <sheet name="CST 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13" i="1"/>
  <c r="D4" i="1"/>
  <c r="D5" i="1"/>
  <c r="D6" i="1"/>
  <c r="D7" i="1"/>
  <c r="D8" i="1"/>
  <c r="D3" i="1"/>
  <c r="C20" i="1"/>
  <c r="C19" i="1"/>
  <c r="C17" i="1"/>
  <c r="C15" i="1"/>
  <c r="C14" i="1"/>
  <c r="C13" i="1"/>
</calcChain>
</file>

<file path=xl/sharedStrings.xml><?xml version="1.0" encoding="utf-8"?>
<sst xmlns="http://schemas.openxmlformats.org/spreadsheetml/2006/main" count="21" uniqueCount="19">
  <si>
    <t>One time setup cost per volunteer</t>
  </si>
  <si>
    <t>BDT</t>
  </si>
  <si>
    <t>USD</t>
  </si>
  <si>
    <t>Fx rate</t>
  </si>
  <si>
    <t>6 cloth masks</t>
  </si>
  <si>
    <t>2 pairs of goggles</t>
  </si>
  <si>
    <t>IR thermometer</t>
  </si>
  <si>
    <t>Pulse oximeter</t>
  </si>
  <si>
    <t>Vest</t>
  </si>
  <si>
    <t>Training</t>
  </si>
  <si>
    <t>Monthly costs per volunteer</t>
  </si>
  <si>
    <t>Gloves</t>
  </si>
  <si>
    <t>Disinfectant</t>
  </si>
  <si>
    <t>Bleaching powder</t>
  </si>
  <si>
    <t>Honorarium</t>
  </si>
  <si>
    <t>VVF incentive</t>
  </si>
  <si>
    <t>Phone credit</t>
  </si>
  <si>
    <t>VVF medicine</t>
  </si>
  <si>
    <t>Area manager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</si>
</sst>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54B0-D6CC-4B9C-AAE8-4CDF69A90390}">
  <dimension ref="B2:F20"/>
  <sheetViews>
    <sheetView tabSelected="1" workbookViewId="0">
      <selection activeCell="E8" sqref="E8"/>
    </sheetView>
  </sheetViews>
  <sheetFormatPr defaultRowHeight="15" x14ac:dyDescent="0.25"/>
  <cols>
    <col min="2" max="2" width="31.285156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>
        <v>84</v>
      </c>
    </row>
    <row r="3" spans="2:6" x14ac:dyDescent="0.25">
      <c r="B3" t="s">
        <v>4</v>
      </c>
      <c r="C3">
        <v>600</v>
      </c>
      <c r="D3" s="2">
        <f>C3/$F$2</f>
        <v>7.1428571428571432</v>
      </c>
    </row>
    <row r="4" spans="2:6" x14ac:dyDescent="0.25">
      <c r="B4" t="s">
        <v>5</v>
      </c>
      <c r="C4">
        <v>800</v>
      </c>
      <c r="D4" s="2">
        <f t="shared" ref="D4:D8" si="0">C4/$F$2</f>
        <v>9.5238095238095237</v>
      </c>
    </row>
    <row r="5" spans="2:6" x14ac:dyDescent="0.25">
      <c r="B5" t="s">
        <v>6</v>
      </c>
      <c r="C5">
        <v>3000</v>
      </c>
      <c r="D5" s="2">
        <f t="shared" si="0"/>
        <v>35.714285714285715</v>
      </c>
    </row>
    <row r="6" spans="2:6" x14ac:dyDescent="0.25">
      <c r="B6" t="s">
        <v>7</v>
      </c>
      <c r="C6">
        <v>2000</v>
      </c>
      <c r="D6" s="2">
        <f t="shared" si="0"/>
        <v>23.80952380952381</v>
      </c>
    </row>
    <row r="7" spans="2:6" x14ac:dyDescent="0.25">
      <c r="B7" t="s">
        <v>8</v>
      </c>
      <c r="C7">
        <v>2000</v>
      </c>
      <c r="D7" s="2">
        <f t="shared" si="0"/>
        <v>23.80952380952381</v>
      </c>
    </row>
    <row r="8" spans="2:6" x14ac:dyDescent="0.25">
      <c r="B8" t="s">
        <v>9</v>
      </c>
      <c r="C8">
        <v>8500</v>
      </c>
      <c r="D8" s="2">
        <f t="shared" si="0"/>
        <v>101.19047619047619</v>
      </c>
    </row>
    <row r="12" spans="2:6" x14ac:dyDescent="0.25">
      <c r="B12" s="1" t="s">
        <v>10</v>
      </c>
      <c r="C12" s="1" t="s">
        <v>1</v>
      </c>
      <c r="D12" s="1" t="s">
        <v>2</v>
      </c>
    </row>
    <row r="13" spans="2:6" x14ac:dyDescent="0.25">
      <c r="B13" t="s">
        <v>11</v>
      </c>
      <c r="C13">
        <f>25*2*24</f>
        <v>1200</v>
      </c>
      <c r="D13" s="2">
        <f>C13/$F$2</f>
        <v>14.285714285714286</v>
      </c>
    </row>
    <row r="14" spans="2:6" x14ac:dyDescent="0.25">
      <c r="B14" t="s">
        <v>12</v>
      </c>
      <c r="C14">
        <f>130*4</f>
        <v>520</v>
      </c>
      <c r="D14" s="2">
        <f t="shared" ref="D14:D20" si="1">C14/$F$2</f>
        <v>6.1904761904761907</v>
      </c>
    </row>
    <row r="15" spans="2:6" x14ac:dyDescent="0.25">
      <c r="B15" t="s">
        <v>13</v>
      </c>
      <c r="C15">
        <f>40*10*24*0.06</f>
        <v>576</v>
      </c>
      <c r="D15" s="2">
        <f t="shared" si="1"/>
        <v>6.8571428571428568</v>
      </c>
    </row>
    <row r="16" spans="2:6" x14ac:dyDescent="0.25">
      <c r="B16" t="s">
        <v>14</v>
      </c>
      <c r="C16">
        <v>12000</v>
      </c>
      <c r="D16" s="2">
        <f t="shared" si="1"/>
        <v>142.85714285714286</v>
      </c>
    </row>
    <row r="17" spans="2:4" x14ac:dyDescent="0.25">
      <c r="B17" t="s">
        <v>15</v>
      </c>
      <c r="C17">
        <f>50*10*24*0.06</f>
        <v>720</v>
      </c>
      <c r="D17" s="2">
        <f t="shared" si="1"/>
        <v>8.5714285714285712</v>
      </c>
    </row>
    <row r="18" spans="2:4" x14ac:dyDescent="0.25">
      <c r="B18" t="s">
        <v>16</v>
      </c>
      <c r="C18">
        <v>500</v>
      </c>
      <c r="D18" s="2">
        <f t="shared" si="1"/>
        <v>5.9523809523809526</v>
      </c>
    </row>
    <row r="19" spans="2:4" x14ac:dyDescent="0.25">
      <c r="B19" t="s">
        <v>17</v>
      </c>
      <c r="C19">
        <f>300*10*24*0.06</f>
        <v>4320</v>
      </c>
      <c r="D19" s="2">
        <f t="shared" si="1"/>
        <v>51.428571428571431</v>
      </c>
    </row>
    <row r="20" spans="2:4" x14ac:dyDescent="0.25">
      <c r="B20" t="s">
        <v>18</v>
      </c>
      <c r="C20">
        <f>(300*24)/20</f>
        <v>360</v>
      </c>
      <c r="D20" s="2">
        <f t="shared" si="1"/>
        <v>4.2857142857142856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FAO</dc:creator>
  <cp:lastModifiedBy>FAO</cp:lastModifiedBy>
  <dcterms:created xsi:type="dcterms:W3CDTF">2020-06-25T12:37:41Z</dcterms:created>
  <dcterms:modified xsi:type="dcterms:W3CDTF">2020-06-25T12:39:07Z</dcterms:modified>
</cp:coreProperties>
</file>