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4590" yWindow="3120" windowWidth="21600" windowHeight="11385" firstSheet="1" activeTab="3"/>
  </bookViews>
  <sheets>
    <sheet name="Information Note" sheetId="15" r:id="rId1"/>
    <sheet name="Definitions" sheetId="16" r:id="rId2"/>
    <sheet name="Data Sources" sheetId="17" r:id="rId3"/>
    <sheet name="UN HH Size and Composition 2019" sheetId="8" r:id="rId4"/>
    <sheet name="Footnote" sheetId="18" r:id="rId5"/>
  </sheets>
  <definedNames>
    <definedName name="_xlnm._FilterDatabase" localSheetId="3" hidden="1">'UN HH Size and Composition 2019'!$A$5:$AQ$819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802" i="8" l="1"/>
  <c r="AM799" i="8"/>
  <c r="AM789" i="8"/>
  <c r="AM781" i="8"/>
  <c r="AM780" i="8"/>
  <c r="AM760" i="8"/>
  <c r="AM744" i="8"/>
  <c r="AM723" i="8"/>
  <c r="AM703" i="8"/>
  <c r="AM697" i="8"/>
  <c r="AM685" i="8"/>
  <c r="AM682" i="8"/>
  <c r="AM679" i="8"/>
  <c r="AM677" i="8"/>
  <c r="AM676" i="8"/>
  <c r="AM714" i="8"/>
  <c r="AM713" i="8"/>
  <c r="AM712" i="8"/>
  <c r="AM700" i="8"/>
  <c r="AM692" i="8"/>
  <c r="AM609" i="8"/>
  <c r="AM600" i="8"/>
  <c r="AM595" i="8"/>
  <c r="AM591" i="8"/>
  <c r="AM545" i="8"/>
  <c r="AM544" i="8"/>
  <c r="AM522" i="8"/>
  <c r="AM521" i="8"/>
  <c r="AM520" i="8"/>
  <c r="AM515" i="8"/>
  <c r="AM511" i="8"/>
  <c r="AM491" i="8"/>
  <c r="AM498" i="8"/>
  <c r="AM484" i="8"/>
  <c r="AM486" i="8"/>
  <c r="AM477" i="8"/>
  <c r="AM475" i="8"/>
  <c r="AM459" i="8"/>
  <c r="AM440" i="8"/>
  <c r="AM436" i="8"/>
  <c r="AM434" i="8"/>
  <c r="AM433" i="8"/>
  <c r="AM420" i="8"/>
  <c r="AM418" i="8"/>
  <c r="AM414" i="8"/>
  <c r="AM401" i="8"/>
  <c r="AM391" i="8"/>
  <c r="AM390" i="8"/>
  <c r="AM389" i="8"/>
  <c r="AM388" i="8"/>
  <c r="AM387" i="8"/>
  <c r="AM381" i="8"/>
  <c r="AM378" i="8"/>
  <c r="AM377" i="8"/>
  <c r="AM375" i="8"/>
  <c r="AM369" i="8"/>
  <c r="AM366" i="8"/>
  <c r="AM364" i="8"/>
  <c r="AM360" i="8"/>
  <c r="AM359" i="8"/>
  <c r="AM358" i="8"/>
  <c r="AM357" i="8"/>
  <c r="AM353" i="8"/>
  <c r="AM351" i="8"/>
  <c r="AM343" i="8"/>
  <c r="AM321" i="8"/>
  <c r="AM320" i="8"/>
  <c r="AM316" i="8"/>
  <c r="AM315" i="8"/>
  <c r="AM286" i="8"/>
  <c r="AM281" i="8"/>
  <c r="AM284" i="8"/>
  <c r="AM275" i="8"/>
  <c r="AM269" i="8"/>
  <c r="AM267" i="8"/>
  <c r="AM265" i="8"/>
  <c r="AM260" i="8"/>
  <c r="AM259" i="8"/>
  <c r="AM258" i="8"/>
  <c r="AM256" i="8"/>
  <c r="AM255" i="8"/>
  <c r="AM253" i="8"/>
  <c r="AM252" i="8"/>
  <c r="AM251" i="8"/>
  <c r="AM250" i="8"/>
  <c r="AM249" i="8"/>
  <c r="AM248" i="8"/>
  <c r="AM247" i="8"/>
  <c r="AM234" i="8"/>
  <c r="AM231" i="8"/>
  <c r="AM196" i="8"/>
  <c r="AM194" i="8"/>
  <c r="AM192" i="8"/>
  <c r="AM190" i="8"/>
  <c r="AM188" i="8"/>
  <c r="AM187" i="8"/>
  <c r="AM181" i="8"/>
  <c r="AM166" i="8"/>
  <c r="AM158" i="8"/>
  <c r="AM157" i="8"/>
  <c r="AM156" i="8"/>
  <c r="AM155" i="8"/>
  <c r="AM154" i="8"/>
  <c r="AM152" i="8"/>
  <c r="AM151" i="8"/>
  <c r="AM150" i="8"/>
  <c r="AM139" i="8"/>
  <c r="AM137" i="8"/>
  <c r="AM136" i="8"/>
  <c r="AM135" i="8"/>
  <c r="AM111" i="8"/>
  <c r="AM104" i="8"/>
  <c r="AM102" i="8"/>
  <c r="AM98" i="8"/>
  <c r="AM85" i="8"/>
  <c r="AM75" i="8"/>
  <c r="AM74" i="8"/>
  <c r="AM73" i="8"/>
  <c r="AM60" i="8"/>
  <c r="AM56" i="8"/>
  <c r="AM54" i="8"/>
  <c r="AM47" i="8"/>
  <c r="AM43" i="8"/>
  <c r="AM33" i="8"/>
  <c r="AM19" i="8"/>
</calcChain>
</file>

<file path=xl/sharedStrings.xml><?xml version="1.0" encoding="utf-8"?>
<sst xmlns="http://schemas.openxmlformats.org/spreadsheetml/2006/main" count="8822" uniqueCount="297">
  <si>
    <t>United Nations, Department of Economic and Social Affairs
Population Division</t>
  </si>
  <si>
    <t>Households by size
(percentage )</t>
  </si>
  <si>
    <t>Households with at least one member in age range
(percentage)</t>
  </si>
  <si>
    <t>Households with members in age ranges
(percentage)</t>
  </si>
  <si>
    <t>Average number of household members of selected ages</t>
  </si>
  <si>
    <t>Country or area</t>
  </si>
  <si>
    <t>ISO Code</t>
  </si>
  <si>
    <t>Data source category</t>
  </si>
  <si>
    <t>Reference date (dd/mm/yyyy)</t>
  </si>
  <si>
    <t>Average household size (number of members)</t>
  </si>
  <si>
    <t>1 member</t>
  </si>
  <si>
    <t>2-3 members</t>
  </si>
  <si>
    <t>4-5 members</t>
  </si>
  <si>
    <t>6 or more members</t>
  </si>
  <si>
    <t>Female head of household (percentage of households)</t>
  </si>
  <si>
    <t>Under 20 years (aged 0-19)</t>
  </si>
  <si>
    <t>Aged 20-64 years</t>
  </si>
  <si>
    <t>Aged 60 years or over</t>
  </si>
  <si>
    <t>Aged 65 years or over</t>
  </si>
  <si>
    <t>Under 15 years (aged 0-14)</t>
  </si>
  <si>
    <t>Under 18 years (aged 0-17)</t>
  </si>
  <si>
    <t>Under 15 years AND 60 years or over</t>
  </si>
  <si>
    <t>Under 15 years AND 65 years or over</t>
  </si>
  <si>
    <t>Under 18 years AND 60 years or over</t>
  </si>
  <si>
    <t>Under 18 years AND 65 years or over</t>
  </si>
  <si>
    <t>Under 20 years AND 60 years or over</t>
  </si>
  <si>
    <t>Under 20 years AND 65 years or over</t>
  </si>
  <si>
    <t>Under age 15 years among all households</t>
  </si>
  <si>
    <t>Under age 15 years among households with at least one member under age 15 years</t>
  </si>
  <si>
    <t>Under age 20 years among all households</t>
  </si>
  <si>
    <t>Under age 20 years among households with at least one member under age 20 years</t>
  </si>
  <si>
    <t>Ages 20-64 years among all households</t>
  </si>
  <si>
    <t>One-person</t>
  </si>
  <si>
    <t>Couple only</t>
  </si>
  <si>
    <t>Couple with children</t>
  </si>
  <si>
    <t>Single parent with children</t>
  </si>
  <si>
    <t>Single mother with children</t>
  </si>
  <si>
    <t>Single father with children</t>
  </si>
  <si>
    <t>Extended family</t>
  </si>
  <si>
    <t>Non-relatives</t>
  </si>
  <si>
    <t>Unknown</t>
  </si>
  <si>
    <t>Nuclear</t>
  </si>
  <si>
    <t>Multi-generation</t>
  </si>
  <si>
    <t>Three generation</t>
  </si>
  <si>
    <t>Skip generation</t>
  </si>
  <si>
    <t>Afghanistan</t>
  </si>
  <si>
    <t>DHS</t>
  </si>
  <si>
    <t>Albania</t>
  </si>
  <si>
    <t>DYB</t>
  </si>
  <si>
    <t>..</t>
  </si>
  <si>
    <t>Angola</t>
  </si>
  <si>
    <t>Argentina</t>
  </si>
  <si>
    <t>IPUMS</t>
  </si>
  <si>
    <t>Armenia</t>
  </si>
  <si>
    <t>Aruba</t>
  </si>
  <si>
    <t>Australia</t>
  </si>
  <si>
    <t>Austria</t>
  </si>
  <si>
    <t>LFS</t>
  </si>
  <si>
    <t>Azerbaijan</t>
  </si>
  <si>
    <t>Bahamas</t>
  </si>
  <si>
    <t>Bangladesh</t>
  </si>
  <si>
    <t>Belarus</t>
  </si>
  <si>
    <t>Belgium</t>
  </si>
  <si>
    <t>Benin</t>
  </si>
  <si>
    <t>Bermuda</t>
  </si>
  <si>
    <t>Bhutan</t>
  </si>
  <si>
    <t>Bolivia (Plurinational State of)</t>
  </si>
  <si>
    <t>Botswana</t>
  </si>
  <si>
    <t>Brazil</t>
  </si>
  <si>
    <t>Brunei Darussalam</t>
  </si>
  <si>
    <t>Bulgaria</t>
  </si>
  <si>
    <t>Burkina Faso</t>
  </si>
  <si>
    <t>Burundi</t>
  </si>
  <si>
    <t>Cambodia</t>
  </si>
  <si>
    <t>Cameroon</t>
  </si>
  <si>
    <t>Canada</t>
  </si>
  <si>
    <t>Cayman Islands</t>
  </si>
  <si>
    <t>Central African Republic</t>
  </si>
  <si>
    <t>Chad</t>
  </si>
  <si>
    <t>Chile</t>
  </si>
  <si>
    <t>China</t>
  </si>
  <si>
    <t>China, Hong Kong SAR</t>
  </si>
  <si>
    <t>China, Macao SAR</t>
  </si>
  <si>
    <t>Colombia</t>
  </si>
  <si>
    <t>Comoros</t>
  </si>
  <si>
    <t>Congo</t>
  </si>
  <si>
    <t>Cook Islands</t>
  </si>
  <si>
    <t>Costa Rica</t>
  </si>
  <si>
    <t>Côte d'Ivoire</t>
  </si>
  <si>
    <t>Croatia</t>
  </si>
  <si>
    <t>Cuba</t>
  </si>
  <si>
    <t>Cyprus</t>
  </si>
  <si>
    <t>Czechia</t>
  </si>
  <si>
    <t>Dem. People's Rep. of Korea</t>
  </si>
  <si>
    <t>Dem. Republic of the Congo</t>
  </si>
  <si>
    <t>Dominican Republic</t>
  </si>
  <si>
    <t>Ecuador</t>
  </si>
  <si>
    <t>Egypt</t>
  </si>
  <si>
    <t>El Salvador</t>
  </si>
  <si>
    <t>Estonia</t>
  </si>
  <si>
    <t>Ethiopia</t>
  </si>
  <si>
    <t>Fiji</t>
  </si>
  <si>
    <t>Finland</t>
  </si>
  <si>
    <t>France</t>
  </si>
  <si>
    <t>French Polynesia</t>
  </si>
  <si>
    <t>Gabon</t>
  </si>
  <si>
    <t>Gambia</t>
  </si>
  <si>
    <t>Georgia</t>
  </si>
  <si>
    <t>Germany</t>
  </si>
  <si>
    <t>Ghana</t>
  </si>
  <si>
    <t>Greece</t>
  </si>
  <si>
    <t>Guatemala</t>
  </si>
  <si>
    <t>Guinea</t>
  </si>
  <si>
    <t>Guyana</t>
  </si>
  <si>
    <t>Haiti</t>
  </si>
  <si>
    <t>Honduras</t>
  </si>
  <si>
    <t>Hungary</t>
  </si>
  <si>
    <t>India</t>
  </si>
  <si>
    <t>Indonesia</t>
  </si>
  <si>
    <t>Iran (Islamic Republic of)</t>
  </si>
  <si>
    <t>Iraq</t>
  </si>
  <si>
    <t>Ireland</t>
  </si>
  <si>
    <t>Israel</t>
  </si>
  <si>
    <t>Italy</t>
  </si>
  <si>
    <t>Jamaica</t>
  </si>
  <si>
    <t>Japan</t>
  </si>
  <si>
    <t>Jordan</t>
  </si>
  <si>
    <t>Kazakhstan</t>
  </si>
  <si>
    <t>Kenya</t>
  </si>
  <si>
    <t>Kyrgyzstan</t>
  </si>
  <si>
    <t>Latvia</t>
  </si>
  <si>
    <t>Lesotho</t>
  </si>
  <si>
    <t>Liberia</t>
  </si>
  <si>
    <t>Liechtenstein</t>
  </si>
  <si>
    <t>Lithuania</t>
  </si>
  <si>
    <t>Luxembourg</t>
  </si>
  <si>
    <t>Madagascar</t>
  </si>
  <si>
    <t>Malawi</t>
  </si>
  <si>
    <t>Malaysia</t>
  </si>
  <si>
    <t>Maldives</t>
  </si>
  <si>
    <t>Mali</t>
  </si>
  <si>
    <t>Malta</t>
  </si>
  <si>
    <t>Mauritius</t>
  </si>
  <si>
    <t>Mayotte</t>
  </si>
  <si>
    <t>Mexico</t>
  </si>
  <si>
    <t>Mongolia</t>
  </si>
  <si>
    <t>Montenegro</t>
  </si>
  <si>
    <t>Morocco</t>
  </si>
  <si>
    <t>Mozambique</t>
  </si>
  <si>
    <t>Myanmar</t>
  </si>
  <si>
    <t>Namibia</t>
  </si>
  <si>
    <t>Nepal</t>
  </si>
  <si>
    <t>Netherlands</t>
  </si>
  <si>
    <t>New Caledonia</t>
  </si>
  <si>
    <t>New Zealand</t>
  </si>
  <si>
    <t>Nicaragua</t>
  </si>
  <si>
    <t>Niger</t>
  </si>
  <si>
    <t>Nigeria</t>
  </si>
  <si>
    <t>Norway</t>
  </si>
  <si>
    <t>Oman</t>
  </si>
  <si>
    <t>Pakistan</t>
  </si>
  <si>
    <t>Palau</t>
  </si>
  <si>
    <t>Panama</t>
  </si>
  <si>
    <t>Paraguay</t>
  </si>
  <si>
    <t>Peru</t>
  </si>
  <si>
    <t>Philippines</t>
  </si>
  <si>
    <t>Poland</t>
  </si>
  <si>
    <t>Portugal</t>
  </si>
  <si>
    <t>Puerto Rico</t>
  </si>
  <si>
    <t>Republic of Korea</t>
  </si>
  <si>
    <t>Republic of Moldova</t>
  </si>
  <si>
    <t>Romania</t>
  </si>
  <si>
    <t>Russian Federation</t>
  </si>
  <si>
    <t>Rwanda</t>
  </si>
  <si>
    <t>Saint Helena</t>
  </si>
  <si>
    <t>Saint Kitts and Nevis</t>
  </si>
  <si>
    <t>Sao Tome and Principe</t>
  </si>
  <si>
    <t>Senegal</t>
  </si>
  <si>
    <t>Serbia</t>
  </si>
  <si>
    <t>Seychelles</t>
  </si>
  <si>
    <t>Sierra Leone</t>
  </si>
  <si>
    <t>Singapore</t>
  </si>
  <si>
    <t>Sint Maarten (Dutch part)</t>
  </si>
  <si>
    <t>Slovakia</t>
  </si>
  <si>
    <t>Slovenia</t>
  </si>
  <si>
    <t>South Africa</t>
  </si>
  <si>
    <t>South Sudan</t>
  </si>
  <si>
    <t>Spain</t>
  </si>
  <si>
    <t>State of Palestine</t>
  </si>
  <si>
    <t>Sudan</t>
  </si>
  <si>
    <t>Suriname</t>
  </si>
  <si>
    <t>Swaziland</t>
  </si>
  <si>
    <t>Switzerland</t>
  </si>
  <si>
    <t>Tajikistan</t>
  </si>
  <si>
    <t>Thailand</t>
  </si>
  <si>
    <t>Timor-Leste</t>
  </si>
  <si>
    <t>Togo</t>
  </si>
  <si>
    <t>Tokelau</t>
  </si>
  <si>
    <t>Trinidad and Tobago</t>
  </si>
  <si>
    <t>Turkey</t>
  </si>
  <si>
    <t>Uganda</t>
  </si>
  <si>
    <t>Ukraine</t>
  </si>
  <si>
    <t>United Kingdom</t>
  </si>
  <si>
    <t>United Republic of Tanzania</t>
  </si>
  <si>
    <t>United States of America</t>
  </si>
  <si>
    <t>Uruguay</t>
  </si>
  <si>
    <t>Uzbekistan</t>
  </si>
  <si>
    <t>Venezuela (Bolivarian Republic of)</t>
  </si>
  <si>
    <t>Viet Nam</t>
  </si>
  <si>
    <t>Yemen</t>
  </si>
  <si>
    <t>Zambia</t>
  </si>
  <si>
    <t>Zimbabwe</t>
  </si>
  <si>
    <t>French Guiana</t>
  </si>
  <si>
    <t>Guadeloupe</t>
  </si>
  <si>
    <t>Lao People's Dem. Republic</t>
  </si>
  <si>
    <t>Martinique</t>
  </si>
  <si>
    <t>Papua New Guinea</t>
  </si>
  <si>
    <t>Réunion</t>
  </si>
  <si>
    <t>Saint-Barthélemy</t>
  </si>
  <si>
    <t>Saint-Martin (French part)</t>
  </si>
  <si>
    <t>Isle of Man</t>
  </si>
  <si>
    <t>Samoa</t>
  </si>
  <si>
    <t>United Nations, Department of Economic and Social Affairs</t>
  </si>
  <si>
    <t>Population Division</t>
  </si>
  <si>
    <t>Suggested citation:  United Nations, Department of Economic and Social Affairs, Population Division (2019).  Database on Household Size and Composition 2019.</t>
  </si>
  <si>
    <t>Definitions</t>
  </si>
  <si>
    <t>Column fields</t>
  </si>
  <si>
    <t>Description</t>
  </si>
  <si>
    <t>Country or area name</t>
  </si>
  <si>
    <t xml:space="preserve">Unique code assigned to each country, territory or area by the International Organization for Standardization (ISO). </t>
  </si>
  <si>
    <t>DHS: Demographic and Health Survey; DYB: UN Demographic Yearbook; IPUMS: Integrated Public Use Microdata Series - International; LFS: European Union Labour Force Survey</t>
  </si>
  <si>
    <t>Reference date of data</t>
  </si>
  <si>
    <t>The average number of usual residents (household members) per household</t>
  </si>
  <si>
    <t>Households by number of members</t>
  </si>
  <si>
    <t>Percentage of households with exactly 1 member</t>
  </si>
  <si>
    <t>Percentage of households with 2 or 3 members</t>
  </si>
  <si>
    <t>Percentage of households with 4 or 5 members</t>
  </si>
  <si>
    <t>Percentage of households with 6 or more members</t>
  </si>
  <si>
    <t>Female head of household</t>
  </si>
  <si>
    <t>Percentage of households with a female head of household</t>
  </si>
  <si>
    <t>Households by age of the head of household</t>
  </si>
  <si>
    <t>Percentage of households with a with a household head under age 20 years (aged 0-19 years)</t>
  </si>
  <si>
    <t>Percentage of households with a household head aged 20-64 years (the"working ages", as commonly defined)</t>
  </si>
  <si>
    <t>Percentage of households with a household head aged 60 years or over</t>
  </si>
  <si>
    <t>Percentage of households with a household head aged 65 years or over</t>
  </si>
  <si>
    <t>Households with at least one member aged</t>
  </si>
  <si>
    <t>Percentage of households with at least one member under age 15 years (aged 0-14)</t>
  </si>
  <si>
    <t>Percentage of households with at least one member under age 18 years (aged 0-17)</t>
  </si>
  <si>
    <t>Percentage of households with at least one member under age 20 years (aged 0-19)</t>
  </si>
  <si>
    <t>Percentage of households with at least one member aged 60 years or over</t>
  </si>
  <si>
    <t>Percentage of households with at least one member aged 65 years or over</t>
  </si>
  <si>
    <t>Households with members in age ranges</t>
  </si>
  <si>
    <t>Percentage of households with at least one member under age 15 years (aged 0-14) AND at least one member aged 60 years or over</t>
  </si>
  <si>
    <t>Percentage of households with at least one member under age 15 years (aged 0-14) AND at least one member aged 65 years or over</t>
  </si>
  <si>
    <t>Percentage of households with at least one member under age 18 years (aged 0-17) AND at least one member aged 60 years or over</t>
  </si>
  <si>
    <t>Percentage of households with at least one member under age 18 years (aged 0-17) AND at least one member aged 65 years or over</t>
  </si>
  <si>
    <t>Percentage of households with at least one member under age 20 years (aged 0-19) AND at least one member aged 60 years or over</t>
  </si>
  <si>
    <t>Percentage of households with at least one member under age 20 years (aged 0-19) AND at least one member aged 65 years or over</t>
  </si>
  <si>
    <t>The average number of members under age 15 years (aged 0-14) per household, among all households</t>
  </si>
  <si>
    <t>The average number of members under age 15 years (aged 0-14) per household, among households that have at least one member under age 15 years (aged 0-14)</t>
  </si>
  <si>
    <t>The average number of members under age 20 years (aged 0-19) per household, among all households</t>
  </si>
  <si>
    <t>The average number of members under age 20 years (aged 0-19) per household, among households that have at least one member under age 20 years (aged 0-19)</t>
  </si>
  <si>
    <t>The average number of members aged 20-64 (the "working ages", as commonly defined) per household, among all households</t>
  </si>
  <si>
    <t>Basic household types</t>
  </si>
  <si>
    <t>Percentage of households with exactly one member</t>
  </si>
  <si>
    <t>Percentage of households comprised of a married or in-partnership couple and no one else</t>
  </si>
  <si>
    <t>Percentage of households comprised of a married or in-partnership couple and their children (biological, step, and adopted/foster children), irrespective of children’s ages, and no one else</t>
  </si>
  <si>
    <t>Percentage of households comprised of a single parent and his or her children (biological, step, and adopted/foster children), irrespective of children’s ages, and no one else</t>
  </si>
  <si>
    <t>Percentage of households comprised of a single mother and her children (biological, step, and adopted/foster children), irrespective of children’s ages, and no one else</t>
  </si>
  <si>
    <t>Percentage of households comprised of a single father and his children (biological, step, and adopted/foster children), irrespective of children’s ages, and no one else</t>
  </si>
  <si>
    <t>Percentage of households that are not couple only, couple with children or single parent with children households and in which all household members are related to each other</t>
  </si>
  <si>
    <t>Percentage of households that include two or more members that are not related to each other</t>
  </si>
  <si>
    <t>Percentage of households that include one or more members whose relationship to the head of household is unknown or not reported</t>
  </si>
  <si>
    <t>Intergenerational household types</t>
  </si>
  <si>
    <t>Sum of the percentages of couple only households, couple with children households, and single parent with children households</t>
  </si>
  <si>
    <t>Percentage of households that include two or more generations of related members aged 20 years or over</t>
  </si>
  <si>
    <t>Percentage of households that include three or more generations of related members, irrespective of age</t>
  </si>
  <si>
    <t>Percentage of households that consist of grandparents and their grandchildren, but none of the parents of the grandchildren</t>
  </si>
  <si>
    <t>Two dots (..) indicate that the estimates are not reported or not available.</t>
  </si>
  <si>
    <t>Data source name</t>
  </si>
  <si>
    <t xml:space="preserve">Demographic Yearbook (DYB) of the United Nations 
(https://unstats.un.org/unsd/demographic/products/dyb/dyb_Household/dyb_household.htm) </t>
  </si>
  <si>
    <t xml:space="preserve">Labour Force Surveys (LFS) of the European Union, Eurostat 
(http://ec.europa.eu/eurostat/web/microdata/european-union-labour-force-survey) </t>
  </si>
  <si>
    <t>The microdata from the collection of European Union Labour Force Surveys (LFS), were processed during the assembly of the first release of the United Nations Database on Household Size and Composition in 2017, which included fewer indicators than this extended 2018 release.  The subset of household size indicators from the LFS that were published in the 2017 database are reproduced here as well, but no additional processing has yet been completed to produce estimates for the extended set of indicators.  The database includes estimates from 47 LFS, representing 24 countries and with reference years 2001 and 2011.</t>
  </si>
  <si>
    <t>Demographic and Health Surveys (DHS) (https://dhsprogram.com/) 
ICF. 2004-2019. Demographic and Health Surveys (various) [Datasets]. Funded by USAID. Rockville, Maryland: ICF [Distributor].</t>
  </si>
  <si>
    <t>Household indicators are estimated from 274 DHS household rosters, representing 74 countries or areas and with reference years ranging from 1985 to 2018. Household members are restricted to usual residents of the household, excluding visitors.</t>
  </si>
  <si>
    <t>Tabulations describing households by size, sex and age of the head, and basic household type have been reported to the DYB by national statistical offices. Because the data compiled in the DYB are tabulations, as opposed to household microdata as for DHS and IPUMS-I, it is not possible to obtain estimates of extended family or non-relative households or the intergenerational household types from this source.  Estimates based on DYB records for 120 countries or areas are included in the database with reference years ranging from 1995 to 2016.</t>
  </si>
  <si>
    <t xml:space="preserve">IPUMS-International (https://international.ipums.org/international/)
Minnesota Population Center. Integrated Public Use Microdata Series, International: 
Version 7.2 [dataset]. Minneapolis, MN: IPUMS, 2019. https://doi.org/10.18128/D020.V7.2. </t>
  </si>
  <si>
    <t>Household indicators are estimated from 303 IPUMS-I household rosters, representing 91 countries or areas and with reference years ranging from 1960 to 2018. As with the DHS, household members identified in IPUMS-I samples are restricted to usual residents of the household, excluding visitors. Group quarters or other non-household arrangements and their residents are not considered.</t>
  </si>
  <si>
    <t>Households by age of the head of household (percentage)*</t>
  </si>
  <si>
    <t>Basic household types (percentage of households)**</t>
  </si>
  <si>
    <t>Intergenerational household types (percentage of households)***</t>
  </si>
  <si>
    <t>**For some IPUMS samples, the detail of the household relationship codes is insufficient to identify the full set of household types</t>
  </si>
  <si>
    <t xml:space="preserve">***As with the basic household types described above, for some IPUMS-I extracts, the detail of the household relationship codes is insufficient to identify the several types of intergenerational households. For example, some IPUMS-I samples do not specifically identify grandchildren of the head of household, instead grouping these in the “other relative” category. Some other IPUMS-I samples group parents and grandparents of the head into a single category. In these instances, it is not possible to identify all the potential multi-generation, three-generation and skip-generation households and thus those indicators are not estimated from those samples.                                                                                                                                                                                                                                                                                                                                                    The data compiled in the DYB are tabulations reported by countries’ national statistical offices. It is not possible to obtain estimates of extended family, non-relative households or the intergenerational household types from this source.  For more details, please see United Nations, Department of Economic and Social Affairs, Population Division (2019). Patterns and trends in household size and composition: Evidence from a United Nations dataset. (ST/ESA/SER.A/433).
</t>
  </si>
  <si>
    <t>* For some IPUMS I-extracts and DHS samples/extracts, the age of the  household head was not available to identify the full set of  types of headship by age.</t>
  </si>
  <si>
    <r>
      <rPr>
        <i/>
        <sz val="8"/>
        <color rgb="FF000000"/>
        <rFont val="Arial"/>
        <family val="2"/>
      </rPr>
      <t xml:space="preserve">This Database on Household Size and Composition 2019 presents a compilation of indicators on household size and membership composition around the world, estimated using both tabulated data and household roster micro-data from censuses and household surveys. The estimates are based on 814 unique data sources from 172 countries or areas, representing approximately 97 per cent of the world’s population in 2019, with reference dates ranging from 1960 to 2019.
Standard estimation procedures were used across the data sources so that estimates may be compared both across countries and over time. The present database builds on work previously carried out by the Population Division, published in: United Nations (2017, 2018), Household Size and Composition Around the World 2017 – Data Booklet (ST/ESA/SER.A/405) and United Nations (2019) Patterns and trends in household size and composition: Evidence from a United Nations dataset. (ST/ESA/SER.A/433).
The database was developed by Sara Hertog, Yumiko Kamiya, Mun Sim Lai, Camille Dorion and Ivan Prlincevic of the Population Division, in collaboration with a team of researchers at the Center for Demographic Studies of the Universitat Autònoma de Barcelona, led by Professor Albert Esteve and including: Marc Ajenjo, Joan Garcia, Pinar Koksel, Antonio López-Gay, Antonio José Medina, Rocío Treviño and Anna Turu. 
The database is accessible on the website of the Population Division: https://population.un.org/Household/index.html 
</t>
    </r>
    <r>
      <rPr>
        <sz val="8"/>
        <color rgb="FF000000"/>
        <rFont val="Arial"/>
        <family val="2"/>
      </rPr>
      <t>Note:  The designations employed and the material presented in this data set do not imply the expression of any opinions whatsoever on the part of the Secretariat of the United Nations concerning the legal status of any country, territory or area or of its authorities, or concerning the delimitation of its frontiers or boundaries.  The term “country” as used in this publication also refers, as appropriate, to territories or areas.</t>
    </r>
  </si>
  <si>
    <r>
      <t>Database on Household Size and Composition</t>
    </r>
    <r>
      <rPr>
        <b/>
        <sz val="9"/>
        <rFont val="Arial"/>
        <family val="2"/>
      </rPr>
      <t xml:space="preserve">
INFORMATION NOTE</t>
    </r>
    <r>
      <rPr>
        <b/>
        <sz val="10"/>
        <rFont val="Arial"/>
        <family val="2"/>
      </rPr>
      <t xml:space="preserve">
</t>
    </r>
    <r>
      <rPr>
        <sz val="10"/>
        <rFont val="Arial"/>
        <family val="2"/>
      </rPr>
      <t>C</t>
    </r>
    <r>
      <rPr>
        <sz val="8"/>
        <rFont val="Arial"/>
        <family val="2"/>
      </rPr>
      <t>opyright © 2019 by United Nations, made available under a Creative Commons license (CC BY 3.0 IGO) http://creativecommons.org/licenses/by/3.0/igo.</t>
    </r>
  </si>
  <si>
    <r>
      <t xml:space="preserve">HOUSEHOLD SIZE AND COMPOSITION 2019
</t>
    </r>
    <r>
      <rPr>
        <sz val="9"/>
        <rFont val="Arial"/>
        <family val="2"/>
      </rPr>
      <t>Copyright © 2019 by United Nations, made available under a Creative Commons license (CC BY 3.0 IGO) http://creativecommons.org/licenses/by/3.0/igo.</t>
    </r>
    <r>
      <rPr>
        <b/>
        <sz val="12"/>
        <rFont val="Arial"/>
        <family val="2"/>
      </rPr>
      <t xml:space="preserve">
</t>
    </r>
    <r>
      <rPr>
        <sz val="10"/>
        <rFont val="Arial"/>
        <family val="2"/>
      </rPr>
      <t>Suggested citation:  United Nations, Department of Economic and Social Affairs, Population Division (2019).  Database on Household Size and Composition 2019</t>
    </r>
    <r>
      <rPr>
        <b/>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</si>
</sst>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10"/>
      <color indexed="9"/>
      <name val="Arial"/>
      <family val="2"/>
    </font>
    <font>
      <b/>
      <sz val="12"/>
      <name val="Arial"/>
      <family val="2"/>
    </font>
    <font>
      <b/>
      <sz val="10"/>
      <name val="Calibri"/>
      <family val="2"/>
      <scheme val="minor"/>
    </font>
    <font>
      <sz val="10"/>
      <color theme="1"/>
      <name val="Calibri"/>
      <family val="2"/>
      <scheme val="minor"/>
    </font>
    <font>
      <sz val="10"/>
      <name val="Arial"/>
      <family val="2"/>
    </font>
    <font>
      <b/>
      <sz val="10"/>
      <color theme="1"/>
      <name val="Calibri"/>
      <family val="2"/>
      <scheme val="minor"/>
    </font>
    <font>
      <b/>
      <sz val="12"/>
      <color rgb="FFFFFFFF"/>
      <name val="Arial"/>
      <family val="2"/>
    </font>
    <font>
      <sz val="8"/>
      <color rgb="FF000000"/>
      <name val="Arial"/>
      <family val="2"/>
    </font>
    <font>
      <i/>
      <sz val="8"/>
      <color rgb="FF000000"/>
      <name val="Arial"/>
      <family val="2"/>
    </font>
    <font>
      <b/>
      <sz val="10"/>
      <color rgb="FFFFFFFF"/>
      <name val="Arial"/>
      <family val="2"/>
    </font>
    <font>
      <b/>
      <sz val="10"/>
      <name val="Arial"/>
      <family val="2"/>
    </font>
    <font>
      <b/>
      <sz val="9"/>
      <name val="Arial"/>
      <family val="2"/>
    </font>
    <font>
      <sz val="8"/>
      <name val="Arial"/>
      <family val="2"/>
    </font>
    <font>
      <sz val="9"/>
      <name val="Arial"/>
      <family val="2"/>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gradientFill degree="270">
        <stop position="0">
          <color theme="0"/>
        </stop>
        <stop position="1">
          <color theme="4"/>
        </stop>
      </gradientFill>
    </fill>
    <fill>
      <patternFill patternType="solid">
        <fgColor theme="0" tint="-0.249977111117893"/>
        <bgColor auto="1"/>
      </patternFill>
    </fill>
    <fill>
      <patternFill patternType="solid">
        <fgColor theme="0" tint="-0.249977111117893"/>
        <bgColor indexed="64"/>
      </patternFill>
    </fill>
    <fill>
      <patternFill patternType="solid">
        <fgColor rgb="FF333399"/>
        <bgColor rgb="FF000000"/>
      </patternFill>
    </fill>
    <fill>
      <patternFill patternType="solid">
        <fgColor rgb="FFFFFFFF"/>
        <bgColor rgb="FF000000"/>
      </patternFill>
    </fill>
    <fill>
      <patternFill patternType="solid">
        <fgColor theme="4" tint="0.59999389629810485"/>
        <bgColor rgb="FF000000"/>
      </patternFill>
    </fill>
    <fill>
      <patternFill patternType="solid">
        <fgColor theme="4"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3" fillId="0" borderId="0"/>
  </cellStyleXfs>
  <cellXfs count="102">
    <xf numFmtId="0" fontId="0" fillId="0" borderId="0" xfId="0"/>
    <xf numFmtId="0" fontId="0" fillId="0" borderId="0" xfId="0" applyFill="1"/>
    <xf numFmtId="0" fontId="21" fillId="35" borderId="12" xfId="42" applyFont="1" applyFill="1" applyBorder="1" applyAlignment="1">
      <alignment horizontal="center" wrapText="1"/>
    </xf>
    <xf numFmtId="164" fontId="21" fillId="35" borderId="0" xfId="42" applyNumberFormat="1" applyFont="1" applyFill="1" applyBorder="1" applyAlignment="1">
      <alignment horizontal="center" wrapText="1"/>
    </xf>
    <xf numFmtId="0" fontId="22" fillId="0" borderId="0" xfId="0" applyFont="1" applyFill="1"/>
    <xf numFmtId="0" fontId="22" fillId="36" borderId="0" xfId="0" applyFont="1" applyFill="1"/>
    <xf numFmtId="0" fontId="24" fillId="36" borderId="0" xfId="0" applyFont="1" applyFill="1" applyAlignment="1">
      <alignment wrapText="1"/>
    </xf>
    <xf numFmtId="2" fontId="24" fillId="36" borderId="12" xfId="0" applyNumberFormat="1" applyFont="1" applyFill="1" applyBorder="1" applyAlignment="1">
      <alignment horizontal="center" wrapText="1"/>
    </xf>
    <xf numFmtId="164" fontId="24" fillId="36" borderId="0" xfId="0" applyNumberFormat="1" applyFont="1" applyFill="1" applyBorder="1" applyAlignment="1">
      <alignment horizontal="center" wrapText="1"/>
    </xf>
    <xf numFmtId="164" fontId="24" fillId="36" borderId="11" xfId="0" applyNumberFormat="1" applyFont="1" applyFill="1" applyBorder="1" applyAlignment="1">
      <alignment horizontal="center" wrapText="1"/>
    </xf>
    <xf numFmtId="164" fontId="24" fillId="36" borderId="0" xfId="0" applyNumberFormat="1" applyFont="1" applyFill="1" applyAlignment="1">
      <alignment horizontal="center" wrapText="1"/>
    </xf>
    <xf numFmtId="164" fontId="24" fillId="36" borderId="13" xfId="0" applyNumberFormat="1" applyFont="1" applyFill="1" applyBorder="1" applyAlignment="1">
      <alignment horizontal="center" wrapText="1"/>
    </xf>
    <xf numFmtId="2" fontId="24" fillId="36" borderId="0" xfId="0" applyNumberFormat="1" applyFont="1" applyFill="1" applyAlignment="1">
      <alignment horizontal="center" wrapText="1"/>
    </xf>
    <xf numFmtId="0" fontId="24" fillId="0" borderId="0" xfId="0" applyFont="1" applyFill="1" applyAlignment="1">
      <alignment wrapText="1"/>
    </xf>
    <xf numFmtId="2" fontId="0" fillId="0" borderId="12" xfId="0" applyNumberFormat="1" applyBorder="1" applyAlignment="1">
      <alignment horizontal="right"/>
    </xf>
    <xf numFmtId="2" fontId="0" fillId="0" borderId="0" xfId="0" applyNumberFormat="1" applyAlignment="1">
      <alignment horizontal="right"/>
    </xf>
    <xf numFmtId="0" fontId="21" fillId="35" borderId="0" xfId="42" applyFont="1" applyFill="1" applyBorder="1" applyAlignment="1">
      <alignment horizontal="center" wrapText="1"/>
    </xf>
    <xf numFmtId="0" fontId="0" fillId="0" borderId="0" xfId="0" applyBorder="1"/>
    <xf numFmtId="14" fontId="0" fillId="0" borderId="0" xfId="0" applyNumberFormat="1" applyBorder="1"/>
    <xf numFmtId="2" fontId="0" fillId="0" borderId="0" xfId="0" applyNumberFormat="1" applyBorder="1" applyAlignment="1">
      <alignment horizontal="right"/>
    </xf>
    <xf numFmtId="2" fontId="0" fillId="0" borderId="11" xfId="0" applyNumberFormat="1" applyBorder="1" applyAlignment="1">
      <alignment horizontal="right"/>
    </xf>
    <xf numFmtId="2" fontId="0" fillId="0" borderId="13" xfId="0" applyNumberFormat="1" applyBorder="1" applyAlignment="1">
      <alignment horizontal="right"/>
    </xf>
    <xf numFmtId="0" fontId="25" fillId="37" borderId="14" xfId="42" applyFont="1" applyFill="1" applyBorder="1" applyAlignment="1">
      <alignment vertical="center" wrapText="1"/>
    </xf>
    <xf numFmtId="0" fontId="25" fillId="37" borderId="0" xfId="42" applyFont="1" applyFill="1" applyBorder="1" applyAlignment="1">
      <alignment vertical="center" wrapText="1"/>
    </xf>
    <xf numFmtId="0" fontId="26" fillId="38" borderId="14" xfId="42" applyFont="1" applyFill="1" applyBorder="1" applyAlignment="1">
      <alignment vertical="center" wrapText="1"/>
    </xf>
    <xf numFmtId="0" fontId="26" fillId="0" borderId="15" xfId="42" applyFont="1" applyFill="1" applyBorder="1" applyAlignment="1">
      <alignment vertical="center" wrapText="1"/>
    </xf>
    <xf numFmtId="0" fontId="18" fillId="0" borderId="0" xfId="42"/>
    <xf numFmtId="0" fontId="28" fillId="37" borderId="16" xfId="42" applyFont="1" applyFill="1" applyBorder="1" applyAlignment="1">
      <alignment horizontal="left" indent="12"/>
    </xf>
    <xf numFmtId="0" fontId="25" fillId="37" borderId="17" xfId="42" applyFont="1" applyFill="1" applyBorder="1" applyAlignment="1">
      <alignment vertical="center" wrapText="1"/>
    </xf>
    <xf numFmtId="0" fontId="28" fillId="37" borderId="10" xfId="42" applyFont="1" applyFill="1" applyBorder="1" applyAlignment="1">
      <alignment horizontal="left" vertical="top" indent="12"/>
    </xf>
    <xf numFmtId="0" fontId="25" fillId="37" borderId="18" xfId="42" applyFont="1" applyFill="1" applyBorder="1" applyAlignment="1">
      <alignment vertical="center" wrapText="1"/>
    </xf>
    <xf numFmtId="0" fontId="26" fillId="38" borderId="16" xfId="42" applyFont="1" applyFill="1" applyBorder="1" applyAlignment="1">
      <alignment vertical="center" wrapText="1"/>
    </xf>
    <xf numFmtId="0" fontId="26" fillId="38" borderId="17" xfId="42" applyFont="1" applyFill="1" applyBorder="1" applyAlignment="1">
      <alignment vertical="top" wrapText="1"/>
    </xf>
    <xf numFmtId="0" fontId="26" fillId="38" borderId="19" xfId="42" applyFont="1" applyFill="1" applyBorder="1" applyAlignment="1">
      <alignment vertical="center" wrapText="1"/>
    </xf>
    <xf numFmtId="0" fontId="26" fillId="38" borderId="20" xfId="42" applyFont="1" applyFill="1" applyBorder="1" applyAlignment="1">
      <alignment vertical="top" wrapText="1"/>
    </xf>
    <xf numFmtId="0" fontId="16" fillId="0" borderId="0" xfId="0" applyFont="1" applyFill="1" applyBorder="1" applyAlignment="1">
      <alignment horizontal="left"/>
    </xf>
    <xf numFmtId="0" fontId="0" fillId="0" borderId="0" xfId="0" applyFont="1"/>
    <xf numFmtId="0" fontId="16" fillId="40" borderId="21" xfId="0" applyFont="1" applyFill="1" applyBorder="1" applyAlignment="1">
      <alignment horizontal="left"/>
    </xf>
    <xf numFmtId="0" fontId="16" fillId="40" borderId="22" xfId="0" applyFont="1" applyFill="1" applyBorder="1"/>
    <xf numFmtId="0" fontId="16" fillId="0" borderId="23" xfId="0" applyFont="1" applyFill="1" applyBorder="1" applyAlignment="1">
      <alignment horizontal="left" wrapText="1"/>
    </xf>
    <xf numFmtId="0" fontId="0" fillId="0" borderId="24" xfId="0" applyFont="1" applyBorder="1"/>
    <xf numFmtId="0" fontId="16" fillId="0" borderId="13" xfId="0" applyFont="1" applyFill="1" applyBorder="1" applyAlignment="1">
      <alignment horizontal="left" wrapText="1"/>
    </xf>
    <xf numFmtId="0" fontId="0" fillId="0" borderId="11" xfId="0" applyFont="1" applyBorder="1"/>
    <xf numFmtId="2" fontId="16" fillId="0" borderId="21" xfId="0" applyNumberFormat="1" applyFont="1" applyFill="1" applyBorder="1" applyAlignment="1">
      <alignment horizontal="left" wrapText="1"/>
    </xf>
    <xf numFmtId="0" fontId="0" fillId="0" borderId="22" xfId="0" applyFont="1" applyBorder="1"/>
    <xf numFmtId="2" fontId="16" fillId="0" borderId="23" xfId="0" applyNumberFormat="1" applyFont="1" applyFill="1" applyBorder="1" applyAlignment="1">
      <alignment horizontal="left" wrapText="1"/>
    </xf>
    <xf numFmtId="164" fontId="0" fillId="0" borderId="13" xfId="0" applyNumberFormat="1" applyFont="1" applyFill="1" applyBorder="1" applyAlignment="1">
      <alignment horizontal="left" wrapText="1" indent="2"/>
    </xf>
    <xf numFmtId="164" fontId="0" fillId="0" borderId="25" xfId="0" applyNumberFormat="1" applyFont="1" applyFill="1" applyBorder="1" applyAlignment="1">
      <alignment horizontal="left" wrapText="1" indent="2"/>
    </xf>
    <xf numFmtId="0" fontId="0" fillId="0" borderId="26" xfId="0" applyFont="1" applyBorder="1"/>
    <xf numFmtId="164" fontId="16" fillId="0" borderId="21" xfId="0" applyNumberFormat="1" applyFont="1" applyFill="1" applyBorder="1" applyAlignment="1">
      <alignment horizontal="left" wrapText="1"/>
    </xf>
    <xf numFmtId="164" fontId="16" fillId="0" borderId="23" xfId="0" applyNumberFormat="1" applyFont="1" applyFill="1" applyBorder="1" applyAlignment="1">
      <alignment horizontal="left" wrapText="1"/>
    </xf>
    <xf numFmtId="2" fontId="0" fillId="0" borderId="13" xfId="0" applyNumberFormat="1" applyFont="1" applyFill="1" applyBorder="1" applyAlignment="1">
      <alignment horizontal="left" wrapText="1" indent="2"/>
    </xf>
    <xf numFmtId="2" fontId="0" fillId="0" borderId="25" xfId="0" applyNumberFormat="1" applyFont="1" applyFill="1" applyBorder="1" applyAlignment="1">
      <alignment horizontal="left" wrapText="1" indent="2"/>
    </xf>
    <xf numFmtId="0" fontId="0" fillId="0" borderId="11" xfId="0" applyFont="1" applyBorder="1" applyAlignment="1">
      <alignment horizontal="justify" vertical="center"/>
    </xf>
    <xf numFmtId="0" fontId="0" fillId="0" borderId="26" xfId="0" applyFont="1" applyBorder="1" applyAlignment="1">
      <alignment horizontal="justify" vertical="center"/>
    </xf>
    <xf numFmtId="0" fontId="0" fillId="0" borderId="0" xfId="0" applyFont="1" applyFill="1" applyBorder="1" applyAlignment="1">
      <alignment horizontal="left"/>
    </xf>
    <xf numFmtId="0" fontId="0" fillId="0" borderId="23" xfId="0" applyFont="1" applyFill="1" applyBorder="1" applyAlignment="1">
      <alignment horizontal="left" wrapText="1"/>
    </xf>
    <xf numFmtId="0" fontId="0" fillId="0" borderId="0" xfId="0" applyAlignment="1">
      <alignment horizontal="left" wrapText="1"/>
    </xf>
    <xf numFmtId="0" fontId="0" fillId="0" borderId="13" xfId="0" applyFont="1" applyFill="1" applyBorder="1" applyAlignment="1">
      <alignment horizontal="left" wrapText="1"/>
    </xf>
    <xf numFmtId="0" fontId="0" fillId="0" borderId="0" xfId="0" applyFill="1" applyBorder="1" applyAlignment="1">
      <alignment horizontal="left" wrapText="1"/>
    </xf>
    <xf numFmtId="0" fontId="0" fillId="0" borderId="0" xfId="0" applyAlignment="1">
      <alignment horizontal="left" vertical="center" wrapText="1"/>
    </xf>
    <xf numFmtId="0" fontId="0" fillId="0" borderId="0" xfId="0" applyAlignment="1">
      <alignment wrapText="1"/>
    </xf>
    <xf numFmtId="0" fontId="33" fillId="0" borderId="0" xfId="0" applyFont="1" applyBorder="1"/>
    <xf numFmtId="14" fontId="33" fillId="0" borderId="0" xfId="0" applyNumberFormat="1" applyFont="1" applyBorder="1"/>
    <xf numFmtId="2" fontId="33" fillId="0" borderId="12" xfId="0" applyNumberFormat="1" applyFont="1" applyBorder="1" applyAlignment="1">
      <alignment horizontal="right"/>
    </xf>
    <xf numFmtId="2" fontId="33" fillId="0" borderId="0" xfId="0" applyNumberFormat="1" applyFont="1" applyBorder="1" applyAlignment="1">
      <alignment horizontal="right"/>
    </xf>
    <xf numFmtId="2" fontId="33" fillId="0" borderId="13" xfId="0" applyNumberFormat="1" applyFont="1" applyBorder="1" applyAlignment="1">
      <alignment horizontal="right"/>
    </xf>
    <xf numFmtId="2" fontId="33" fillId="0" borderId="11" xfId="0" applyNumberFormat="1" applyFont="1" applyBorder="1" applyAlignment="1">
      <alignment horizontal="right"/>
    </xf>
    <xf numFmtId="2" fontId="33" fillId="0" borderId="0" xfId="0" applyNumberFormat="1" applyFont="1" applyAlignment="1">
      <alignment horizontal="right"/>
    </xf>
    <xf numFmtId="0" fontId="33" fillId="0" borderId="0" xfId="0" applyFont="1"/>
    <xf numFmtId="2" fontId="0" fillId="0" borderId="0" xfId="0" applyNumberFormat="1" applyFill="1" applyBorder="1" applyAlignment="1">
      <alignment horizontal="right"/>
    </xf>
    <xf numFmtId="2" fontId="33" fillId="0" borderId="0" xfId="0" applyNumberFormat="1" applyFont="1" applyFill="1" applyBorder="1" applyAlignment="1">
      <alignment horizontal="right"/>
    </xf>
    <xf numFmtId="0" fontId="29" fillId="39" borderId="10" xfId="42" applyFont="1" applyFill="1" applyBorder="1" applyAlignment="1">
      <alignment horizontal="center" vertical="center" wrapText="1"/>
    </xf>
    <xf numFmtId="0" fontId="29" fillId="39" borderId="0" xfId="42" applyFont="1" applyFill="1" applyBorder="1" applyAlignment="1">
      <alignment horizontal="center" vertical="center" wrapText="1"/>
    </xf>
    <xf numFmtId="0" fontId="29" fillId="39" borderId="18" xfId="42" applyFont="1" applyFill="1" applyBorder="1" applyAlignment="1">
      <alignment horizontal="center" vertical="center" wrapText="1"/>
    </xf>
    <xf numFmtId="0" fontId="31" fillId="39" borderId="19" xfId="42" applyFont="1" applyFill="1" applyBorder="1" applyAlignment="1">
      <alignment horizontal="center" vertical="center" wrapText="1"/>
    </xf>
    <xf numFmtId="0" fontId="31" fillId="39" borderId="15" xfId="42" applyFont="1" applyFill="1" applyBorder="1" applyAlignment="1">
      <alignment horizontal="center" vertical="center" wrapText="1"/>
    </xf>
    <xf numFmtId="0" fontId="31" fillId="39" borderId="20" xfId="42" applyFont="1" applyFill="1" applyBorder="1" applyAlignment="1">
      <alignment horizontal="center" vertical="center" wrapText="1"/>
    </xf>
    <xf numFmtId="0" fontId="19" fillId="33" borderId="10" xfId="42" applyFont="1" applyFill="1" applyBorder="1" applyAlignment="1">
      <alignment horizontal="left" wrapText="1" indent="15"/>
    </xf>
    <xf numFmtId="0" fontId="19" fillId="33" borderId="0" xfId="42" applyFont="1" applyFill="1" applyBorder="1" applyAlignment="1">
      <alignment horizontal="left" indent="15"/>
    </xf>
    <xf numFmtId="0" fontId="19" fillId="33" borderId="11" xfId="42" applyFont="1" applyFill="1" applyBorder="1" applyAlignment="1">
      <alignment horizontal="left" indent="15"/>
    </xf>
    <xf numFmtId="0" fontId="19" fillId="33" borderId="10" xfId="42" applyFont="1" applyFill="1" applyBorder="1" applyAlignment="1">
      <alignment horizontal="left" indent="15"/>
    </xf>
    <xf numFmtId="0" fontId="20" fillId="34" borderId="10" xfId="42" applyFont="1" applyFill="1" applyBorder="1" applyAlignment="1">
      <alignment horizontal="center" wrapText="1"/>
    </xf>
    <xf numFmtId="0" fontId="20" fillId="34" borderId="0" xfId="42" applyFont="1" applyFill="1" applyBorder="1" applyAlignment="1">
      <alignment horizontal="center" wrapText="1"/>
    </xf>
    <xf numFmtId="0" fontId="20" fillId="34" borderId="11" xfId="42" applyFont="1" applyFill="1" applyBorder="1" applyAlignment="1">
      <alignment horizontal="center" wrapText="1"/>
    </xf>
    <xf numFmtId="164" fontId="21" fillId="35" borderId="13" xfId="42" applyNumberFormat="1" applyFont="1" applyFill="1" applyBorder="1" applyAlignment="1">
      <alignment horizontal="center" wrapText="1"/>
    </xf>
    <xf numFmtId="164" fontId="22" fillId="36" borderId="0" xfId="0" applyNumberFormat="1" applyFont="1" applyFill="1" applyBorder="1" applyAlignment="1">
      <alignment horizontal="center" wrapText="1"/>
    </xf>
    <xf numFmtId="164" fontId="22" fillId="36" borderId="11" xfId="0" applyNumberFormat="1" applyFont="1" applyFill="1" applyBorder="1" applyAlignment="1">
      <alignment horizontal="center" wrapText="1"/>
    </xf>
    <xf numFmtId="164" fontId="22" fillId="0" borderId="0" xfId="0" applyNumberFormat="1" applyFont="1" applyBorder="1" applyAlignment="1">
      <alignment horizontal="center" wrapText="1"/>
    </xf>
    <xf numFmtId="164" fontId="22" fillId="0" borderId="11" xfId="0" applyNumberFormat="1" applyFont="1" applyBorder="1" applyAlignment="1">
      <alignment horizontal="center" wrapText="1"/>
    </xf>
    <xf numFmtId="0" fontId="22" fillId="0" borderId="0" xfId="0" applyFont="1" applyAlignment="1"/>
    <xf numFmtId="0" fontId="22" fillId="0" borderId="11" xfId="0" applyFont="1" applyBorder="1" applyAlignment="1"/>
    <xf numFmtId="164" fontId="21" fillId="35" borderId="13" xfId="43"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0" fontId="21" fillId="35" borderId="13" xfId="42" applyFont="1" applyFill="1" applyBorder="1" applyAlignment="1">
      <alignment horizontal="center" wrapText="1"/>
    </xf>
    <xf numFmtId="0" fontId="21" fillId="35" borderId="0" xfId="42" applyFont="1" applyFill="1" applyBorder="1" applyAlignment="1">
      <alignment horizontal="center" wrapText="1"/>
    </xf>
    <xf numFmtId="0" fontId="21" fillId="35" borderId="11" xfId="42" applyFont="1" applyFill="1" applyBorder="1" applyAlignment="1">
      <alignment horizontal="center" wrapText="1"/>
    </xf>
    <xf numFmtId="164" fontId="22" fillId="0" borderId="0" xfId="0" applyNumberFormat="1" applyFont="1" applyBorder="1" applyAlignment="1"/>
    <xf numFmtId="164" fontId="22" fillId="0" borderId="11" xfId="0" applyNumberFormat="1" applyFont="1" applyBorder="1" applyAlignment="1"/>
    <xf numFmtId="164" fontId="21" fillId="35" borderId="0" xfId="43" applyNumberFormat="1" applyFont="1" applyFill="1" applyBorder="1" applyAlignment="1">
      <alignment horizontal="center" wrapText="1"/>
    </xf>
    <xf numFmtId="164" fontId="21" fillId="35" borderId="11" xfId="43" applyNumberFormat="1"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4"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1</xdr:col>
      <xdr:colOff>161925</xdr:colOff>
      <xdr:row>1</xdr:row>
      <xdr:rowOff>483578</xdr:rowOff>
    </xdr:to>
    <xdr:pic>
      <xdr:nvPicPr>
        <xdr:cNvPr id="3" name="Picture 3" descr="UN_Logo.gif">
          <a:extLst>
            <a:ext uri="{FF2B5EF4-FFF2-40B4-BE49-F238E27FC236}">
              <a16:creationId xmlns:a16="http://schemas.microsoft.com/office/drawing/2014/main" xmlns="" id="{0900FC5A-4100-4803-93AF-1F66378356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1"/>
          <a:ext cx="760535" cy="6814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873125</xdr:colOff>
      <xdr:row>2</xdr:row>
      <xdr:rowOff>51525</xdr:rowOff>
    </xdr:to>
    <xdr:pic>
      <xdr:nvPicPr>
        <xdr:cNvPr id="2" name="Picture 1" descr="UN_Logo.gif">
          <a:extLst>
            <a:ext uri="{FF2B5EF4-FFF2-40B4-BE49-F238E27FC236}">
              <a16:creationId xmlns:a16="http://schemas.microsoft.com/office/drawing/2014/main" xmlns="" id="{5463FF84-D19F-4FA3-A639-6B9BC7C0A0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73125" cy="76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30" zoomScaleNormal="130" workbookViewId="0">
      <selection activeCell="B5" sqref="B5"/>
    </sheetView>
  </sheetViews>
  <sheetFormatPr defaultRowHeight="15" x14ac:dyDescent="0.25"/>
  <cols>
    <col min="2" max="2" width="107.5703125" customWidth="1"/>
    <col min="3" max="3" width="12.42578125" customWidth="1"/>
  </cols>
  <sheetData>
    <row r="1" spans="1:3" ht="15.75" x14ac:dyDescent="0.25">
      <c r="A1" s="27" t="s">
        <v>222</v>
      </c>
      <c r="B1" s="22"/>
      <c r="C1" s="28"/>
    </row>
    <row r="2" spans="1:3" ht="42.75" customHeight="1" x14ac:dyDescent="0.25">
      <c r="A2" s="29" t="s">
        <v>223</v>
      </c>
      <c r="B2" s="23"/>
      <c r="C2" s="30"/>
    </row>
    <row r="3" spans="1:3" ht="65.25" customHeight="1" x14ac:dyDescent="0.25">
      <c r="A3" s="72" t="s">
        <v>295</v>
      </c>
      <c r="B3" s="73"/>
      <c r="C3" s="74"/>
    </row>
    <row r="4" spans="1:3" ht="31.5" customHeight="1" thickBot="1" x14ac:dyDescent="0.3">
      <c r="A4" s="75" t="s">
        <v>224</v>
      </c>
      <c r="B4" s="76"/>
      <c r="C4" s="77"/>
    </row>
    <row r="5" spans="1:3" ht="249" customHeight="1" x14ac:dyDescent="0.25">
      <c r="A5" s="31"/>
      <c r="B5" s="24" t="s">
        <v>294</v>
      </c>
      <c r="C5" s="32"/>
    </row>
    <row r="6" spans="1:3" ht="21.75" customHeight="1" thickBot="1" x14ac:dyDescent="0.3">
      <c r="A6" s="33"/>
      <c r="B6" s="25"/>
      <c r="C6" s="34"/>
    </row>
    <row r="7" spans="1:3" x14ac:dyDescent="0.25">
      <c r="A7" s="26"/>
      <c r="B7" s="26"/>
      <c r="C7" s="26"/>
    </row>
  </sheetData>
  <mergeCells count="2">
    <mergeCell ref="A3:C3"/>
    <mergeCell ref="A4:C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28" workbookViewId="0">
      <selection activeCell="B14" sqref="B14"/>
    </sheetView>
  </sheetViews>
  <sheetFormatPr defaultRowHeight="15" x14ac:dyDescent="0.25"/>
  <cols>
    <col min="1" max="1" width="61.85546875" style="55" customWidth="1"/>
    <col min="2" max="2" width="172.140625" style="36" bestFit="1" customWidth="1"/>
  </cols>
  <sheetData>
    <row r="1" spans="1:2" x14ac:dyDescent="0.25">
      <c r="A1" s="35" t="s">
        <v>225</v>
      </c>
    </row>
    <row r="2" spans="1:2" x14ac:dyDescent="0.25">
      <c r="A2" s="37" t="s">
        <v>226</v>
      </c>
      <c r="B2" s="38" t="s">
        <v>227</v>
      </c>
    </row>
    <row r="3" spans="1:2" x14ac:dyDescent="0.25">
      <c r="A3" s="39" t="s">
        <v>5</v>
      </c>
      <c r="B3" s="40" t="s">
        <v>228</v>
      </c>
    </row>
    <row r="4" spans="1:2" x14ac:dyDescent="0.25">
      <c r="A4" s="41" t="s">
        <v>6</v>
      </c>
      <c r="B4" s="42" t="s">
        <v>229</v>
      </c>
    </row>
    <row r="5" spans="1:2" x14ac:dyDescent="0.25">
      <c r="A5" s="41" t="s">
        <v>7</v>
      </c>
      <c r="B5" s="42" t="s">
        <v>230</v>
      </c>
    </row>
    <row r="6" spans="1:2" x14ac:dyDescent="0.25">
      <c r="A6" s="41" t="s">
        <v>8</v>
      </c>
      <c r="B6" s="42" t="s">
        <v>231</v>
      </c>
    </row>
    <row r="7" spans="1:2" x14ac:dyDescent="0.25">
      <c r="A7" s="43" t="s">
        <v>9</v>
      </c>
      <c r="B7" s="44" t="s">
        <v>232</v>
      </c>
    </row>
    <row r="8" spans="1:2" x14ac:dyDescent="0.25">
      <c r="A8" s="45" t="s">
        <v>233</v>
      </c>
      <c r="B8" s="40"/>
    </row>
    <row r="9" spans="1:2" x14ac:dyDescent="0.25">
      <c r="A9" s="46" t="s">
        <v>10</v>
      </c>
      <c r="B9" s="42" t="s">
        <v>234</v>
      </c>
    </row>
    <row r="10" spans="1:2" x14ac:dyDescent="0.25">
      <c r="A10" s="46" t="s">
        <v>11</v>
      </c>
      <c r="B10" s="42" t="s">
        <v>235</v>
      </c>
    </row>
    <row r="11" spans="1:2" x14ac:dyDescent="0.25">
      <c r="A11" s="46" t="s">
        <v>12</v>
      </c>
      <c r="B11" s="42" t="s">
        <v>236</v>
      </c>
    </row>
    <row r="12" spans="1:2" x14ac:dyDescent="0.25">
      <c r="A12" s="47" t="s">
        <v>13</v>
      </c>
      <c r="B12" s="48" t="s">
        <v>237</v>
      </c>
    </row>
    <row r="13" spans="1:2" x14ac:dyDescent="0.25">
      <c r="A13" s="49" t="s">
        <v>238</v>
      </c>
      <c r="B13" s="44" t="s">
        <v>239</v>
      </c>
    </row>
    <row r="14" spans="1:2" x14ac:dyDescent="0.25">
      <c r="A14" s="50" t="s">
        <v>240</v>
      </c>
      <c r="B14" s="40"/>
    </row>
    <row r="15" spans="1:2" x14ac:dyDescent="0.25">
      <c r="A15" s="46" t="s">
        <v>15</v>
      </c>
      <c r="B15" s="42" t="s">
        <v>241</v>
      </c>
    </row>
    <row r="16" spans="1:2" x14ac:dyDescent="0.25">
      <c r="A16" s="46" t="s">
        <v>16</v>
      </c>
      <c r="B16" s="42" t="s">
        <v>242</v>
      </c>
    </row>
    <row r="17" spans="1:2" x14ac:dyDescent="0.25">
      <c r="A17" s="46" t="s">
        <v>17</v>
      </c>
      <c r="B17" s="42" t="s">
        <v>243</v>
      </c>
    </row>
    <row r="18" spans="1:2" x14ac:dyDescent="0.25">
      <c r="A18" s="47" t="s">
        <v>18</v>
      </c>
      <c r="B18" s="48" t="s">
        <v>244</v>
      </c>
    </row>
    <row r="19" spans="1:2" x14ac:dyDescent="0.25">
      <c r="A19" s="50" t="s">
        <v>245</v>
      </c>
      <c r="B19" s="40"/>
    </row>
    <row r="20" spans="1:2" x14ac:dyDescent="0.25">
      <c r="A20" s="46" t="s">
        <v>19</v>
      </c>
      <c r="B20" s="42" t="s">
        <v>246</v>
      </c>
    </row>
    <row r="21" spans="1:2" x14ac:dyDescent="0.25">
      <c r="A21" s="46" t="s">
        <v>20</v>
      </c>
      <c r="B21" s="42" t="s">
        <v>247</v>
      </c>
    </row>
    <row r="22" spans="1:2" x14ac:dyDescent="0.25">
      <c r="A22" s="46" t="s">
        <v>15</v>
      </c>
      <c r="B22" s="42" t="s">
        <v>248</v>
      </c>
    </row>
    <row r="23" spans="1:2" x14ac:dyDescent="0.25">
      <c r="A23" s="46" t="s">
        <v>17</v>
      </c>
      <c r="B23" s="42" t="s">
        <v>249</v>
      </c>
    </row>
    <row r="24" spans="1:2" x14ac:dyDescent="0.25">
      <c r="A24" s="47" t="s">
        <v>18</v>
      </c>
      <c r="B24" s="48" t="s">
        <v>250</v>
      </c>
    </row>
    <row r="25" spans="1:2" x14ac:dyDescent="0.25">
      <c r="A25" s="50" t="s">
        <v>251</v>
      </c>
      <c r="B25" s="40"/>
    </row>
    <row r="26" spans="1:2" x14ac:dyDescent="0.25">
      <c r="A26" s="46" t="s">
        <v>21</v>
      </c>
      <c r="B26" s="42" t="s">
        <v>252</v>
      </c>
    </row>
    <row r="27" spans="1:2" x14ac:dyDescent="0.25">
      <c r="A27" s="46" t="s">
        <v>22</v>
      </c>
      <c r="B27" s="42" t="s">
        <v>253</v>
      </c>
    </row>
    <row r="28" spans="1:2" x14ac:dyDescent="0.25">
      <c r="A28" s="46" t="s">
        <v>23</v>
      </c>
      <c r="B28" s="42" t="s">
        <v>254</v>
      </c>
    </row>
    <row r="29" spans="1:2" x14ac:dyDescent="0.25">
      <c r="A29" s="46" t="s">
        <v>24</v>
      </c>
      <c r="B29" s="42" t="s">
        <v>255</v>
      </c>
    </row>
    <row r="30" spans="1:2" x14ac:dyDescent="0.25">
      <c r="A30" s="46" t="s">
        <v>25</v>
      </c>
      <c r="B30" s="42" t="s">
        <v>256</v>
      </c>
    </row>
    <row r="31" spans="1:2" x14ac:dyDescent="0.25">
      <c r="A31" s="47" t="s">
        <v>26</v>
      </c>
      <c r="B31" s="48" t="s">
        <v>257</v>
      </c>
    </row>
    <row r="32" spans="1:2" x14ac:dyDescent="0.25">
      <c r="A32" s="50" t="s">
        <v>4</v>
      </c>
      <c r="B32" s="40"/>
    </row>
    <row r="33" spans="1:2" x14ac:dyDescent="0.25">
      <c r="A33" s="51" t="s">
        <v>27</v>
      </c>
      <c r="B33" s="42" t="s">
        <v>258</v>
      </c>
    </row>
    <row r="34" spans="1:2" ht="30" x14ac:dyDescent="0.25">
      <c r="A34" s="51" t="s">
        <v>28</v>
      </c>
      <c r="B34" s="42" t="s">
        <v>259</v>
      </c>
    </row>
    <row r="35" spans="1:2" x14ac:dyDescent="0.25">
      <c r="A35" s="51" t="s">
        <v>29</v>
      </c>
      <c r="B35" s="42" t="s">
        <v>260</v>
      </c>
    </row>
    <row r="36" spans="1:2" ht="30" x14ac:dyDescent="0.25">
      <c r="A36" s="51" t="s">
        <v>30</v>
      </c>
      <c r="B36" s="42" t="s">
        <v>261</v>
      </c>
    </row>
    <row r="37" spans="1:2" x14ac:dyDescent="0.25">
      <c r="A37" s="52" t="s">
        <v>31</v>
      </c>
      <c r="B37" s="48" t="s">
        <v>262</v>
      </c>
    </row>
    <row r="38" spans="1:2" x14ac:dyDescent="0.25">
      <c r="A38" s="45" t="s">
        <v>263</v>
      </c>
      <c r="B38" s="40"/>
    </row>
    <row r="39" spans="1:2" x14ac:dyDescent="0.25">
      <c r="A39" s="46" t="s">
        <v>32</v>
      </c>
      <c r="B39" s="42" t="s">
        <v>264</v>
      </c>
    </row>
    <row r="40" spans="1:2" x14ac:dyDescent="0.25">
      <c r="A40" s="46" t="s">
        <v>33</v>
      </c>
      <c r="B40" s="42" t="s">
        <v>265</v>
      </c>
    </row>
    <row r="41" spans="1:2" x14ac:dyDescent="0.25">
      <c r="A41" s="46" t="s">
        <v>34</v>
      </c>
      <c r="B41" s="42" t="s">
        <v>266</v>
      </c>
    </row>
    <row r="42" spans="1:2" x14ac:dyDescent="0.25">
      <c r="A42" s="46" t="s">
        <v>35</v>
      </c>
      <c r="B42" s="53" t="s">
        <v>267</v>
      </c>
    </row>
    <row r="43" spans="1:2" x14ac:dyDescent="0.25">
      <c r="A43" s="46" t="s">
        <v>36</v>
      </c>
      <c r="B43" s="53" t="s">
        <v>268</v>
      </c>
    </row>
    <row r="44" spans="1:2" x14ac:dyDescent="0.25">
      <c r="A44" s="46" t="s">
        <v>37</v>
      </c>
      <c r="B44" s="53" t="s">
        <v>269</v>
      </c>
    </row>
    <row r="45" spans="1:2" x14ac:dyDescent="0.25">
      <c r="A45" s="46" t="s">
        <v>38</v>
      </c>
      <c r="B45" s="42" t="s">
        <v>270</v>
      </c>
    </row>
    <row r="46" spans="1:2" x14ac:dyDescent="0.25">
      <c r="A46" s="46" t="s">
        <v>39</v>
      </c>
      <c r="B46" s="42" t="s">
        <v>271</v>
      </c>
    </row>
    <row r="47" spans="1:2" x14ac:dyDescent="0.25">
      <c r="A47" s="47" t="s">
        <v>40</v>
      </c>
      <c r="B47" s="54" t="s">
        <v>272</v>
      </c>
    </row>
    <row r="48" spans="1:2" x14ac:dyDescent="0.25">
      <c r="A48" s="50" t="s">
        <v>273</v>
      </c>
      <c r="B48" s="40"/>
    </row>
    <row r="49" spans="1:2" x14ac:dyDescent="0.25">
      <c r="A49" s="46" t="s">
        <v>41</v>
      </c>
      <c r="B49" s="42" t="s">
        <v>274</v>
      </c>
    </row>
    <row r="50" spans="1:2" x14ac:dyDescent="0.25">
      <c r="A50" s="46" t="s">
        <v>42</v>
      </c>
      <c r="B50" s="42" t="s">
        <v>275</v>
      </c>
    </row>
    <row r="51" spans="1:2" x14ac:dyDescent="0.25">
      <c r="A51" s="46" t="s">
        <v>43</v>
      </c>
      <c r="B51" s="42" t="s">
        <v>276</v>
      </c>
    </row>
    <row r="52" spans="1:2" x14ac:dyDescent="0.25">
      <c r="A52" s="47" t="s">
        <v>44</v>
      </c>
      <c r="B52" s="48" t="s">
        <v>277</v>
      </c>
    </row>
    <row r="53" spans="1:2" x14ac:dyDescent="0.25">
      <c r="A53" s="55"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defaultRowHeight="15" x14ac:dyDescent="0.25"/>
  <cols>
    <col min="1" max="1" width="28.42578125" customWidth="1"/>
    <col min="2" max="2" width="96" customWidth="1"/>
    <col min="3" max="3" width="97.85546875" customWidth="1"/>
  </cols>
  <sheetData>
    <row r="1" spans="1:3" x14ac:dyDescent="0.25">
      <c r="A1" s="35" t="s">
        <v>225</v>
      </c>
    </row>
    <row r="2" spans="1:3" x14ac:dyDescent="0.25">
      <c r="A2" s="37" t="s">
        <v>7</v>
      </c>
      <c r="B2" s="38" t="s">
        <v>279</v>
      </c>
      <c r="C2" s="38" t="s">
        <v>227</v>
      </c>
    </row>
    <row r="3" spans="1:3" ht="45" x14ac:dyDescent="0.25">
      <c r="A3" s="56" t="s">
        <v>46</v>
      </c>
      <c r="B3" s="57" t="s">
        <v>283</v>
      </c>
      <c r="C3" s="57" t="s">
        <v>284</v>
      </c>
    </row>
    <row r="4" spans="1:3" ht="90" x14ac:dyDescent="0.25">
      <c r="A4" s="58" t="s">
        <v>48</v>
      </c>
      <c r="B4" s="60" t="s">
        <v>280</v>
      </c>
      <c r="C4" s="57" t="s">
        <v>285</v>
      </c>
    </row>
    <row r="5" spans="1:3" ht="60" x14ac:dyDescent="0.25">
      <c r="A5" s="58" t="s">
        <v>52</v>
      </c>
      <c r="B5" s="60" t="s">
        <v>286</v>
      </c>
      <c r="C5" s="57" t="s">
        <v>287</v>
      </c>
    </row>
    <row r="6" spans="1:3" ht="105" x14ac:dyDescent="0.25">
      <c r="A6" s="58" t="s">
        <v>57</v>
      </c>
      <c r="B6" s="60" t="s">
        <v>281</v>
      </c>
      <c r="C6" s="59" t="s">
        <v>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819"/>
  <sheetViews>
    <sheetView tabSelected="1" workbookViewId="0">
      <selection activeCell="A744" sqref="A744"/>
    </sheetView>
  </sheetViews>
  <sheetFormatPr defaultRowHeight="15" x14ac:dyDescent="0.25"/>
  <cols>
    <col min="1" max="1" width="19" customWidth="1"/>
    <col min="4" max="4" width="13.42578125" customWidth="1"/>
    <col min="5" max="5" width="12" customWidth="1"/>
    <col min="6" max="6" width="9.140625" customWidth="1"/>
    <col min="7" max="7" width="10.28515625" customWidth="1"/>
    <col min="8" max="9" width="11.28515625" customWidth="1"/>
    <col min="10" max="10" width="11.140625" customWidth="1"/>
    <col min="11" max="11" width="13.7109375" customWidth="1"/>
    <col min="12" max="12" width="8.42578125" customWidth="1"/>
    <col min="13" max="13" width="7.85546875" customWidth="1"/>
    <col min="14" max="14" width="11.28515625" customWidth="1"/>
    <col min="15" max="15" width="9.5703125" customWidth="1"/>
    <col min="16" max="16" width="9.28515625" customWidth="1"/>
    <col min="17" max="18" width="10.28515625" customWidth="1"/>
    <col min="19" max="19" width="10" customWidth="1"/>
    <col min="20" max="20" width="8.5703125" customWidth="1"/>
    <col min="21" max="21" width="10.28515625" customWidth="1"/>
    <col min="22" max="22" width="10.85546875" customWidth="1"/>
    <col min="23" max="23" width="10.7109375" customWidth="1"/>
    <col min="24" max="24" width="8.7109375" customWidth="1"/>
    <col min="25" max="25" width="10.42578125" customWidth="1"/>
    <col min="26" max="26" width="16.7109375" bestFit="1" customWidth="1"/>
    <col min="27" max="27" width="14" customWidth="1"/>
    <col min="28" max="28" width="11.7109375" customWidth="1"/>
    <col min="29" max="29" width="14.28515625" customWidth="1"/>
    <col min="30" max="30" width="9.85546875" customWidth="1"/>
    <col min="31" max="31" width="12.5703125" customWidth="1"/>
    <col min="32" max="32" width="8.28515625" customWidth="1"/>
    <col min="33" max="33" width="9.140625" customWidth="1"/>
    <col min="34" max="34" width="11" customWidth="1"/>
    <col min="35" max="35" width="10.28515625" style="1" customWidth="1"/>
    <col min="36" max="36" width="11.42578125" style="1" customWidth="1"/>
    <col min="37" max="37" width="10.7109375" customWidth="1"/>
    <col min="38" max="38" width="10.28515625" customWidth="1"/>
    <col min="39" max="39" width="9.42578125" customWidth="1"/>
    <col min="40" max="40" width="9.5703125" customWidth="1"/>
    <col min="41" max="41" width="10.42578125" customWidth="1"/>
    <col min="42" max="42" width="9.85546875" customWidth="1"/>
    <col min="43" max="43" width="10.140625" customWidth="1"/>
  </cols>
  <sheetData>
    <row r="1" spans="1:134" x14ac:dyDescent="0.25">
      <c r="A1" s="78" t="s">
        <v>0</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80"/>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row>
    <row r="2" spans="1:134" ht="41.25" customHeight="1" x14ac:dyDescent="0.25">
      <c r="A2" s="81"/>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80"/>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row>
    <row r="3" spans="1:134" ht="83.25" customHeight="1" x14ac:dyDescent="0.25">
      <c r="A3" s="82" t="s">
        <v>296</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4"/>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row>
    <row r="4" spans="1:134" s="5" customFormat="1" ht="49.9" customHeight="1" x14ac:dyDescent="0.2">
      <c r="A4" s="16"/>
      <c r="B4" s="16"/>
      <c r="C4" s="16"/>
      <c r="D4" s="16"/>
      <c r="E4" s="2"/>
      <c r="F4" s="85" t="s">
        <v>1</v>
      </c>
      <c r="G4" s="86"/>
      <c r="H4" s="86"/>
      <c r="I4" s="87"/>
      <c r="J4" s="3"/>
      <c r="K4" s="85" t="s">
        <v>288</v>
      </c>
      <c r="L4" s="88"/>
      <c r="M4" s="88"/>
      <c r="N4" s="89"/>
      <c r="O4" s="85" t="s">
        <v>2</v>
      </c>
      <c r="P4" s="90"/>
      <c r="Q4" s="90"/>
      <c r="R4" s="90"/>
      <c r="S4" s="91"/>
      <c r="T4" s="92" t="s">
        <v>3</v>
      </c>
      <c r="U4" s="93"/>
      <c r="V4" s="93"/>
      <c r="W4" s="93"/>
      <c r="X4" s="93"/>
      <c r="Y4" s="94"/>
      <c r="Z4" s="95" t="s">
        <v>4</v>
      </c>
      <c r="AA4" s="96"/>
      <c r="AB4" s="96"/>
      <c r="AC4" s="96"/>
      <c r="AD4" s="97"/>
      <c r="AE4" s="85" t="s">
        <v>289</v>
      </c>
      <c r="AF4" s="98"/>
      <c r="AG4" s="98"/>
      <c r="AH4" s="98"/>
      <c r="AI4" s="98"/>
      <c r="AJ4" s="98"/>
      <c r="AK4" s="98"/>
      <c r="AL4" s="98"/>
      <c r="AM4" s="99"/>
      <c r="AN4" s="92" t="s">
        <v>290</v>
      </c>
      <c r="AO4" s="100"/>
      <c r="AP4" s="100"/>
      <c r="AQ4" s="101"/>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row>
    <row r="5" spans="1:134" s="6" customFormat="1" ht="89.25" customHeight="1" x14ac:dyDescent="0.2">
      <c r="A5" s="6" t="s">
        <v>5</v>
      </c>
      <c r="B5" s="6" t="s">
        <v>6</v>
      </c>
      <c r="C5" s="6" t="s">
        <v>7</v>
      </c>
      <c r="D5" s="6" t="s">
        <v>8</v>
      </c>
      <c r="E5" s="7" t="s">
        <v>9</v>
      </c>
      <c r="F5" s="8" t="s">
        <v>10</v>
      </c>
      <c r="G5" s="8" t="s">
        <v>11</v>
      </c>
      <c r="H5" s="8" t="s">
        <v>12</v>
      </c>
      <c r="I5" s="9" t="s">
        <v>13</v>
      </c>
      <c r="J5" s="10" t="s">
        <v>14</v>
      </c>
      <c r="K5" s="11" t="s">
        <v>15</v>
      </c>
      <c r="L5" s="8" t="s">
        <v>16</v>
      </c>
      <c r="M5" s="8" t="s">
        <v>17</v>
      </c>
      <c r="N5" s="9" t="s">
        <v>18</v>
      </c>
      <c r="O5" s="10" t="s">
        <v>19</v>
      </c>
      <c r="P5" s="10" t="s">
        <v>20</v>
      </c>
      <c r="Q5" s="10" t="s">
        <v>15</v>
      </c>
      <c r="R5" s="10" t="s">
        <v>17</v>
      </c>
      <c r="S5" s="10" t="s">
        <v>18</v>
      </c>
      <c r="T5" s="11" t="s">
        <v>21</v>
      </c>
      <c r="U5" s="8" t="s">
        <v>22</v>
      </c>
      <c r="V5" s="8" t="s">
        <v>23</v>
      </c>
      <c r="W5" s="8" t="s">
        <v>24</v>
      </c>
      <c r="X5" s="8" t="s">
        <v>25</v>
      </c>
      <c r="Y5" s="9" t="s">
        <v>26</v>
      </c>
      <c r="Z5" s="12" t="s">
        <v>27</v>
      </c>
      <c r="AA5" s="12" t="s">
        <v>28</v>
      </c>
      <c r="AB5" s="12" t="s">
        <v>29</v>
      </c>
      <c r="AC5" s="12" t="s">
        <v>30</v>
      </c>
      <c r="AD5" s="12" t="s">
        <v>31</v>
      </c>
      <c r="AE5" s="11" t="s">
        <v>32</v>
      </c>
      <c r="AF5" s="10" t="s">
        <v>33</v>
      </c>
      <c r="AG5" s="10" t="s">
        <v>34</v>
      </c>
      <c r="AH5" s="10" t="s">
        <v>35</v>
      </c>
      <c r="AI5" s="10" t="s">
        <v>36</v>
      </c>
      <c r="AJ5" s="10" t="s">
        <v>37</v>
      </c>
      <c r="AK5" s="10" t="s">
        <v>38</v>
      </c>
      <c r="AL5" s="10" t="s">
        <v>39</v>
      </c>
      <c r="AM5" s="10" t="s">
        <v>40</v>
      </c>
      <c r="AN5" s="11" t="s">
        <v>41</v>
      </c>
      <c r="AO5" s="8" t="s">
        <v>42</v>
      </c>
      <c r="AP5" s="8" t="s">
        <v>43</v>
      </c>
      <c r="AQ5" s="9" t="s">
        <v>44</v>
      </c>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row>
    <row r="6" spans="1:134" x14ac:dyDescent="0.25">
      <c r="A6" s="17" t="s">
        <v>45</v>
      </c>
      <c r="B6" s="17">
        <v>4</v>
      </c>
      <c r="C6" s="17" t="s">
        <v>46</v>
      </c>
      <c r="D6" s="18">
        <v>42296</v>
      </c>
      <c r="E6" s="14">
        <v>8.0367388563218505</v>
      </c>
      <c r="F6" s="19">
        <v>0.189425072120154</v>
      </c>
      <c r="G6" s="19">
        <v>6.4540876223037102</v>
      </c>
      <c r="H6" s="19">
        <v>16.838389463147699</v>
      </c>
      <c r="I6" s="19">
        <v>76.518097842428404</v>
      </c>
      <c r="J6" s="14">
        <v>1.66781760726775</v>
      </c>
      <c r="K6" s="19">
        <v>0.62851875179062999</v>
      </c>
      <c r="L6" s="19">
        <v>88.460975803427701</v>
      </c>
      <c r="M6" s="19">
        <v>17.816806601977198</v>
      </c>
      <c r="N6" s="19">
        <v>10.9000919750937</v>
      </c>
      <c r="O6" s="21">
        <v>92.482066870742699</v>
      </c>
      <c r="P6" s="19">
        <v>94.811119164934297</v>
      </c>
      <c r="Q6" s="19">
        <v>96.485893299198295</v>
      </c>
      <c r="R6" s="19">
        <v>27.1154403463939</v>
      </c>
      <c r="S6" s="20">
        <v>17.238907306388299</v>
      </c>
      <c r="T6" s="19">
        <v>23.675268586354001</v>
      </c>
      <c r="U6" s="19">
        <v>14.8081555974289</v>
      </c>
      <c r="V6" s="19">
        <v>24.655640266357299</v>
      </c>
      <c r="W6" s="19">
        <v>15.474593987715</v>
      </c>
      <c r="X6" s="19">
        <v>25.367657080554501</v>
      </c>
      <c r="Y6" s="20">
        <v>15.983860340520399</v>
      </c>
      <c r="Z6" s="15">
        <v>3.7479904694504</v>
      </c>
      <c r="AA6" s="15">
        <v>4.0520001184580599</v>
      </c>
      <c r="AB6" s="15">
        <v>4.6921231343038698</v>
      </c>
      <c r="AC6" s="15">
        <v>4.8622140879027</v>
      </c>
      <c r="AD6" s="15">
        <v>3.1385510275635702</v>
      </c>
      <c r="AE6" s="21">
        <v>0.189425072</v>
      </c>
      <c r="AF6" s="19">
        <v>1.9711312619442101</v>
      </c>
      <c r="AG6" s="19">
        <v>49.803744294486201</v>
      </c>
      <c r="AH6" s="19">
        <v>0.991703600514383</v>
      </c>
      <c r="AI6" s="70">
        <v>0.77735811715394698</v>
      </c>
      <c r="AJ6" s="70">
        <v>0.21434548336043599</v>
      </c>
      <c r="AK6" s="19">
        <v>46.855530856595301</v>
      </c>
      <c r="AL6" s="15">
        <v>0.18743812545208199</v>
      </c>
      <c r="AM6" s="15">
        <v>1.0267888876439499E-3</v>
      </c>
      <c r="AN6" s="21">
        <v>52.7665791569448</v>
      </c>
      <c r="AO6" s="19">
        <v>50.392145806953899</v>
      </c>
      <c r="AP6" s="19">
        <v>32.182684053753299</v>
      </c>
      <c r="AQ6" s="20">
        <v>6.7465369343404302E-2</v>
      </c>
    </row>
    <row r="7" spans="1:134" x14ac:dyDescent="0.25">
      <c r="A7" s="17" t="s">
        <v>47</v>
      </c>
      <c r="B7" s="17">
        <v>8</v>
      </c>
      <c r="C7" s="17" t="s">
        <v>46</v>
      </c>
      <c r="D7" s="18">
        <v>39834</v>
      </c>
      <c r="E7" s="14">
        <v>3.8238029493024999</v>
      </c>
      <c r="F7" s="19">
        <v>6.1472678637231599</v>
      </c>
      <c r="G7" s="19">
        <v>38.230057685460601</v>
      </c>
      <c r="H7" s="19">
        <v>39.9708295028435</v>
      </c>
      <c r="I7" s="19">
        <v>15.651844947972799</v>
      </c>
      <c r="J7" s="14">
        <v>15.5988492137215</v>
      </c>
      <c r="K7" s="19">
        <v>6.0085838714364202E-2</v>
      </c>
      <c r="L7" s="19">
        <v>73.011554826797905</v>
      </c>
      <c r="M7" s="19">
        <v>37.205719268431103</v>
      </c>
      <c r="N7" s="19">
        <v>26.848559224100399</v>
      </c>
      <c r="O7" s="21">
        <v>47.7055923409646</v>
      </c>
      <c r="P7" s="19">
        <v>56.497438550473397</v>
      </c>
      <c r="Q7" s="19">
        <v>60.937586105237699</v>
      </c>
      <c r="R7" s="19">
        <v>45.928169109349398</v>
      </c>
      <c r="S7" s="20">
        <v>35.659954220108403</v>
      </c>
      <c r="T7" s="19">
        <v>17.567790871124402</v>
      </c>
      <c r="U7" s="19">
        <v>14.557422964779301</v>
      </c>
      <c r="V7" s="19">
        <v>19.960594055045998</v>
      </c>
      <c r="W7" s="19">
        <v>16.5562642187755</v>
      </c>
      <c r="X7" s="19">
        <v>21.163436088424302</v>
      </c>
      <c r="Y7" s="20">
        <v>17.432678071186899</v>
      </c>
      <c r="Z7" s="15">
        <v>0.88478992976724102</v>
      </c>
      <c r="AA7" s="15">
        <v>1.85038331059696</v>
      </c>
      <c r="AB7" s="15">
        <v>1.2525247000623201</v>
      </c>
      <c r="AC7" s="15">
        <v>2.0506515782348398</v>
      </c>
      <c r="AD7" s="15">
        <v>2.1033015012057001</v>
      </c>
      <c r="AE7" s="21">
        <v>6.1472678639999998</v>
      </c>
      <c r="AF7" s="19">
        <v>16.7152215041551</v>
      </c>
      <c r="AG7" s="19">
        <v>42.253522142075198</v>
      </c>
      <c r="AH7" s="19">
        <v>6.69795110610211</v>
      </c>
      <c r="AI7" s="70">
        <v>5.9169630407071701</v>
      </c>
      <c r="AJ7" s="70">
        <v>0.78098806539493904</v>
      </c>
      <c r="AK7" s="19">
        <v>27.861585628901999</v>
      </c>
      <c r="AL7" s="15">
        <v>0.32445175504240498</v>
      </c>
      <c r="AM7" s="15">
        <v>0</v>
      </c>
      <c r="AN7" s="21">
        <v>65.666694752332404</v>
      </c>
      <c r="AO7" s="19">
        <v>45.902906342427798</v>
      </c>
      <c r="AP7" s="19">
        <v>23.0681344194224</v>
      </c>
      <c r="AQ7" s="20">
        <v>0.38075602764435801</v>
      </c>
    </row>
    <row r="8" spans="1:134" x14ac:dyDescent="0.25">
      <c r="A8" s="17" t="s">
        <v>47</v>
      </c>
      <c r="B8" s="17">
        <v>8</v>
      </c>
      <c r="C8" s="17" t="s">
        <v>48</v>
      </c>
      <c r="D8" s="18">
        <v>40725</v>
      </c>
      <c r="E8" s="14">
        <v>3.85530320022374</v>
      </c>
      <c r="F8" s="19" t="s">
        <v>49</v>
      </c>
      <c r="G8" s="19" t="s">
        <v>49</v>
      </c>
      <c r="H8" s="19" t="s">
        <v>49</v>
      </c>
      <c r="I8" s="19" t="s">
        <v>49</v>
      </c>
      <c r="J8" s="14">
        <v>14.224339644062701</v>
      </c>
      <c r="K8" s="19">
        <v>0.48278879409411002</v>
      </c>
      <c r="L8" s="19" t="s">
        <v>49</v>
      </c>
      <c r="M8" s="19">
        <v>32.511332452766403</v>
      </c>
      <c r="N8" s="19" t="s">
        <v>49</v>
      </c>
      <c r="O8" s="21" t="s">
        <v>49</v>
      </c>
      <c r="P8" s="19" t="s">
        <v>49</v>
      </c>
      <c r="Q8" s="19" t="s">
        <v>49</v>
      </c>
      <c r="R8" s="19" t="s">
        <v>49</v>
      </c>
      <c r="S8" s="20" t="s">
        <v>49</v>
      </c>
      <c r="T8" s="19" t="s">
        <v>49</v>
      </c>
      <c r="U8" s="19" t="s">
        <v>49</v>
      </c>
      <c r="V8" s="19" t="s">
        <v>49</v>
      </c>
      <c r="W8" s="19" t="s">
        <v>49</v>
      </c>
      <c r="X8" s="19" t="s">
        <v>49</v>
      </c>
      <c r="Y8" s="20" t="s">
        <v>49</v>
      </c>
      <c r="Z8" s="15" t="s">
        <v>49</v>
      </c>
      <c r="AA8" s="15" t="s">
        <v>49</v>
      </c>
      <c r="AB8" s="15" t="s">
        <v>49</v>
      </c>
      <c r="AC8" s="15" t="s">
        <v>49</v>
      </c>
      <c r="AD8" s="15" t="s">
        <v>49</v>
      </c>
      <c r="AE8" s="21">
        <v>8.2744211930000002</v>
      </c>
      <c r="AF8" s="19">
        <v>14.513985229736599</v>
      </c>
      <c r="AG8" s="19">
        <v>45.401807100470499</v>
      </c>
      <c r="AH8" s="19">
        <v>5.1632233178541904</v>
      </c>
      <c r="AI8" s="70" t="s">
        <v>49</v>
      </c>
      <c r="AJ8" s="70" t="s">
        <v>49</v>
      </c>
      <c r="AK8" s="19" t="s">
        <v>49</v>
      </c>
      <c r="AL8" s="15" t="s">
        <v>49</v>
      </c>
      <c r="AM8" s="15">
        <v>26.646563158521399</v>
      </c>
      <c r="AN8" s="21">
        <v>65.079015648061201</v>
      </c>
      <c r="AO8" s="19" t="s">
        <v>49</v>
      </c>
      <c r="AP8" s="19" t="s">
        <v>49</v>
      </c>
      <c r="AQ8" s="20" t="s">
        <v>49</v>
      </c>
    </row>
    <row r="9" spans="1:134" x14ac:dyDescent="0.25">
      <c r="A9" s="17" t="s">
        <v>47</v>
      </c>
      <c r="B9" s="17">
        <v>8</v>
      </c>
      <c r="C9" s="17" t="s">
        <v>46</v>
      </c>
      <c r="D9" s="18">
        <v>43070</v>
      </c>
      <c r="E9" s="14">
        <v>3.2996107859541302</v>
      </c>
      <c r="F9" s="19">
        <v>9.9543628762905705</v>
      </c>
      <c r="G9" s="19">
        <v>48.079074793445699</v>
      </c>
      <c r="H9" s="19">
        <v>32.514406523224402</v>
      </c>
      <c r="I9" s="19">
        <v>9.4521558070393699</v>
      </c>
      <c r="J9" s="14">
        <v>17.265127219524601</v>
      </c>
      <c r="K9" s="19">
        <v>0.20643643643232801</v>
      </c>
      <c r="L9" s="19">
        <v>66.627625815803796</v>
      </c>
      <c r="M9" s="19">
        <v>47.383724394362602</v>
      </c>
      <c r="N9" s="19">
        <v>32.887779235314603</v>
      </c>
      <c r="O9" s="21">
        <v>33.984928341831598</v>
      </c>
      <c r="P9" s="19">
        <v>40.092780573439597</v>
      </c>
      <c r="Q9" s="19">
        <v>44.249731849177998</v>
      </c>
      <c r="R9" s="19">
        <v>53.167605695542001</v>
      </c>
      <c r="S9" s="20">
        <v>38.762983266895297</v>
      </c>
      <c r="T9" s="19">
        <v>12.788322901935899</v>
      </c>
      <c r="U9" s="19">
        <v>9.8805442027711905</v>
      </c>
      <c r="V9" s="19">
        <v>14.274010758799299</v>
      </c>
      <c r="W9" s="19">
        <v>11.0836345697788</v>
      </c>
      <c r="X9" s="19">
        <v>15.420485239154599</v>
      </c>
      <c r="Y9" s="20">
        <v>11.843305651786499</v>
      </c>
      <c r="Z9" s="15">
        <v>0.56625723745365297</v>
      </c>
      <c r="AA9" s="15">
        <v>1.65394901045648</v>
      </c>
      <c r="AB9" s="15">
        <v>0.79159037683826206</v>
      </c>
      <c r="AC9" s="15">
        <v>1.77576123861853</v>
      </c>
      <c r="AD9" s="15">
        <v>1.9668997184494601</v>
      </c>
      <c r="AE9" s="21">
        <v>9.9543628759999994</v>
      </c>
      <c r="AF9" s="19">
        <v>22.572510940109598</v>
      </c>
      <c r="AG9" s="19">
        <v>35.857346031329598</v>
      </c>
      <c r="AH9" s="19">
        <v>6.5317314706990697</v>
      </c>
      <c r="AI9" s="70">
        <v>5.4364170950910697</v>
      </c>
      <c r="AJ9" s="70">
        <v>1.0953143756079999</v>
      </c>
      <c r="AK9" s="19">
        <v>24.400145061863501</v>
      </c>
      <c r="AL9" s="15">
        <v>0.68390361970772195</v>
      </c>
      <c r="AM9" s="15">
        <v>0</v>
      </c>
      <c r="AN9" s="21">
        <v>64.961588442138293</v>
      </c>
      <c r="AO9" s="19">
        <v>44.647967177033301</v>
      </c>
      <c r="AP9" s="19">
        <v>18.009196850721999</v>
      </c>
      <c r="AQ9" s="20">
        <v>0.57792893119004696</v>
      </c>
    </row>
    <row r="10" spans="1:134" x14ac:dyDescent="0.25">
      <c r="A10" s="17" t="s">
        <v>50</v>
      </c>
      <c r="B10" s="17">
        <v>24</v>
      </c>
      <c r="C10" s="17" t="s">
        <v>46</v>
      </c>
      <c r="D10" s="18">
        <v>39111</v>
      </c>
      <c r="E10" s="14">
        <v>5.6909308539993004</v>
      </c>
      <c r="F10" s="19">
        <v>4.0829418915266196</v>
      </c>
      <c r="G10" s="19">
        <v>19.100919105610199</v>
      </c>
      <c r="H10" s="19">
        <v>30.130950566530402</v>
      </c>
      <c r="I10" s="19">
        <v>46.685188436332801</v>
      </c>
      <c r="J10" s="14">
        <v>24.781305255966899</v>
      </c>
      <c r="K10" s="19">
        <v>1.7445351915680201</v>
      </c>
      <c r="L10" s="19">
        <v>89.103336439371901</v>
      </c>
      <c r="M10" s="19">
        <v>14.846582738409101</v>
      </c>
      <c r="N10" s="19">
        <v>8.7854917088934599</v>
      </c>
      <c r="O10" s="21">
        <v>84.599882298779605</v>
      </c>
      <c r="P10" s="19">
        <v>87.840386336909901</v>
      </c>
      <c r="Q10" s="19">
        <v>89.211557580606495</v>
      </c>
      <c r="R10" s="19">
        <v>19.475980034587302</v>
      </c>
      <c r="S10" s="20">
        <v>12.6034353594181</v>
      </c>
      <c r="T10" s="19">
        <v>13.349097126916099</v>
      </c>
      <c r="U10" s="19">
        <v>8.3209370675611893</v>
      </c>
      <c r="V10" s="19">
        <v>14.0401040755686</v>
      </c>
      <c r="W10" s="19">
        <v>8.7542369651410805</v>
      </c>
      <c r="X10" s="19">
        <v>14.381021412065101</v>
      </c>
      <c r="Y10" s="20">
        <v>8.8482564096054901</v>
      </c>
      <c r="Z10" s="15">
        <v>2.59207449344001</v>
      </c>
      <c r="AA10" s="15">
        <v>3.0467910585012201</v>
      </c>
      <c r="AB10" s="15">
        <v>3.3205716692726099</v>
      </c>
      <c r="AC10" s="15">
        <v>3.70132046890929</v>
      </c>
      <c r="AD10" s="15">
        <v>2.2279363124434601</v>
      </c>
      <c r="AE10" s="21">
        <v>4.082941892</v>
      </c>
      <c r="AF10" s="19">
        <v>4.3256716348359703</v>
      </c>
      <c r="AG10" s="19">
        <v>36.3463054482392</v>
      </c>
      <c r="AH10" s="19">
        <v>6.5772860170860099</v>
      </c>
      <c r="AI10" s="70">
        <v>5.6038989946913098</v>
      </c>
      <c r="AJ10" s="70">
        <v>0.97338702239470598</v>
      </c>
      <c r="AK10" s="19">
        <v>47.846789866891797</v>
      </c>
      <c r="AL10" s="15">
        <v>0.724164299357556</v>
      </c>
      <c r="AM10" s="15">
        <v>9.6840842062845101E-2</v>
      </c>
      <c r="AN10" s="21">
        <v>47.249263100161201</v>
      </c>
      <c r="AO10" s="19">
        <v>27.857454876092199</v>
      </c>
      <c r="AP10" s="19">
        <v>20.517331654605101</v>
      </c>
      <c r="AQ10" s="20">
        <v>3.21870977731911</v>
      </c>
    </row>
    <row r="11" spans="1:134" x14ac:dyDescent="0.25">
      <c r="A11" s="17" t="s">
        <v>50</v>
      </c>
      <c r="B11" s="17">
        <v>24</v>
      </c>
      <c r="C11" s="17" t="s">
        <v>46</v>
      </c>
      <c r="D11" s="18">
        <v>40603</v>
      </c>
      <c r="E11" s="14">
        <v>4.9777208046829404</v>
      </c>
      <c r="F11" s="19">
        <v>6.6037050488030697</v>
      </c>
      <c r="G11" s="19">
        <v>22.835443640803302</v>
      </c>
      <c r="H11" s="19">
        <v>32.788049114584801</v>
      </c>
      <c r="I11" s="19">
        <v>37.772802195808801</v>
      </c>
      <c r="J11" s="14">
        <v>21.741460816211401</v>
      </c>
      <c r="K11" s="19">
        <v>1.3627410161807201</v>
      </c>
      <c r="L11" s="19">
        <v>90.821258318804595</v>
      </c>
      <c r="M11" s="19">
        <v>13.0115958348741</v>
      </c>
      <c r="N11" s="19">
        <v>7.6037639334765403</v>
      </c>
      <c r="O11" s="21">
        <v>81.026293674750804</v>
      </c>
      <c r="P11" s="19">
        <v>84.276969855177896</v>
      </c>
      <c r="Q11" s="19">
        <v>86.132599815017102</v>
      </c>
      <c r="R11" s="19">
        <v>15.774691378103499</v>
      </c>
      <c r="S11" s="20">
        <v>9.6531530075362593</v>
      </c>
      <c r="T11" s="19">
        <v>8.8575834610051203</v>
      </c>
      <c r="U11" s="19">
        <v>5.2750625272561003</v>
      </c>
      <c r="V11" s="19">
        <v>9.7784904263214898</v>
      </c>
      <c r="W11" s="19">
        <v>5.8620435481385096</v>
      </c>
      <c r="X11" s="19">
        <v>10.1315589275249</v>
      </c>
      <c r="Y11" s="20">
        <v>6.02570229848377</v>
      </c>
      <c r="Z11" s="15">
        <v>2.3610796854867102</v>
      </c>
      <c r="AA11" s="15">
        <v>2.9055463080628101</v>
      </c>
      <c r="AB11" s="15">
        <v>2.86666284949685</v>
      </c>
      <c r="AC11" s="15">
        <v>3.3185792459411201</v>
      </c>
      <c r="AD11" s="15">
        <v>1.99662084842209</v>
      </c>
      <c r="AE11" s="21">
        <v>6.6037050490000002</v>
      </c>
      <c r="AF11" s="19">
        <v>5.34687069484196</v>
      </c>
      <c r="AG11" s="19">
        <v>45.013399762338501</v>
      </c>
      <c r="AH11" s="19">
        <v>7.4262755534849498</v>
      </c>
      <c r="AI11" s="70">
        <v>6.2177245792483697</v>
      </c>
      <c r="AJ11" s="70">
        <v>1.2085509742365801</v>
      </c>
      <c r="AK11" s="19">
        <v>35.025926372704298</v>
      </c>
      <c r="AL11" s="15">
        <v>0.55074484100201904</v>
      </c>
      <c r="AM11" s="15">
        <v>3.3077726825169199E-2</v>
      </c>
      <c r="AN11" s="21">
        <v>57.786546010665397</v>
      </c>
      <c r="AO11" s="19">
        <v>20.826284592994899</v>
      </c>
      <c r="AP11" s="19">
        <v>16.018959437060101</v>
      </c>
      <c r="AQ11" s="20">
        <v>3.2028290360551299</v>
      </c>
    </row>
    <row r="12" spans="1:134" x14ac:dyDescent="0.25">
      <c r="A12" s="17" t="s">
        <v>50</v>
      </c>
      <c r="B12" s="17">
        <v>24</v>
      </c>
      <c r="C12" s="17" t="s">
        <v>46</v>
      </c>
      <c r="D12" s="18">
        <v>42370</v>
      </c>
      <c r="E12" s="14">
        <v>4.8156573635067499</v>
      </c>
      <c r="F12" s="19">
        <v>10.81314626638</v>
      </c>
      <c r="G12" s="19">
        <v>23.8958015293437</v>
      </c>
      <c r="H12" s="19">
        <v>28.4610405256267</v>
      </c>
      <c r="I12" s="19">
        <v>36.830011678649598</v>
      </c>
      <c r="J12" s="14">
        <v>34.472938240641</v>
      </c>
      <c r="K12" s="19">
        <v>1.8535475490723301</v>
      </c>
      <c r="L12" s="19">
        <v>88.402299699993193</v>
      </c>
      <c r="M12" s="19">
        <v>12.850628787178101</v>
      </c>
      <c r="N12" s="19">
        <v>7.8771071917624997</v>
      </c>
      <c r="O12" s="21">
        <v>75.723930112611697</v>
      </c>
      <c r="P12" s="19">
        <v>78.311501918004396</v>
      </c>
      <c r="Q12" s="19">
        <v>79.815730008536704</v>
      </c>
      <c r="R12" s="19">
        <v>14.9386162750382</v>
      </c>
      <c r="S12" s="20">
        <v>9.7473469315953505</v>
      </c>
      <c r="T12" s="19">
        <v>8.1404663518821305</v>
      </c>
      <c r="U12" s="19">
        <v>4.9190248085894703</v>
      </c>
      <c r="V12" s="19">
        <v>8.7292603390121695</v>
      </c>
      <c r="W12" s="19">
        <v>5.2776224469043296</v>
      </c>
      <c r="X12" s="19">
        <v>8.9667121457471008</v>
      </c>
      <c r="Y12" s="20">
        <v>5.4220786377096104</v>
      </c>
      <c r="Z12" s="15">
        <v>2.4115156714019199</v>
      </c>
      <c r="AA12" s="15">
        <v>3.0866200899240401</v>
      </c>
      <c r="AB12" s="15">
        <v>2.8737136806259298</v>
      </c>
      <c r="AC12" s="15">
        <v>3.4896449415336099</v>
      </c>
      <c r="AD12" s="15">
        <v>1.81628876943505</v>
      </c>
      <c r="AE12" s="21">
        <v>10.813146270000001</v>
      </c>
      <c r="AF12" s="19">
        <v>5.3427719669459197</v>
      </c>
      <c r="AG12" s="19">
        <v>36.079240171599899</v>
      </c>
      <c r="AH12" s="19">
        <v>13.3879738492441</v>
      </c>
      <c r="AI12" s="70">
        <v>12.1428534400589</v>
      </c>
      <c r="AJ12" s="70">
        <v>1.2451204091852099</v>
      </c>
      <c r="AK12" s="19">
        <v>32.804379672852001</v>
      </c>
      <c r="AL12" s="15">
        <v>1.5673814085141</v>
      </c>
      <c r="AM12" s="15">
        <v>5.1066644639272503E-3</v>
      </c>
      <c r="AN12" s="21">
        <v>54.80998598779</v>
      </c>
      <c r="AO12" s="19">
        <v>17.539554293488798</v>
      </c>
      <c r="AP12" s="19">
        <v>13.338718445701399</v>
      </c>
      <c r="AQ12" s="20">
        <v>3.28476812269371</v>
      </c>
    </row>
    <row r="13" spans="1:134" x14ac:dyDescent="0.25">
      <c r="A13" s="17" t="s">
        <v>51</v>
      </c>
      <c r="B13" s="17">
        <v>32</v>
      </c>
      <c r="C13" s="17" t="s">
        <v>52</v>
      </c>
      <c r="D13" s="18">
        <v>25750</v>
      </c>
      <c r="E13" s="14">
        <v>3.7835807341115899</v>
      </c>
      <c r="F13" s="19">
        <v>10.256262074203701</v>
      </c>
      <c r="G13" s="19">
        <v>38.974291233921697</v>
      </c>
      <c r="H13" s="19">
        <v>34.1594703036507</v>
      </c>
      <c r="I13" s="19">
        <v>16.609976388223799</v>
      </c>
      <c r="J13" s="14">
        <v>16.538975942407099</v>
      </c>
      <c r="K13" s="19">
        <v>0.78183049056354503</v>
      </c>
      <c r="L13" s="19">
        <v>85.1749417961462</v>
      </c>
      <c r="M13" s="19">
        <v>22.2074533956376</v>
      </c>
      <c r="N13" s="19">
        <v>14.0217624622294</v>
      </c>
      <c r="O13" s="21">
        <v>52.2381652163862</v>
      </c>
      <c r="P13" s="19">
        <v>58.327691825041697</v>
      </c>
      <c r="Q13" s="19">
        <v>62.293809751828697</v>
      </c>
      <c r="R13" s="19">
        <v>30.715123094959001</v>
      </c>
      <c r="S13" s="20">
        <v>21.248947377111399</v>
      </c>
      <c r="T13" s="19">
        <v>8.9782540495021692</v>
      </c>
      <c r="U13" s="19">
        <v>6.03503789442399</v>
      </c>
      <c r="V13" s="19">
        <v>10.5757640803791</v>
      </c>
      <c r="W13" s="19">
        <v>7.0769281574558702</v>
      </c>
      <c r="X13" s="19">
        <v>11.673794230801001</v>
      </c>
      <c r="Y13" s="20">
        <v>7.7506068061357603</v>
      </c>
      <c r="Z13" s="15">
        <v>1.1186533031718999</v>
      </c>
      <c r="AA13" s="15">
        <v>2.1414483042007801</v>
      </c>
      <c r="AB13" s="15">
        <v>1.4570364744150699</v>
      </c>
      <c r="AC13" s="15">
        <v>2.3389747395764302</v>
      </c>
      <c r="AD13" s="15">
        <v>2.0634215610191</v>
      </c>
      <c r="AE13" s="21">
        <v>10.25626207</v>
      </c>
      <c r="AF13" s="19">
        <v>11.444281161765399</v>
      </c>
      <c r="AG13" s="19">
        <v>39.643841949705298</v>
      </c>
      <c r="AH13" s="19">
        <v>7.1107772072057198</v>
      </c>
      <c r="AI13" s="70">
        <v>5.5685814771395101</v>
      </c>
      <c r="AJ13" s="70">
        <v>1.5421957300662099</v>
      </c>
      <c r="AK13" s="19">
        <v>21.494146591153001</v>
      </c>
      <c r="AL13" s="15">
        <v>9.86328286247379</v>
      </c>
      <c r="AM13" s="15">
        <v>0.18740815349305701</v>
      </c>
      <c r="AN13" s="21">
        <v>58.198900318676401</v>
      </c>
      <c r="AO13" s="19">
        <v>29.086240774069999</v>
      </c>
      <c r="AP13" s="19">
        <v>9.7526542608523297</v>
      </c>
      <c r="AQ13" s="20">
        <v>1.00639004012351</v>
      </c>
    </row>
    <row r="14" spans="1:134" x14ac:dyDescent="0.25">
      <c r="A14" s="17" t="s">
        <v>51</v>
      </c>
      <c r="B14" s="17">
        <v>32</v>
      </c>
      <c r="C14" s="17" t="s">
        <v>52</v>
      </c>
      <c r="D14" s="18">
        <v>29403</v>
      </c>
      <c r="E14" s="14">
        <v>3.8566699287547599</v>
      </c>
      <c r="F14" s="19">
        <v>10.3815460946557</v>
      </c>
      <c r="G14" s="19">
        <v>37.628763116957501</v>
      </c>
      <c r="H14" s="19">
        <v>34.120850372044103</v>
      </c>
      <c r="I14" s="19">
        <v>17.8688404163426</v>
      </c>
      <c r="J14" s="14">
        <v>20.143070286317901</v>
      </c>
      <c r="K14" s="19">
        <v>0.55562451255143996</v>
      </c>
      <c r="L14" s="19">
        <v>82.487822053798297</v>
      </c>
      <c r="M14" s="19">
        <v>24.6122716995704</v>
      </c>
      <c r="N14" s="19">
        <v>16.956553433650299</v>
      </c>
      <c r="O14" s="21">
        <v>53.257317392727501</v>
      </c>
      <c r="P14" s="19">
        <v>58.752458176174699</v>
      </c>
      <c r="Q14" s="19">
        <v>61.985133997515902</v>
      </c>
      <c r="R14" s="19">
        <v>32.992882793653401</v>
      </c>
      <c r="S14" s="20">
        <v>24.370668902562102</v>
      </c>
      <c r="T14" s="19">
        <v>9.7592162432284901</v>
      </c>
      <c r="U14" s="19">
        <v>6.9302625235051902</v>
      </c>
      <c r="V14" s="19">
        <v>11.229154229779899</v>
      </c>
      <c r="W14" s="19">
        <v>7.9696555443254198</v>
      </c>
      <c r="X14" s="19">
        <v>12.159510759965199</v>
      </c>
      <c r="Y14" s="20">
        <v>8.5919572500400392</v>
      </c>
      <c r="Z14" s="15">
        <v>1.1845401792713</v>
      </c>
      <c r="AA14" s="15">
        <v>2.2241829616319602</v>
      </c>
      <c r="AB14" s="15">
        <v>1.4972415794360701</v>
      </c>
      <c r="AC14" s="15">
        <v>2.4154849443353199</v>
      </c>
      <c r="AD14" s="15">
        <v>2.0474283403120599</v>
      </c>
      <c r="AE14" s="21">
        <v>10.381546090000001</v>
      </c>
      <c r="AF14" s="19">
        <v>11.5892504768587</v>
      </c>
      <c r="AG14" s="19">
        <v>38.4436096426086</v>
      </c>
      <c r="AH14" s="19">
        <v>7.0309678832087998</v>
      </c>
      <c r="AI14" s="70">
        <v>5.6682650616855499</v>
      </c>
      <c r="AJ14" s="70">
        <v>1.36270282152325</v>
      </c>
      <c r="AK14" s="19">
        <v>23.743272822865801</v>
      </c>
      <c r="AL14" s="15">
        <v>8.8113530798023803</v>
      </c>
      <c r="AM14" s="15">
        <v>0</v>
      </c>
      <c r="AN14" s="21">
        <v>57.063828002676097</v>
      </c>
      <c r="AO14" s="19">
        <v>29.7641192263644</v>
      </c>
      <c r="AP14" s="19">
        <v>12.0163053742268</v>
      </c>
      <c r="AQ14" s="20">
        <v>1.0831877496348801</v>
      </c>
    </row>
    <row r="15" spans="1:134" x14ac:dyDescent="0.25">
      <c r="A15" s="17" t="s">
        <v>51</v>
      </c>
      <c r="B15" s="17">
        <v>32</v>
      </c>
      <c r="C15" s="17" t="s">
        <v>52</v>
      </c>
      <c r="D15" s="18">
        <v>37073</v>
      </c>
      <c r="E15" s="14">
        <v>3.5657996726814001</v>
      </c>
      <c r="F15" s="19">
        <v>14.8834684258635</v>
      </c>
      <c r="G15" s="19">
        <v>38.781596715301298</v>
      </c>
      <c r="H15" s="19">
        <v>31.240069036633301</v>
      </c>
      <c r="I15" s="19">
        <v>15.0948658222019</v>
      </c>
      <c r="J15" s="14">
        <v>27.6723161711068</v>
      </c>
      <c r="K15" s="19">
        <v>0.484129811896016</v>
      </c>
      <c r="L15" s="19">
        <v>77.879594791882695</v>
      </c>
      <c r="M15" s="19">
        <v>29.164603143568598</v>
      </c>
      <c r="N15" s="19">
        <v>21.636275396221201</v>
      </c>
      <c r="O15" s="21">
        <v>47.780476209853099</v>
      </c>
      <c r="P15" s="19">
        <v>52.908897646938598</v>
      </c>
      <c r="Q15" s="19">
        <v>56.326191144930299</v>
      </c>
      <c r="R15" s="19">
        <v>34.442193729337902</v>
      </c>
      <c r="S15" s="20">
        <v>26.617413389097301</v>
      </c>
      <c r="T15" s="19">
        <v>6.8635672963265497</v>
      </c>
      <c r="U15" s="19">
        <v>4.8448710327010902</v>
      </c>
      <c r="V15" s="19">
        <v>8.0316123467989193</v>
      </c>
      <c r="W15" s="19">
        <v>5.6775584295456101</v>
      </c>
      <c r="X15" s="19">
        <v>8.8910965967004092</v>
      </c>
      <c r="Y15" s="20">
        <v>6.2316578022015099</v>
      </c>
      <c r="Z15" s="15">
        <v>1.01353241079377</v>
      </c>
      <c r="AA15" s="15">
        <v>2.1212271019282301</v>
      </c>
      <c r="AB15" s="15">
        <v>1.3280163083662799</v>
      </c>
      <c r="AC15" s="15">
        <v>2.3577243221527602</v>
      </c>
      <c r="AD15" s="15">
        <v>1.8918121719246399</v>
      </c>
      <c r="AE15" s="21">
        <v>14.883468430000001</v>
      </c>
      <c r="AF15" s="19">
        <v>12.1746043246151</v>
      </c>
      <c r="AG15" s="19">
        <v>40.686455977236598</v>
      </c>
      <c r="AH15" s="19">
        <v>10.1267292654387</v>
      </c>
      <c r="AI15" s="70">
        <v>8.3633970866858292</v>
      </c>
      <c r="AJ15" s="70">
        <v>1.76333217875287</v>
      </c>
      <c r="AK15" s="19">
        <v>19.4571950046696</v>
      </c>
      <c r="AL15" s="15">
        <v>2.6715470021765002</v>
      </c>
      <c r="AM15" s="15">
        <v>0</v>
      </c>
      <c r="AN15" s="21">
        <v>62.987789567290399</v>
      </c>
      <c r="AO15" s="19">
        <v>32.041394190640801</v>
      </c>
      <c r="AP15" s="19">
        <v>11.019659957859499</v>
      </c>
      <c r="AQ15" s="20">
        <v>1.22302822304113</v>
      </c>
    </row>
    <row r="16" spans="1:134" x14ac:dyDescent="0.25">
      <c r="A16" s="17" t="s">
        <v>51</v>
      </c>
      <c r="B16" s="17">
        <v>32</v>
      </c>
      <c r="C16" s="17" t="s">
        <v>48</v>
      </c>
      <c r="D16" s="18">
        <v>40360</v>
      </c>
      <c r="E16" s="14">
        <v>3.25865830068813</v>
      </c>
      <c r="F16" s="19">
        <v>17.631976621785199</v>
      </c>
      <c r="G16" s="19">
        <v>42.302889855478902</v>
      </c>
      <c r="H16" s="19">
        <v>29.050533556200499</v>
      </c>
      <c r="I16" s="19">
        <v>11.0145999665354</v>
      </c>
      <c r="J16" s="14">
        <v>34.0134099782086</v>
      </c>
      <c r="K16" s="19">
        <v>0.73753483736620795</v>
      </c>
      <c r="L16" s="19">
        <v>78.309577512662401</v>
      </c>
      <c r="M16" s="19">
        <v>29.0410379635601</v>
      </c>
      <c r="N16" s="19">
        <v>20.952887649971402</v>
      </c>
      <c r="O16" s="21" t="s">
        <v>49</v>
      </c>
      <c r="P16" s="19" t="s">
        <v>49</v>
      </c>
      <c r="Q16" s="19" t="s">
        <v>49</v>
      </c>
      <c r="R16" s="19" t="s">
        <v>49</v>
      </c>
      <c r="S16" s="20" t="s">
        <v>49</v>
      </c>
      <c r="T16" s="19" t="s">
        <v>49</v>
      </c>
      <c r="U16" s="19" t="s">
        <v>49</v>
      </c>
      <c r="V16" s="19" t="s">
        <v>49</v>
      </c>
      <c r="W16" s="19" t="s">
        <v>49</v>
      </c>
      <c r="X16" s="19" t="s">
        <v>49</v>
      </c>
      <c r="Y16" s="20" t="s">
        <v>49</v>
      </c>
      <c r="Z16" s="15" t="s">
        <v>49</v>
      </c>
      <c r="AA16" s="15" t="s">
        <v>49</v>
      </c>
      <c r="AB16" s="15" t="s">
        <v>49</v>
      </c>
      <c r="AC16" s="15" t="s">
        <v>49</v>
      </c>
      <c r="AD16" s="15" t="s">
        <v>49</v>
      </c>
      <c r="AE16" s="21">
        <v>17.740206659999998</v>
      </c>
      <c r="AF16" s="19">
        <v>11.714062077354701</v>
      </c>
      <c r="AG16" s="19">
        <v>36.831572089824697</v>
      </c>
      <c r="AH16" s="19">
        <v>13.428920108798501</v>
      </c>
      <c r="AI16" s="70" t="s">
        <v>49</v>
      </c>
      <c r="AJ16" s="70" t="s">
        <v>49</v>
      </c>
      <c r="AK16" s="19" t="s">
        <v>49</v>
      </c>
      <c r="AL16" s="15" t="s">
        <v>49</v>
      </c>
      <c r="AM16" s="15">
        <v>20.285239060169602</v>
      </c>
      <c r="AN16" s="21">
        <v>61.974554275977901</v>
      </c>
      <c r="AO16" s="19" t="s">
        <v>49</v>
      </c>
      <c r="AP16" s="19" t="s">
        <v>49</v>
      </c>
      <c r="AQ16" s="20" t="s">
        <v>49</v>
      </c>
    </row>
    <row r="17" spans="1:43" x14ac:dyDescent="0.25">
      <c r="A17" s="17" t="s">
        <v>51</v>
      </c>
      <c r="B17" s="17">
        <v>32</v>
      </c>
      <c r="C17" s="17" t="s">
        <v>52</v>
      </c>
      <c r="D17" s="18">
        <v>40360</v>
      </c>
      <c r="E17" s="14">
        <v>3.2585900361988398</v>
      </c>
      <c r="F17" s="19">
        <v>17.5983390926135</v>
      </c>
      <c r="G17" s="19">
        <v>42.329969782264698</v>
      </c>
      <c r="H17" s="19">
        <v>28.953158402387199</v>
      </c>
      <c r="I17" s="19">
        <v>11.118532722734599</v>
      </c>
      <c r="J17" s="14">
        <v>34.1574608557912</v>
      </c>
      <c r="K17" s="19">
        <v>0.75889402102917802</v>
      </c>
      <c r="L17" s="19">
        <v>78.332865032378507</v>
      </c>
      <c r="M17" s="19">
        <v>28.971972598643099</v>
      </c>
      <c r="N17" s="19">
        <v>20.908240946592301</v>
      </c>
      <c r="O17" s="21">
        <v>44.298723428028701</v>
      </c>
      <c r="P17" s="19">
        <v>49.341667447168298</v>
      </c>
      <c r="Q17" s="19">
        <v>52.755581407959099</v>
      </c>
      <c r="R17" s="19">
        <v>33.799005230182203</v>
      </c>
      <c r="S17" s="20">
        <v>25.4203617255165</v>
      </c>
      <c r="T17" s="19">
        <v>5.9512013973443203</v>
      </c>
      <c r="U17" s="19">
        <v>4.05252857868195</v>
      </c>
      <c r="V17" s="19">
        <v>7.0373309803264297</v>
      </c>
      <c r="W17" s="19">
        <v>4.7851320197902298</v>
      </c>
      <c r="X17" s="19">
        <v>7.8456019967695498</v>
      </c>
      <c r="Y17" s="20">
        <v>5.29894854111929</v>
      </c>
      <c r="Z17" s="15">
        <v>0.83588762748877299</v>
      </c>
      <c r="AA17" s="15">
        <v>1.8869338951647801</v>
      </c>
      <c r="AB17" s="15">
        <v>1.1253543066434699</v>
      </c>
      <c r="AC17" s="15">
        <v>2.13314738765003</v>
      </c>
      <c r="AD17" s="15">
        <v>1.8063969910431299</v>
      </c>
      <c r="AE17" s="21">
        <v>17.59833909</v>
      </c>
      <c r="AF17" s="19">
        <v>13.343126574353899</v>
      </c>
      <c r="AG17" s="19">
        <v>36.772141186986801</v>
      </c>
      <c r="AH17" s="19">
        <v>11.731185392953799</v>
      </c>
      <c r="AI17" s="70">
        <v>9.7182307096977691</v>
      </c>
      <c r="AJ17" s="70">
        <v>2.0129546832560199</v>
      </c>
      <c r="AK17" s="19">
        <v>18.066804363578999</v>
      </c>
      <c r="AL17" s="15">
        <v>2.48840338951302</v>
      </c>
      <c r="AM17" s="15">
        <v>0</v>
      </c>
      <c r="AN17" s="21">
        <v>61.846453154294501</v>
      </c>
      <c r="AO17" s="19">
        <v>29.580845997998601</v>
      </c>
      <c r="AP17" s="19">
        <v>9.6136434964499493</v>
      </c>
      <c r="AQ17" s="20">
        <v>1.28749899356374</v>
      </c>
    </row>
    <row r="18" spans="1:43" x14ac:dyDescent="0.25">
      <c r="A18" s="17" t="s">
        <v>53</v>
      </c>
      <c r="B18" s="17">
        <v>51</v>
      </c>
      <c r="C18" s="17" t="s">
        <v>46</v>
      </c>
      <c r="D18" s="18">
        <v>36832</v>
      </c>
      <c r="E18" s="14">
        <v>4.3426306186973296</v>
      </c>
      <c r="F18" s="19">
        <v>8.4105975007917699</v>
      </c>
      <c r="G18" s="19">
        <v>25.329298975219402</v>
      </c>
      <c r="H18" s="19">
        <v>39.686250572972099</v>
      </c>
      <c r="I18" s="19">
        <v>26.573852951016701</v>
      </c>
      <c r="J18" s="14">
        <v>28.858985231456199</v>
      </c>
      <c r="K18" s="19">
        <v>4.3345928682241103E-2</v>
      </c>
      <c r="L18" s="19">
        <v>70.841177130174998</v>
      </c>
      <c r="M18" s="19">
        <v>42.544524036069603</v>
      </c>
      <c r="N18" s="19">
        <v>29.049392497526799</v>
      </c>
      <c r="O18" s="21">
        <v>56.091533401840998</v>
      </c>
      <c r="P18" s="19">
        <v>64.762532037094203</v>
      </c>
      <c r="Q18" s="19">
        <v>68.872389251213903</v>
      </c>
      <c r="R18" s="19">
        <v>49.667578575061299</v>
      </c>
      <c r="S18" s="20">
        <v>35.734568879949798</v>
      </c>
      <c r="T18" s="19">
        <v>25.540936962366199</v>
      </c>
      <c r="U18" s="19">
        <v>18.197221091225401</v>
      </c>
      <c r="V18" s="19">
        <v>28.327898015264299</v>
      </c>
      <c r="W18" s="19">
        <v>20.566908574398902</v>
      </c>
      <c r="X18" s="19">
        <v>29.586900182320001</v>
      </c>
      <c r="Y18" s="20">
        <v>21.5232861600817</v>
      </c>
      <c r="Z18" s="15">
        <v>1.0772830902942301</v>
      </c>
      <c r="AA18" s="15">
        <v>1.9179025682697399</v>
      </c>
      <c r="AB18" s="15">
        <v>1.49579200485913</v>
      </c>
      <c r="AC18" s="15">
        <v>2.1688028170180602</v>
      </c>
      <c r="AD18" s="15">
        <v>2.3905610630170702</v>
      </c>
      <c r="AE18" s="21">
        <v>8.4105975009999998</v>
      </c>
      <c r="AF18" s="19">
        <v>7.9262428112896002</v>
      </c>
      <c r="AG18" s="19">
        <v>34.891899308182701</v>
      </c>
      <c r="AH18" s="19">
        <v>7.0385615114271198</v>
      </c>
      <c r="AI18" s="70">
        <v>6.3758851743123897</v>
      </c>
      <c r="AJ18" s="70">
        <v>0.66267633711472895</v>
      </c>
      <c r="AK18" s="19">
        <v>41.6189812027729</v>
      </c>
      <c r="AL18" s="15">
        <v>0.11371766553594299</v>
      </c>
      <c r="AM18" s="15">
        <v>0</v>
      </c>
      <c r="AN18" s="21">
        <v>49.856703630899403</v>
      </c>
      <c r="AO18" s="19">
        <v>56.874493400123797</v>
      </c>
      <c r="AP18" s="19">
        <v>35.529424693646099</v>
      </c>
      <c r="AQ18" s="20">
        <v>0.91957187594823697</v>
      </c>
    </row>
    <row r="19" spans="1:43" x14ac:dyDescent="0.25">
      <c r="A19" s="17" t="s">
        <v>53</v>
      </c>
      <c r="B19" s="17">
        <v>51</v>
      </c>
      <c r="C19" s="17" t="s">
        <v>48</v>
      </c>
      <c r="D19" s="18">
        <v>37073</v>
      </c>
      <c r="E19" s="14">
        <v>4.1352258773513801</v>
      </c>
      <c r="F19" s="19">
        <v>10.184989320097801</v>
      </c>
      <c r="G19" s="19">
        <v>24.7471907213835</v>
      </c>
      <c r="H19" s="19">
        <v>41.162251963141401</v>
      </c>
      <c r="I19" s="19">
        <v>23.905567995377201</v>
      </c>
      <c r="J19" s="14">
        <v>31.446507620394001</v>
      </c>
      <c r="K19" s="19">
        <v>0.26854536636707899</v>
      </c>
      <c r="L19" s="19">
        <v>71.472665641671199</v>
      </c>
      <c r="M19" s="19">
        <v>39.983980146732598</v>
      </c>
      <c r="N19" s="19">
        <v>28.220093694214299</v>
      </c>
      <c r="O19" s="21" t="s">
        <v>49</v>
      </c>
      <c r="P19" s="19" t="s">
        <v>49</v>
      </c>
      <c r="Q19" s="19" t="s">
        <v>49</v>
      </c>
      <c r="R19" s="19" t="s">
        <v>49</v>
      </c>
      <c r="S19" s="20" t="s">
        <v>49</v>
      </c>
      <c r="T19" s="19" t="s">
        <v>49</v>
      </c>
      <c r="U19" s="19" t="s">
        <v>49</v>
      </c>
      <c r="V19" s="19" t="s">
        <v>49</v>
      </c>
      <c r="W19" s="19" t="s">
        <v>49</v>
      </c>
      <c r="X19" s="19" t="s">
        <v>49</v>
      </c>
      <c r="Y19" s="20" t="s">
        <v>49</v>
      </c>
      <c r="Z19" s="15" t="s">
        <v>49</v>
      </c>
      <c r="AA19" s="15" t="s">
        <v>49</v>
      </c>
      <c r="AB19" s="15" t="s">
        <v>49</v>
      </c>
      <c r="AC19" s="15" t="s">
        <v>49</v>
      </c>
      <c r="AD19" s="15" t="s">
        <v>49</v>
      </c>
      <c r="AE19" s="21">
        <v>10.18498932</v>
      </c>
      <c r="AF19" s="19" t="s">
        <v>49</v>
      </c>
      <c r="AG19" s="19" t="s">
        <v>49</v>
      </c>
      <c r="AH19" s="19" t="s">
        <v>49</v>
      </c>
      <c r="AI19" s="70" t="s">
        <v>49</v>
      </c>
      <c r="AJ19" s="70" t="s">
        <v>49</v>
      </c>
      <c r="AK19" s="19" t="s">
        <v>49</v>
      </c>
      <c r="AL19" s="15" t="s">
        <v>49</v>
      </c>
      <c r="AM19" s="15">
        <f>100-AE19</f>
        <v>89.81501068</v>
      </c>
      <c r="AN19" s="21" t="s">
        <v>49</v>
      </c>
      <c r="AO19" s="19" t="s">
        <v>49</v>
      </c>
      <c r="AP19" s="19" t="s">
        <v>49</v>
      </c>
      <c r="AQ19" s="20" t="s">
        <v>49</v>
      </c>
    </row>
    <row r="20" spans="1:43" x14ac:dyDescent="0.25">
      <c r="A20" s="17" t="s">
        <v>53</v>
      </c>
      <c r="B20" s="17">
        <v>51</v>
      </c>
      <c r="C20" s="17" t="s">
        <v>52</v>
      </c>
      <c r="D20" s="18">
        <v>37073</v>
      </c>
      <c r="E20" s="14">
        <v>3.98589022202151</v>
      </c>
      <c r="F20" s="19">
        <v>10.957048175859599</v>
      </c>
      <c r="G20" s="19">
        <v>26.646242478243401</v>
      </c>
      <c r="H20" s="19">
        <v>41.667785521610199</v>
      </c>
      <c r="I20" s="19">
        <v>20.728923824286898</v>
      </c>
      <c r="J20" s="14">
        <v>31.638369808004501</v>
      </c>
      <c r="K20" s="19">
        <v>0.316127378583896</v>
      </c>
      <c r="L20" s="19">
        <v>71.708430470285293</v>
      </c>
      <c r="M20" s="19">
        <v>39.644082071061497</v>
      </c>
      <c r="N20" s="19">
        <v>27.975442151130899</v>
      </c>
      <c r="O20" s="21">
        <v>52.174443725664901</v>
      </c>
      <c r="P20" s="19">
        <v>60.828278143270403</v>
      </c>
      <c r="Q20" s="19">
        <v>65.594600202614501</v>
      </c>
      <c r="R20" s="19">
        <v>42.758974233787796</v>
      </c>
      <c r="S20" s="20">
        <v>30.990247653455999</v>
      </c>
      <c r="T20" s="19">
        <v>19.057964823200599</v>
      </c>
      <c r="U20" s="19">
        <v>13.472640945208701</v>
      </c>
      <c r="V20" s="19">
        <v>21.359958012425398</v>
      </c>
      <c r="W20" s="19">
        <v>15.424330823029701</v>
      </c>
      <c r="X20" s="19">
        <v>22.607379560350999</v>
      </c>
      <c r="Y20" s="20">
        <v>16.392242063249899</v>
      </c>
      <c r="Z20" s="15">
        <v>0.94379279620158896</v>
      </c>
      <c r="AA20" s="15">
        <v>1.8089177934777501</v>
      </c>
      <c r="AB20" s="15">
        <v>1.34300430860867</v>
      </c>
      <c r="AC20" s="15">
        <v>2.0474311977819499</v>
      </c>
      <c r="AD20" s="15">
        <v>2.2489350535219499</v>
      </c>
      <c r="AE20" s="21">
        <v>10.957048179999999</v>
      </c>
      <c r="AF20" s="19">
        <v>7.0170513493390603</v>
      </c>
      <c r="AG20" s="19">
        <v>37.346971157953803</v>
      </c>
      <c r="AH20" s="19">
        <v>9.7962870290129302</v>
      </c>
      <c r="AI20" s="70">
        <v>8.8344786339391401</v>
      </c>
      <c r="AJ20" s="70">
        <v>0.96180839507378302</v>
      </c>
      <c r="AK20" s="19">
        <v>34.429811177971203</v>
      </c>
      <c r="AL20" s="15">
        <v>0.45283110986341801</v>
      </c>
      <c r="AM20" s="15">
        <v>0</v>
      </c>
      <c r="AN20" s="21">
        <v>54.160309536305803</v>
      </c>
      <c r="AO20" s="19">
        <v>51.5397478304386</v>
      </c>
      <c r="AP20" s="19">
        <v>28.3367305837982</v>
      </c>
      <c r="AQ20" s="20">
        <v>0.68718036348545697</v>
      </c>
    </row>
    <row r="21" spans="1:43" x14ac:dyDescent="0.25">
      <c r="A21" s="17" t="s">
        <v>53</v>
      </c>
      <c r="B21" s="17">
        <v>51</v>
      </c>
      <c r="C21" s="17" t="s">
        <v>46</v>
      </c>
      <c r="D21" s="18">
        <v>38642</v>
      </c>
      <c r="E21" s="14">
        <v>3.7638500089367</v>
      </c>
      <c r="F21" s="19">
        <v>13.0647953363972</v>
      </c>
      <c r="G21" s="19">
        <v>32.016192575002499</v>
      </c>
      <c r="H21" s="19">
        <v>36.228802651077999</v>
      </c>
      <c r="I21" s="19">
        <v>18.690209437522299</v>
      </c>
      <c r="J21" s="14">
        <v>35.923012568278203</v>
      </c>
      <c r="K21" s="19">
        <v>0.231713430633953</v>
      </c>
      <c r="L21" s="19">
        <v>66.653533820832294</v>
      </c>
      <c r="M21" s="19">
        <v>39.7733686956988</v>
      </c>
      <c r="N21" s="19">
        <v>33.114752748533697</v>
      </c>
      <c r="O21" s="21">
        <v>45.293068775330703</v>
      </c>
      <c r="P21" s="19">
        <v>55.3576041006691</v>
      </c>
      <c r="Q21" s="19">
        <v>59.253354193915797</v>
      </c>
      <c r="R21" s="19">
        <v>44.694775278961401</v>
      </c>
      <c r="S21" s="20">
        <v>38.216559959296198</v>
      </c>
      <c r="T21" s="19">
        <v>16.599849060333899</v>
      </c>
      <c r="U21" s="19">
        <v>13.9640279822331</v>
      </c>
      <c r="V21" s="19">
        <v>19.771778889957201</v>
      </c>
      <c r="W21" s="19">
        <v>16.748073988824402</v>
      </c>
      <c r="X21" s="19">
        <v>20.722931205262501</v>
      </c>
      <c r="Y21" s="20">
        <v>17.645275414091401</v>
      </c>
      <c r="Z21" s="15">
        <v>0.79915694167499896</v>
      </c>
      <c r="AA21" s="15">
        <v>1.7638283235579999</v>
      </c>
      <c r="AB21" s="15">
        <v>1.14716966614101</v>
      </c>
      <c r="AC21" s="15">
        <v>1.9353998262391801</v>
      </c>
      <c r="AD21" s="15">
        <v>2.1286984804463498</v>
      </c>
      <c r="AE21" s="21">
        <v>13.06479534</v>
      </c>
      <c r="AF21" s="19">
        <v>9.5294403494957507</v>
      </c>
      <c r="AG21" s="19">
        <v>29.030363668501899</v>
      </c>
      <c r="AH21" s="19">
        <v>10.574737415829899</v>
      </c>
      <c r="AI21" s="70">
        <v>9.72759583330064</v>
      </c>
      <c r="AJ21" s="70">
        <v>0.847141582529225</v>
      </c>
      <c r="AK21" s="19">
        <v>37.5720509223599</v>
      </c>
      <c r="AL21" s="15">
        <v>0.115182401158713</v>
      </c>
      <c r="AM21" s="15">
        <v>0.11342990625669799</v>
      </c>
      <c r="AN21" s="21">
        <v>49.134541433827501</v>
      </c>
      <c r="AO21" s="19">
        <v>52.7754745323235</v>
      </c>
      <c r="AP21" s="19">
        <v>30.363807573904801</v>
      </c>
      <c r="AQ21" s="20">
        <v>0.81187338145146604</v>
      </c>
    </row>
    <row r="22" spans="1:43" x14ac:dyDescent="0.25">
      <c r="A22" s="17" t="s">
        <v>53</v>
      </c>
      <c r="B22" s="17">
        <v>51</v>
      </c>
      <c r="C22" s="17" t="s">
        <v>46</v>
      </c>
      <c r="D22" s="18">
        <v>40497</v>
      </c>
      <c r="E22" s="14">
        <v>3.5585152787510301</v>
      </c>
      <c r="F22" s="19">
        <v>15.263277616467001</v>
      </c>
      <c r="G22" s="19">
        <v>35.397348597113997</v>
      </c>
      <c r="H22" s="19">
        <v>33.664466624722301</v>
      </c>
      <c r="I22" s="19">
        <v>15.6749071616967</v>
      </c>
      <c r="J22" s="14">
        <v>37.102416254245</v>
      </c>
      <c r="K22" s="19">
        <v>0.31638456728493902</v>
      </c>
      <c r="L22" s="19">
        <v>69.451343246047699</v>
      </c>
      <c r="M22" s="19">
        <v>41.5079979690125</v>
      </c>
      <c r="N22" s="19">
        <v>30.2125773440006</v>
      </c>
      <c r="O22" s="21">
        <v>38.204953887228498</v>
      </c>
      <c r="P22" s="19">
        <v>45.5944795098779</v>
      </c>
      <c r="Q22" s="19">
        <v>50.397802506985599</v>
      </c>
      <c r="R22" s="19">
        <v>46.053056352556901</v>
      </c>
      <c r="S22" s="20">
        <v>34.633493614587898</v>
      </c>
      <c r="T22" s="19">
        <v>14.856238969668601</v>
      </c>
      <c r="U22" s="19">
        <v>10.2414052401848</v>
      </c>
      <c r="V22" s="19">
        <v>17.347823734164798</v>
      </c>
      <c r="W22" s="19">
        <v>12.2856738291696</v>
      </c>
      <c r="X22" s="19">
        <v>19.031277079325001</v>
      </c>
      <c r="Y22" s="20">
        <v>13.7898512097634</v>
      </c>
      <c r="Z22" s="15">
        <v>0.655101546457307</v>
      </c>
      <c r="AA22" s="15">
        <v>1.7135925897122499</v>
      </c>
      <c r="AB22" s="15">
        <v>0.91145445475411302</v>
      </c>
      <c r="AC22" s="15">
        <v>1.8073489127447699</v>
      </c>
      <c r="AD22" s="15">
        <v>2.2175165441628102</v>
      </c>
      <c r="AE22" s="21">
        <v>15.26327762</v>
      </c>
      <c r="AF22" s="19">
        <v>10.9781348848036</v>
      </c>
      <c r="AG22" s="19">
        <v>27.334399478538401</v>
      </c>
      <c r="AH22" s="19">
        <v>9.95822717021586</v>
      </c>
      <c r="AI22" s="70">
        <v>9.1777604191941098</v>
      </c>
      <c r="AJ22" s="70">
        <v>0.780466751021756</v>
      </c>
      <c r="AK22" s="19">
        <v>36.014370408804503</v>
      </c>
      <c r="AL22" s="15">
        <v>0.43115900281282399</v>
      </c>
      <c r="AM22" s="15">
        <v>2.04314383577422E-2</v>
      </c>
      <c r="AN22" s="21">
        <v>48.270761533557902</v>
      </c>
      <c r="AO22" s="19">
        <v>55.408527270381398</v>
      </c>
      <c r="AP22" s="19">
        <v>29.262554513984799</v>
      </c>
      <c r="AQ22" s="20">
        <v>1.08190050674557</v>
      </c>
    </row>
    <row r="23" spans="1:43" x14ac:dyDescent="0.25">
      <c r="A23" s="17" t="s">
        <v>53</v>
      </c>
      <c r="B23" s="17">
        <v>51</v>
      </c>
      <c r="C23" s="17" t="s">
        <v>48</v>
      </c>
      <c r="D23" s="18">
        <v>40725</v>
      </c>
      <c r="E23" s="14">
        <v>3.95625758461349</v>
      </c>
      <c r="F23" s="19">
        <v>12.1723381446758</v>
      </c>
      <c r="G23" s="19">
        <v>29.357925609848799</v>
      </c>
      <c r="H23" s="19">
        <v>37.549046075134498</v>
      </c>
      <c r="I23" s="19">
        <v>20.920690170340901</v>
      </c>
      <c r="J23" s="14">
        <v>29.521478052782399</v>
      </c>
      <c r="K23" s="19">
        <v>0.31662075490984998</v>
      </c>
      <c r="L23" s="19">
        <v>74.546102655368301</v>
      </c>
      <c r="M23" s="19">
        <v>34.639306579578502</v>
      </c>
      <c r="N23" s="19">
        <v>25.1372765897219</v>
      </c>
      <c r="O23" s="21" t="s">
        <v>49</v>
      </c>
      <c r="P23" s="19" t="s">
        <v>49</v>
      </c>
      <c r="Q23" s="19" t="s">
        <v>49</v>
      </c>
      <c r="R23" s="19" t="s">
        <v>49</v>
      </c>
      <c r="S23" s="20" t="s">
        <v>49</v>
      </c>
      <c r="T23" s="19" t="s">
        <v>49</v>
      </c>
      <c r="U23" s="19" t="s">
        <v>49</v>
      </c>
      <c r="V23" s="19" t="s">
        <v>49</v>
      </c>
      <c r="W23" s="19" t="s">
        <v>49</v>
      </c>
      <c r="X23" s="19" t="s">
        <v>49</v>
      </c>
      <c r="Y23" s="20" t="s">
        <v>49</v>
      </c>
      <c r="Z23" s="15" t="s">
        <v>49</v>
      </c>
      <c r="AA23" s="15" t="s">
        <v>49</v>
      </c>
      <c r="AB23" s="15" t="s">
        <v>49</v>
      </c>
      <c r="AC23" s="15" t="s">
        <v>49</v>
      </c>
      <c r="AD23" s="15" t="s">
        <v>49</v>
      </c>
      <c r="AE23" s="21" t="s">
        <v>49</v>
      </c>
      <c r="AF23" s="19" t="s">
        <v>49</v>
      </c>
      <c r="AG23" s="19" t="s">
        <v>49</v>
      </c>
      <c r="AH23" s="19" t="s">
        <v>49</v>
      </c>
      <c r="AI23" s="70" t="s">
        <v>49</v>
      </c>
      <c r="AJ23" s="70" t="s">
        <v>49</v>
      </c>
      <c r="AK23" s="19" t="s">
        <v>49</v>
      </c>
      <c r="AL23" s="15" t="s">
        <v>49</v>
      </c>
      <c r="AM23" s="15" t="s">
        <v>49</v>
      </c>
      <c r="AN23" s="21" t="s">
        <v>49</v>
      </c>
      <c r="AO23" s="19" t="s">
        <v>49</v>
      </c>
      <c r="AP23" s="19" t="s">
        <v>49</v>
      </c>
      <c r="AQ23" s="20" t="s">
        <v>49</v>
      </c>
    </row>
    <row r="24" spans="1:43" x14ac:dyDescent="0.25">
      <c r="A24" s="17" t="s">
        <v>53</v>
      </c>
      <c r="B24" s="17">
        <v>51</v>
      </c>
      <c r="C24" s="17" t="s">
        <v>52</v>
      </c>
      <c r="D24" s="18">
        <v>40725</v>
      </c>
      <c r="E24" s="14">
        <v>4.0094705661479404</v>
      </c>
      <c r="F24" s="19">
        <v>10.962771357447799</v>
      </c>
      <c r="G24" s="19">
        <v>29.2127331136051</v>
      </c>
      <c r="H24" s="19">
        <v>38.402380853046303</v>
      </c>
      <c r="I24" s="19">
        <v>21.422114675900801</v>
      </c>
      <c r="J24" s="14">
        <v>29.0013489646349</v>
      </c>
      <c r="K24" s="19">
        <v>0.305950741930549</v>
      </c>
      <c r="L24" s="19">
        <v>73.1834174697874</v>
      </c>
      <c r="M24" s="19">
        <v>34.609982338298103</v>
      </c>
      <c r="N24" s="19">
        <v>25.2061690795055</v>
      </c>
      <c r="O24" s="21">
        <v>43.464474946806298</v>
      </c>
      <c r="P24" s="19">
        <v>51.110462124688802</v>
      </c>
      <c r="Q24" s="19">
        <v>56.858164017411397</v>
      </c>
      <c r="R24" s="19">
        <v>44.418484987553398</v>
      </c>
      <c r="S24" s="20">
        <v>33.592000778783699</v>
      </c>
      <c r="T24" s="19">
        <v>16.140292322027101</v>
      </c>
      <c r="U24" s="19">
        <v>11.2715034697595</v>
      </c>
      <c r="V24" s="19">
        <v>19.084372870513299</v>
      </c>
      <c r="W24" s="19">
        <v>13.8553965538821</v>
      </c>
      <c r="X24" s="19">
        <v>20.968751303767402</v>
      </c>
      <c r="Y24" s="20">
        <v>15.492233023210501</v>
      </c>
      <c r="Z24" s="15">
        <v>0.757255899981921</v>
      </c>
      <c r="AA24" s="15">
        <v>1.7422409931528799</v>
      </c>
      <c r="AB24" s="15">
        <v>1.0692839361953601</v>
      </c>
      <c r="AC24" s="15">
        <v>1.8806163629693</v>
      </c>
      <c r="AD24" s="15">
        <v>2.5196434283171301</v>
      </c>
      <c r="AE24" s="21">
        <v>10.96277136</v>
      </c>
      <c r="AF24" s="19">
        <v>7.0785876201204303</v>
      </c>
      <c r="AG24" s="19">
        <v>31.451736270460501</v>
      </c>
      <c r="AH24" s="19">
        <v>8.4984771997162998</v>
      </c>
      <c r="AI24" s="70">
        <v>7.4638074179148104</v>
      </c>
      <c r="AJ24" s="70">
        <v>1.0346697818014901</v>
      </c>
      <c r="AK24" s="19">
        <v>41.385400586869103</v>
      </c>
      <c r="AL24" s="15">
        <v>0.62302696538584601</v>
      </c>
      <c r="AM24" s="15">
        <v>0</v>
      </c>
      <c r="AN24" s="21">
        <v>47.0288010902972</v>
      </c>
      <c r="AO24" s="19">
        <v>60.1693854562143</v>
      </c>
      <c r="AP24" s="19">
        <v>32.504484959739699</v>
      </c>
      <c r="AQ24" s="20">
        <v>0.70646807682144996</v>
      </c>
    </row>
    <row r="25" spans="1:43" x14ac:dyDescent="0.25">
      <c r="A25" s="17" t="s">
        <v>53</v>
      </c>
      <c r="B25" s="17">
        <v>51</v>
      </c>
      <c r="C25" s="17" t="s">
        <v>46</v>
      </c>
      <c r="D25" s="18">
        <v>42405</v>
      </c>
      <c r="E25" s="14">
        <v>3.54208464567852</v>
      </c>
      <c r="F25" s="19">
        <v>15.193226850985999</v>
      </c>
      <c r="G25" s="19">
        <v>36.170073763720602</v>
      </c>
      <c r="H25" s="19">
        <v>32.299273485560903</v>
      </c>
      <c r="I25" s="19">
        <v>16.337425899732501</v>
      </c>
      <c r="J25" s="14">
        <v>33.1786542457222</v>
      </c>
      <c r="K25" s="19">
        <v>8.3498351045648095E-2</v>
      </c>
      <c r="L25" s="19">
        <v>67.727918836122996</v>
      </c>
      <c r="M25" s="19">
        <v>45.247035723430798</v>
      </c>
      <c r="N25" s="19">
        <v>32.188582812831399</v>
      </c>
      <c r="O25" s="21">
        <v>38.548687784636897</v>
      </c>
      <c r="P25" s="19">
        <v>44.089422130460598</v>
      </c>
      <c r="Q25" s="19">
        <v>46.982501729277203</v>
      </c>
      <c r="R25" s="19">
        <v>51.516377970862699</v>
      </c>
      <c r="S25" s="20">
        <v>37.6439718419862</v>
      </c>
      <c r="T25" s="19">
        <v>16.691689568239301</v>
      </c>
      <c r="U25" s="19">
        <v>11.062934573235299</v>
      </c>
      <c r="V25" s="19">
        <v>19.049948046738798</v>
      </c>
      <c r="W25" s="19">
        <v>13.038188765621401</v>
      </c>
      <c r="X25" s="19">
        <v>20.251552199951501</v>
      </c>
      <c r="Y25" s="20">
        <v>14.032246794138</v>
      </c>
      <c r="Z25" s="15">
        <v>0.67541579235706695</v>
      </c>
      <c r="AA25" s="15">
        <v>1.7521109826888699</v>
      </c>
      <c r="AB25" s="15">
        <v>0.86688170495724404</v>
      </c>
      <c r="AC25" s="15">
        <v>1.8451161029108101</v>
      </c>
      <c r="AD25" s="15">
        <v>2.2016434244648302</v>
      </c>
      <c r="AE25" s="21">
        <v>15.19322685</v>
      </c>
      <c r="AF25" s="19">
        <v>13.4196546759943</v>
      </c>
      <c r="AG25" s="19">
        <v>27.169880065258099</v>
      </c>
      <c r="AH25" s="19">
        <v>7.3697025793379103</v>
      </c>
      <c r="AI25" s="70">
        <v>6.7359097521936402</v>
      </c>
      <c r="AJ25" s="70">
        <v>0.63379282714426799</v>
      </c>
      <c r="AK25" s="19">
        <v>35.748514391710401</v>
      </c>
      <c r="AL25" s="15">
        <v>1.0990214367133</v>
      </c>
      <c r="AM25" s="15">
        <v>0</v>
      </c>
      <c r="AN25" s="21">
        <v>47.959237320590198</v>
      </c>
      <c r="AO25" s="19">
        <v>54.303255646371099</v>
      </c>
      <c r="AP25" s="19">
        <v>29.837592318454099</v>
      </c>
      <c r="AQ25" s="20">
        <v>0.91491181217357798</v>
      </c>
    </row>
    <row r="26" spans="1:43" x14ac:dyDescent="0.25">
      <c r="A26" s="17" t="s">
        <v>54</v>
      </c>
      <c r="B26" s="17">
        <v>533</v>
      </c>
      <c r="C26" s="17" t="s">
        <v>48</v>
      </c>
      <c r="D26" s="18">
        <v>40360</v>
      </c>
      <c r="E26" s="14">
        <v>2.8894468036267602</v>
      </c>
      <c r="F26" s="19">
        <v>21.367496843796602</v>
      </c>
      <c r="G26" s="19">
        <v>46.769195455067099</v>
      </c>
      <c r="H26" s="19">
        <v>25.588201537931798</v>
      </c>
      <c r="I26" s="19">
        <v>6.2779754389992002</v>
      </c>
      <c r="J26" s="14" t="s">
        <v>49</v>
      </c>
      <c r="K26" s="19" t="s">
        <v>49</v>
      </c>
      <c r="L26" s="19" t="s">
        <v>49</v>
      </c>
      <c r="M26" s="19" t="s">
        <v>49</v>
      </c>
      <c r="N26" s="19" t="s">
        <v>49</v>
      </c>
      <c r="O26" s="21" t="s">
        <v>49</v>
      </c>
      <c r="P26" s="19" t="s">
        <v>49</v>
      </c>
      <c r="Q26" s="19" t="s">
        <v>49</v>
      </c>
      <c r="R26" s="19" t="s">
        <v>49</v>
      </c>
      <c r="S26" s="20" t="s">
        <v>49</v>
      </c>
      <c r="T26" s="19" t="s">
        <v>49</v>
      </c>
      <c r="U26" s="19" t="s">
        <v>49</v>
      </c>
      <c r="V26" s="19" t="s">
        <v>49</v>
      </c>
      <c r="W26" s="19" t="s">
        <v>49</v>
      </c>
      <c r="X26" s="19" t="s">
        <v>49</v>
      </c>
      <c r="Y26" s="20" t="s">
        <v>49</v>
      </c>
      <c r="Z26" s="15" t="s">
        <v>49</v>
      </c>
      <c r="AA26" s="15" t="s">
        <v>49</v>
      </c>
      <c r="AB26" s="15" t="s">
        <v>49</v>
      </c>
      <c r="AC26" s="15" t="s">
        <v>49</v>
      </c>
      <c r="AD26" s="15" t="s">
        <v>49</v>
      </c>
      <c r="AE26" s="21">
        <v>21.367496840000001</v>
      </c>
      <c r="AF26" s="19">
        <v>11.4771031791576</v>
      </c>
      <c r="AG26" s="19">
        <v>22.159416963158499</v>
      </c>
      <c r="AH26" s="19">
        <v>11.4828417307472</v>
      </c>
      <c r="AI26" s="70" t="s">
        <v>49</v>
      </c>
      <c r="AJ26" s="70" t="s">
        <v>49</v>
      </c>
      <c r="AK26" s="19" t="s">
        <v>49</v>
      </c>
      <c r="AL26" s="15" t="s">
        <v>49</v>
      </c>
      <c r="AM26" s="15">
        <v>33.513141283140101</v>
      </c>
      <c r="AN26" s="21">
        <v>45.119361873063198</v>
      </c>
      <c r="AO26" s="19" t="s">
        <v>49</v>
      </c>
      <c r="AP26" s="19" t="s">
        <v>49</v>
      </c>
      <c r="AQ26" s="20" t="s">
        <v>49</v>
      </c>
    </row>
    <row r="27" spans="1:43" x14ac:dyDescent="0.25">
      <c r="A27" s="17" t="s">
        <v>55</v>
      </c>
      <c r="B27" s="17">
        <v>36</v>
      </c>
      <c r="C27" s="17" t="s">
        <v>48</v>
      </c>
      <c r="D27" s="18">
        <v>38899</v>
      </c>
      <c r="E27" s="14">
        <v>2.5021435876159601</v>
      </c>
      <c r="F27" s="19">
        <v>24.362543738901699</v>
      </c>
      <c r="G27" s="19">
        <v>49.894766281201598</v>
      </c>
      <c r="H27" s="19">
        <v>22.609922204314699</v>
      </c>
      <c r="I27" s="19">
        <v>3.13276777558203</v>
      </c>
      <c r="J27" s="14">
        <v>39.628627714793403</v>
      </c>
      <c r="K27" s="19">
        <v>0.67991788466507597</v>
      </c>
      <c r="L27" s="19">
        <v>78.040152864644398</v>
      </c>
      <c r="M27" s="19">
        <v>28.480712330653901</v>
      </c>
      <c r="N27" s="19">
        <v>21.2799292506906</v>
      </c>
      <c r="O27" s="21" t="s">
        <v>49</v>
      </c>
      <c r="P27" s="19" t="s">
        <v>49</v>
      </c>
      <c r="Q27" s="19" t="s">
        <v>49</v>
      </c>
      <c r="R27" s="19" t="s">
        <v>49</v>
      </c>
      <c r="S27" s="20" t="s">
        <v>49</v>
      </c>
      <c r="T27" s="19" t="s">
        <v>49</v>
      </c>
      <c r="U27" s="19" t="s">
        <v>49</v>
      </c>
      <c r="V27" s="19" t="s">
        <v>49</v>
      </c>
      <c r="W27" s="19" t="s">
        <v>49</v>
      </c>
      <c r="X27" s="19" t="s">
        <v>49</v>
      </c>
      <c r="Y27" s="20" t="s">
        <v>49</v>
      </c>
      <c r="Z27" s="15" t="s">
        <v>49</v>
      </c>
      <c r="AA27" s="15" t="s">
        <v>49</v>
      </c>
      <c r="AB27" s="15" t="s">
        <v>49</v>
      </c>
      <c r="AC27" s="15" t="s">
        <v>49</v>
      </c>
      <c r="AD27" s="15" t="s">
        <v>49</v>
      </c>
      <c r="AE27" s="21">
        <v>24.362529739999999</v>
      </c>
      <c r="AF27" s="19">
        <v>25.143594054840801</v>
      </c>
      <c r="AG27" s="19">
        <v>30.718503581557801</v>
      </c>
      <c r="AH27" s="19">
        <v>9.3264118157393696</v>
      </c>
      <c r="AI27" s="70" t="s">
        <v>49</v>
      </c>
      <c r="AJ27" s="70" t="s">
        <v>49</v>
      </c>
      <c r="AK27" s="19" t="s">
        <v>49</v>
      </c>
      <c r="AL27" s="15" t="s">
        <v>49</v>
      </c>
      <c r="AM27" s="15">
        <v>10.448960806528699</v>
      </c>
      <c r="AN27" s="21">
        <v>65.188509452138007</v>
      </c>
      <c r="AO27" s="19" t="s">
        <v>49</v>
      </c>
      <c r="AP27" s="19" t="s">
        <v>49</v>
      </c>
      <c r="AQ27" s="20" t="s">
        <v>49</v>
      </c>
    </row>
    <row r="28" spans="1:43" x14ac:dyDescent="0.25">
      <c r="A28" s="17" t="s">
        <v>55</v>
      </c>
      <c r="B28" s="17">
        <v>36</v>
      </c>
      <c r="C28" s="17" t="s">
        <v>48</v>
      </c>
      <c r="D28" s="18">
        <v>40725</v>
      </c>
      <c r="E28" s="14">
        <v>2.5047361436806401</v>
      </c>
      <c r="F28" s="19">
        <v>24.337907628059799</v>
      </c>
      <c r="G28" s="19">
        <v>49.953275134717302</v>
      </c>
      <c r="H28" s="19">
        <v>22.435422138411301</v>
      </c>
      <c r="I28" s="19">
        <v>3.2733950988116201</v>
      </c>
      <c r="J28" s="14">
        <v>42.239394190086401</v>
      </c>
      <c r="K28" s="19">
        <v>0.53950080937363198</v>
      </c>
      <c r="L28" s="19">
        <v>77.215236687343605</v>
      </c>
      <c r="M28" s="19">
        <v>30.543346010642299</v>
      </c>
      <c r="N28" s="19">
        <v>22.245262503282699</v>
      </c>
      <c r="O28" s="21" t="s">
        <v>49</v>
      </c>
      <c r="P28" s="19" t="s">
        <v>49</v>
      </c>
      <c r="Q28" s="19" t="s">
        <v>49</v>
      </c>
      <c r="R28" s="19" t="s">
        <v>49</v>
      </c>
      <c r="S28" s="20" t="s">
        <v>49</v>
      </c>
      <c r="T28" s="19" t="s">
        <v>49</v>
      </c>
      <c r="U28" s="19" t="s">
        <v>49</v>
      </c>
      <c r="V28" s="19" t="s">
        <v>49</v>
      </c>
      <c r="W28" s="19" t="s">
        <v>49</v>
      </c>
      <c r="X28" s="19" t="s">
        <v>49</v>
      </c>
      <c r="Y28" s="20" t="s">
        <v>49</v>
      </c>
      <c r="Z28" s="15" t="s">
        <v>49</v>
      </c>
      <c r="AA28" s="15" t="s">
        <v>49</v>
      </c>
      <c r="AB28" s="15" t="s">
        <v>49</v>
      </c>
      <c r="AC28" s="15" t="s">
        <v>49</v>
      </c>
      <c r="AD28" s="15" t="s">
        <v>49</v>
      </c>
      <c r="AE28" s="21">
        <v>24.337868969999999</v>
      </c>
      <c r="AF28" s="19">
        <v>25.0918969599457</v>
      </c>
      <c r="AG28" s="19">
        <v>29.896117712641299</v>
      </c>
      <c r="AH28" s="19">
        <v>9.1037846109993907</v>
      </c>
      <c r="AI28" s="70" t="s">
        <v>49</v>
      </c>
      <c r="AJ28" s="70" t="s">
        <v>49</v>
      </c>
      <c r="AK28" s="19" t="s">
        <v>49</v>
      </c>
      <c r="AL28" s="15" t="s">
        <v>49</v>
      </c>
      <c r="AM28" s="15">
        <v>11.5703317465435</v>
      </c>
      <c r="AN28" s="21">
        <v>64.091799283586397</v>
      </c>
      <c r="AO28" s="19" t="s">
        <v>49</v>
      </c>
      <c r="AP28" s="19" t="s">
        <v>49</v>
      </c>
      <c r="AQ28" s="20" t="s">
        <v>49</v>
      </c>
    </row>
    <row r="29" spans="1:43" x14ac:dyDescent="0.25">
      <c r="A29" s="17" t="s">
        <v>55</v>
      </c>
      <c r="B29" s="17">
        <v>36</v>
      </c>
      <c r="C29" s="17" t="s">
        <v>48</v>
      </c>
      <c r="D29" s="18">
        <v>42552</v>
      </c>
      <c r="E29" s="14">
        <v>2.5467767021910102</v>
      </c>
      <c r="F29" s="19" t="s">
        <v>49</v>
      </c>
      <c r="G29" s="19" t="s">
        <v>49</v>
      </c>
      <c r="H29" s="19" t="s">
        <v>49</v>
      </c>
      <c r="I29" s="19" t="s">
        <v>49</v>
      </c>
      <c r="J29" s="14">
        <v>44.066984117920597</v>
      </c>
      <c r="K29" s="19">
        <v>0.59270181094366103</v>
      </c>
      <c r="L29" s="19">
        <v>74.880989633614504</v>
      </c>
      <c r="M29" s="19">
        <v>32.7086020247081</v>
      </c>
      <c r="N29" s="19">
        <v>24.5266470938789</v>
      </c>
      <c r="O29" s="21" t="s">
        <v>49</v>
      </c>
      <c r="P29" s="19" t="s">
        <v>49</v>
      </c>
      <c r="Q29" s="19" t="s">
        <v>49</v>
      </c>
      <c r="R29" s="19" t="s">
        <v>49</v>
      </c>
      <c r="S29" s="20" t="s">
        <v>49</v>
      </c>
      <c r="T29" s="19" t="s">
        <v>49</v>
      </c>
      <c r="U29" s="19" t="s">
        <v>49</v>
      </c>
      <c r="V29" s="19" t="s">
        <v>49</v>
      </c>
      <c r="W29" s="19" t="s">
        <v>49</v>
      </c>
      <c r="X29" s="19" t="s">
        <v>49</v>
      </c>
      <c r="Y29" s="20" t="s">
        <v>49</v>
      </c>
      <c r="Z29" s="15" t="s">
        <v>49</v>
      </c>
      <c r="AA29" s="15" t="s">
        <v>49</v>
      </c>
      <c r="AB29" s="15" t="s">
        <v>49</v>
      </c>
      <c r="AC29" s="15" t="s">
        <v>49</v>
      </c>
      <c r="AD29" s="15" t="s">
        <v>49</v>
      </c>
      <c r="AE29" s="21">
        <v>22.83489153</v>
      </c>
      <c r="AF29" s="19">
        <v>24.389313334588898</v>
      </c>
      <c r="AG29" s="19">
        <v>29.4535436680166</v>
      </c>
      <c r="AH29" s="19">
        <v>9.9315215734183209</v>
      </c>
      <c r="AI29" s="70" t="s">
        <v>49</v>
      </c>
      <c r="AJ29" s="70" t="s">
        <v>49</v>
      </c>
      <c r="AK29" s="19" t="s">
        <v>49</v>
      </c>
      <c r="AL29" s="15" t="s">
        <v>49</v>
      </c>
      <c r="AM29" s="15">
        <v>13.3907298922556</v>
      </c>
      <c r="AN29" s="21">
        <v>63.7743785760238</v>
      </c>
      <c r="AO29" s="19" t="s">
        <v>49</v>
      </c>
      <c r="AP29" s="19" t="s">
        <v>49</v>
      </c>
      <c r="AQ29" s="20" t="s">
        <v>49</v>
      </c>
    </row>
    <row r="30" spans="1:43" x14ac:dyDescent="0.25">
      <c r="A30" s="17" t="s">
        <v>56</v>
      </c>
      <c r="B30" s="17">
        <v>40</v>
      </c>
      <c r="C30" s="17" t="s">
        <v>52</v>
      </c>
      <c r="D30" s="18">
        <v>26115</v>
      </c>
      <c r="E30" s="14">
        <v>2.8795965538978798</v>
      </c>
      <c r="F30" s="19">
        <v>25.508004327083999</v>
      </c>
      <c r="G30" s="19">
        <v>43.844022631583002</v>
      </c>
      <c r="H30" s="19">
        <v>21.890297525935299</v>
      </c>
      <c r="I30" s="19">
        <v>8.7576755153977306</v>
      </c>
      <c r="J30" s="14">
        <v>28.755652058867</v>
      </c>
      <c r="K30" s="19">
        <v>0.58602414139291603</v>
      </c>
      <c r="L30" s="19">
        <v>74.347629831975297</v>
      </c>
      <c r="M30" s="19">
        <v>35.488314538535199</v>
      </c>
      <c r="N30" s="19">
        <v>25.066346026631798</v>
      </c>
      <c r="O30" s="21">
        <v>36.429221825313398</v>
      </c>
      <c r="P30" s="19">
        <v>40.538784213926</v>
      </c>
      <c r="Q30" s="19">
        <v>43.299245873316103</v>
      </c>
      <c r="R30" s="19">
        <v>43.1334780883005</v>
      </c>
      <c r="S30" s="20">
        <v>32.179963110830897</v>
      </c>
      <c r="T30" s="19">
        <v>7.0307331916913798</v>
      </c>
      <c r="U30" s="19">
        <v>5.1228471589892104</v>
      </c>
      <c r="V30" s="19">
        <v>8.1467472936268894</v>
      </c>
      <c r="W30" s="19">
        <v>5.8516806362992497</v>
      </c>
      <c r="X30" s="19">
        <v>8.9312258255313495</v>
      </c>
      <c r="Y30" s="20">
        <v>6.3108496182671399</v>
      </c>
      <c r="Z30" s="15">
        <v>0.70807359155751703</v>
      </c>
      <c r="AA30" s="15">
        <v>1.94369672498878</v>
      </c>
      <c r="AB30" s="15">
        <v>0.90395196625497098</v>
      </c>
      <c r="AC30" s="15">
        <v>2.08768524260153</v>
      </c>
      <c r="AD30" s="15">
        <v>1.57638937529671</v>
      </c>
      <c r="AE30" s="21">
        <v>25.508004329999999</v>
      </c>
      <c r="AF30" s="19">
        <v>19.562155136855701</v>
      </c>
      <c r="AG30" s="19" t="s">
        <v>49</v>
      </c>
      <c r="AH30" s="19" t="s">
        <v>49</v>
      </c>
      <c r="AI30" s="70" t="s">
        <v>49</v>
      </c>
      <c r="AJ30" s="70" t="s">
        <v>49</v>
      </c>
      <c r="AK30" s="19">
        <v>0</v>
      </c>
      <c r="AL30" s="15">
        <v>4.6714607021394201</v>
      </c>
      <c r="AM30" s="15">
        <v>0</v>
      </c>
      <c r="AN30" s="21" t="s">
        <v>49</v>
      </c>
      <c r="AO30" s="19" t="s">
        <v>49</v>
      </c>
      <c r="AP30" s="19" t="s">
        <v>49</v>
      </c>
      <c r="AQ30" s="20" t="s">
        <v>49</v>
      </c>
    </row>
    <row r="31" spans="1:43" x14ac:dyDescent="0.25">
      <c r="A31" s="17" t="s">
        <v>56</v>
      </c>
      <c r="B31" s="17">
        <v>40</v>
      </c>
      <c r="C31" s="17" t="s">
        <v>52</v>
      </c>
      <c r="D31" s="18">
        <v>29768</v>
      </c>
      <c r="E31" s="14">
        <v>2.7053732628524498</v>
      </c>
      <c r="F31" s="19">
        <v>28.234685422975801</v>
      </c>
      <c r="G31" s="19">
        <v>43.5121767666352</v>
      </c>
      <c r="H31" s="19">
        <v>22.087869545239101</v>
      </c>
      <c r="I31" s="19">
        <v>6.1652682651499502</v>
      </c>
      <c r="J31" s="14">
        <v>31.117961409183501</v>
      </c>
      <c r="K31" s="19">
        <v>0.69576354893681702</v>
      </c>
      <c r="L31" s="19">
        <v>72.654285476523896</v>
      </c>
      <c r="M31" s="19">
        <v>33.296428558506697</v>
      </c>
      <c r="N31" s="19">
        <v>26.649950974539301</v>
      </c>
      <c r="O31" s="21">
        <v>32.120541125306197</v>
      </c>
      <c r="P31" s="19">
        <v>37.7058255272498</v>
      </c>
      <c r="Q31" s="19">
        <v>41.434293219290304</v>
      </c>
      <c r="R31" s="19">
        <v>39.252207954787998</v>
      </c>
      <c r="S31" s="20">
        <v>32.167938434152099</v>
      </c>
      <c r="T31" s="19">
        <v>4.0989626863781599</v>
      </c>
      <c r="U31" s="19">
        <v>3.3257714726090599</v>
      </c>
      <c r="V31" s="19">
        <v>5.1377235542916297</v>
      </c>
      <c r="W31" s="19">
        <v>4.0790630528932299</v>
      </c>
      <c r="X31" s="19">
        <v>5.9409451240470803</v>
      </c>
      <c r="Y31" s="20">
        <v>4.6087551151103296</v>
      </c>
      <c r="Z31" s="15">
        <v>0.54777901999732304</v>
      </c>
      <c r="AA31" s="15">
        <v>1.7053854038771299</v>
      </c>
      <c r="AB31" s="15">
        <v>0.78412877595545405</v>
      </c>
      <c r="AC31" s="15">
        <v>1.89246325937181</v>
      </c>
      <c r="AD31" s="15">
        <v>1.52208678411069</v>
      </c>
      <c r="AE31" s="21">
        <v>28.234685420000002</v>
      </c>
      <c r="AF31" s="19">
        <v>19.197719140191101</v>
      </c>
      <c r="AG31" s="19">
        <v>34.086624913617499</v>
      </c>
      <c r="AH31" s="19">
        <v>6.2398014378389703</v>
      </c>
      <c r="AI31" s="70">
        <v>5.36530299905567</v>
      </c>
      <c r="AJ31" s="70">
        <v>0.87449843878330003</v>
      </c>
      <c r="AK31" s="19">
        <v>9.4284463451609497</v>
      </c>
      <c r="AL31" s="15">
        <v>2.81272274021571</v>
      </c>
      <c r="AM31" s="15">
        <v>0</v>
      </c>
      <c r="AN31" s="21">
        <v>59.524145491647602</v>
      </c>
      <c r="AO31" s="19" t="s">
        <v>49</v>
      </c>
      <c r="AP31" s="19" t="s">
        <v>49</v>
      </c>
      <c r="AQ31" s="20" t="s">
        <v>49</v>
      </c>
    </row>
    <row r="32" spans="1:43" x14ac:dyDescent="0.25">
      <c r="A32" s="17" t="s">
        <v>56</v>
      </c>
      <c r="B32" s="17">
        <v>40</v>
      </c>
      <c r="C32" s="17" t="s">
        <v>52</v>
      </c>
      <c r="D32" s="18">
        <v>33420</v>
      </c>
      <c r="E32" s="14">
        <v>2.5464435896329598</v>
      </c>
      <c r="F32" s="19">
        <v>29.5943259398409</v>
      </c>
      <c r="G32" s="19">
        <v>45.3782098300371</v>
      </c>
      <c r="H32" s="19">
        <v>21.0543609214706</v>
      </c>
      <c r="I32" s="19">
        <v>3.97310330865148</v>
      </c>
      <c r="J32" s="14">
        <v>32.687246308508797</v>
      </c>
      <c r="K32" s="19">
        <v>0.42050972283530402</v>
      </c>
      <c r="L32" s="19">
        <v>74.508216036455195</v>
      </c>
      <c r="M32" s="19">
        <v>33.068260643011499</v>
      </c>
      <c r="N32" s="19">
        <v>25.071274240709499</v>
      </c>
      <c r="O32" s="21">
        <v>27.830641119677701</v>
      </c>
      <c r="P32" s="19">
        <v>32.217284376752801</v>
      </c>
      <c r="Q32" s="19">
        <v>35.643426341100799</v>
      </c>
      <c r="R32" s="19">
        <v>37.6849064556706</v>
      </c>
      <c r="S32" s="20">
        <v>29.576403662782401</v>
      </c>
      <c r="T32" s="19">
        <v>2.8838271363188301</v>
      </c>
      <c r="U32" s="19">
        <v>2.1360699101562899</v>
      </c>
      <c r="V32" s="19">
        <v>3.5569082080709999</v>
      </c>
      <c r="W32" s="19">
        <v>2.5917603990693698</v>
      </c>
      <c r="X32" s="19">
        <v>4.1672613101184499</v>
      </c>
      <c r="Y32" s="20">
        <v>2.9681282172976502</v>
      </c>
      <c r="Z32" s="15">
        <v>0.45082492258571999</v>
      </c>
      <c r="AA32" s="15">
        <v>1.6198869463591501</v>
      </c>
      <c r="AB32" s="15">
        <v>0.61616124739048295</v>
      </c>
      <c r="AC32" s="15">
        <v>1.7286813043559199</v>
      </c>
      <c r="AD32" s="15">
        <v>1.5606055074493601</v>
      </c>
      <c r="AE32" s="21">
        <v>29.594325940000001</v>
      </c>
      <c r="AF32" s="19">
        <v>19.547230178459401</v>
      </c>
      <c r="AG32" s="19">
        <v>31.484794275492</v>
      </c>
      <c r="AH32" s="19">
        <v>7.7122213334837904</v>
      </c>
      <c r="AI32" s="70">
        <v>6.58610492497536</v>
      </c>
      <c r="AJ32" s="70">
        <v>1.1261164085084401</v>
      </c>
      <c r="AK32" s="19">
        <v>8.9684401976760793</v>
      </c>
      <c r="AL32" s="15">
        <v>2.6929880750478801</v>
      </c>
      <c r="AM32" s="15">
        <v>0</v>
      </c>
      <c r="AN32" s="21">
        <v>58.744245787435197</v>
      </c>
      <c r="AO32" s="19" t="s">
        <v>49</v>
      </c>
      <c r="AP32" s="19" t="s">
        <v>49</v>
      </c>
      <c r="AQ32" s="20" t="s">
        <v>49</v>
      </c>
    </row>
    <row r="33" spans="1:43" x14ac:dyDescent="0.25">
      <c r="A33" s="17" t="s">
        <v>56</v>
      </c>
      <c r="B33" s="17">
        <v>40</v>
      </c>
      <c r="C33" s="17" t="s">
        <v>48</v>
      </c>
      <c r="D33" s="18">
        <v>37073</v>
      </c>
      <c r="E33" s="14">
        <v>2.3785947863601802</v>
      </c>
      <c r="F33" s="19">
        <v>33.533623003279097</v>
      </c>
      <c r="G33" s="19">
        <v>44.849674952233201</v>
      </c>
      <c r="H33" s="19">
        <v>18.973351502831299</v>
      </c>
      <c r="I33" s="19">
        <v>2.6433505416564498</v>
      </c>
      <c r="J33" s="14">
        <v>34.6054976205683</v>
      </c>
      <c r="K33" s="19">
        <v>0.414143582750715</v>
      </c>
      <c r="L33" s="19">
        <v>75.633379775145002</v>
      </c>
      <c r="M33" s="19">
        <v>32.054461782521201</v>
      </c>
      <c r="N33" s="19">
        <v>23.952476642104301</v>
      </c>
      <c r="O33" s="21" t="s">
        <v>49</v>
      </c>
      <c r="P33" s="19" t="s">
        <v>49</v>
      </c>
      <c r="Q33" s="19" t="s">
        <v>49</v>
      </c>
      <c r="R33" s="19" t="s">
        <v>49</v>
      </c>
      <c r="S33" s="20" t="s">
        <v>49</v>
      </c>
      <c r="T33" s="19" t="s">
        <v>49</v>
      </c>
      <c r="U33" s="19" t="s">
        <v>49</v>
      </c>
      <c r="V33" s="19" t="s">
        <v>49</v>
      </c>
      <c r="W33" s="19" t="s">
        <v>49</v>
      </c>
      <c r="X33" s="19" t="s">
        <v>49</v>
      </c>
      <c r="Y33" s="20" t="s">
        <v>49</v>
      </c>
      <c r="Z33" s="15" t="s">
        <v>49</v>
      </c>
      <c r="AA33" s="15" t="s">
        <v>49</v>
      </c>
      <c r="AB33" s="15" t="s">
        <v>49</v>
      </c>
      <c r="AC33" s="15" t="s">
        <v>49</v>
      </c>
      <c r="AD33" s="15" t="s">
        <v>49</v>
      </c>
      <c r="AE33" s="21">
        <v>33.533622999999999</v>
      </c>
      <c r="AF33" s="19">
        <v>20.5746507956042</v>
      </c>
      <c r="AG33" s="19">
        <v>29.00487264733</v>
      </c>
      <c r="AH33" s="19">
        <v>8.8611934797014005</v>
      </c>
      <c r="AI33" s="70" t="s">
        <v>49</v>
      </c>
      <c r="AJ33" s="70" t="s">
        <v>49</v>
      </c>
      <c r="AK33" s="19" t="s">
        <v>49</v>
      </c>
      <c r="AL33" s="15" t="s">
        <v>49</v>
      </c>
      <c r="AM33" s="15">
        <f>100-SUM(AE33:AH33)</f>
        <v>8.0256600773644067</v>
      </c>
      <c r="AN33" s="21">
        <v>58.440716922635602</v>
      </c>
      <c r="AO33" s="19" t="s">
        <v>49</v>
      </c>
      <c r="AP33" s="19" t="s">
        <v>49</v>
      </c>
      <c r="AQ33" s="20" t="s">
        <v>49</v>
      </c>
    </row>
    <row r="34" spans="1:43" x14ac:dyDescent="0.25">
      <c r="A34" s="17" t="s">
        <v>56</v>
      </c>
      <c r="B34" s="17">
        <v>40</v>
      </c>
      <c r="C34" s="17" t="s">
        <v>52</v>
      </c>
      <c r="D34" s="18">
        <v>37073</v>
      </c>
      <c r="E34" s="14">
        <v>2.3791478276491902</v>
      </c>
      <c r="F34" s="19">
        <v>33.468575021708503</v>
      </c>
      <c r="G34" s="19">
        <v>44.880677905201097</v>
      </c>
      <c r="H34" s="19">
        <v>19.0400335359463</v>
      </c>
      <c r="I34" s="19">
        <v>2.61071353714406</v>
      </c>
      <c r="J34" s="14">
        <v>34.432733479055003</v>
      </c>
      <c r="K34" s="19">
        <v>0.43207473725184897</v>
      </c>
      <c r="L34" s="19">
        <v>75.610084738150107</v>
      </c>
      <c r="M34" s="19">
        <v>32.027727041351</v>
      </c>
      <c r="N34" s="19">
        <v>23.957840524598002</v>
      </c>
      <c r="O34" s="21">
        <v>25.074407880947401</v>
      </c>
      <c r="P34" s="19">
        <v>29.119681408509699</v>
      </c>
      <c r="Q34" s="19">
        <v>32.054076713477301</v>
      </c>
      <c r="R34" s="19">
        <v>36.133185615474403</v>
      </c>
      <c r="S34" s="20">
        <v>27.619247237775799</v>
      </c>
      <c r="T34" s="19">
        <v>2.01185735245681</v>
      </c>
      <c r="U34" s="19">
        <v>1.46330508728329</v>
      </c>
      <c r="V34" s="19">
        <v>2.46818576518849</v>
      </c>
      <c r="W34" s="19">
        <v>1.7693205976584701</v>
      </c>
      <c r="X34" s="19">
        <v>2.8472617300955201</v>
      </c>
      <c r="Y34" s="20">
        <v>2.0076653591640001</v>
      </c>
      <c r="Z34" s="15">
        <v>0.40494954636643998</v>
      </c>
      <c r="AA34" s="15">
        <v>1.61499146176903</v>
      </c>
      <c r="AB34" s="15">
        <v>0.54873791059077204</v>
      </c>
      <c r="AC34" s="15">
        <v>1.7119130134235101</v>
      </c>
      <c r="AD34" s="15">
        <v>1.4739826930562601</v>
      </c>
      <c r="AE34" s="21">
        <v>33.468575020000003</v>
      </c>
      <c r="AF34" s="19">
        <v>20.6776057729736</v>
      </c>
      <c r="AG34" s="19">
        <v>28.990029044524999</v>
      </c>
      <c r="AH34" s="19">
        <v>7.9707758181872599</v>
      </c>
      <c r="AI34" s="70">
        <v>6.8470221876216399</v>
      </c>
      <c r="AJ34" s="70">
        <v>1.1237536305656199</v>
      </c>
      <c r="AK34" s="19">
        <v>7.6084678264514798</v>
      </c>
      <c r="AL34" s="15">
        <v>1.2845465161541501</v>
      </c>
      <c r="AM34" s="15">
        <v>0</v>
      </c>
      <c r="AN34" s="21">
        <v>57.638410635685801</v>
      </c>
      <c r="AO34" s="19" t="s">
        <v>49</v>
      </c>
      <c r="AP34" s="19" t="s">
        <v>49</v>
      </c>
      <c r="AQ34" s="20" t="s">
        <v>49</v>
      </c>
    </row>
    <row r="35" spans="1:43" x14ac:dyDescent="0.25">
      <c r="A35" s="17" t="s">
        <v>56</v>
      </c>
      <c r="B35" s="17">
        <v>40</v>
      </c>
      <c r="C35" s="17" t="s">
        <v>57</v>
      </c>
      <c r="D35" s="18">
        <v>37073</v>
      </c>
      <c r="E35" s="14">
        <v>2.4218817608230698</v>
      </c>
      <c r="F35" s="19">
        <v>31.0109565092236</v>
      </c>
      <c r="G35" s="19">
        <v>46.479725006409502</v>
      </c>
      <c r="H35" s="19">
        <v>19.891981263218799</v>
      </c>
      <c r="I35" s="19">
        <v>2.6279976950428301</v>
      </c>
      <c r="J35" s="14" t="s">
        <v>49</v>
      </c>
      <c r="K35" s="19" t="s">
        <v>49</v>
      </c>
      <c r="L35" s="19" t="s">
        <v>49</v>
      </c>
      <c r="M35" s="19">
        <v>32.0701152379429</v>
      </c>
      <c r="N35" s="19" t="s">
        <v>49</v>
      </c>
      <c r="O35" s="21">
        <v>25.331505579210301</v>
      </c>
      <c r="P35" s="19" t="s">
        <v>49</v>
      </c>
      <c r="Q35" s="19" t="s">
        <v>49</v>
      </c>
      <c r="R35" s="19">
        <v>36.667616457672203</v>
      </c>
      <c r="S35" s="20" t="s">
        <v>49</v>
      </c>
      <c r="T35" s="19">
        <v>2.38780484965659</v>
      </c>
      <c r="U35" s="19" t="s">
        <v>49</v>
      </c>
      <c r="V35" s="19" t="s">
        <v>49</v>
      </c>
      <c r="W35" s="19" t="s">
        <v>49</v>
      </c>
      <c r="X35" s="19" t="s">
        <v>49</v>
      </c>
      <c r="Y35" s="20" t="s">
        <v>49</v>
      </c>
      <c r="Z35" s="15" t="s">
        <v>49</v>
      </c>
      <c r="AA35" s="15">
        <v>1.61496514881814</v>
      </c>
      <c r="AB35" s="15" t="s">
        <v>49</v>
      </c>
      <c r="AC35" s="15" t="s">
        <v>49</v>
      </c>
      <c r="AD35" s="15" t="s">
        <v>49</v>
      </c>
      <c r="AE35" s="21" t="s">
        <v>49</v>
      </c>
      <c r="AF35" s="19" t="s">
        <v>49</v>
      </c>
      <c r="AG35" s="19" t="s">
        <v>49</v>
      </c>
      <c r="AH35" s="19" t="s">
        <v>49</v>
      </c>
      <c r="AI35" s="70" t="s">
        <v>49</v>
      </c>
      <c r="AJ35" s="70" t="s">
        <v>49</v>
      </c>
      <c r="AK35" s="19" t="s">
        <v>49</v>
      </c>
      <c r="AL35" s="15" t="s">
        <v>49</v>
      </c>
      <c r="AM35" s="15" t="s">
        <v>49</v>
      </c>
      <c r="AN35" s="21" t="s">
        <v>49</v>
      </c>
      <c r="AO35" s="19" t="s">
        <v>49</v>
      </c>
      <c r="AP35" s="19" t="s">
        <v>49</v>
      </c>
      <c r="AQ35" s="20" t="s">
        <v>49</v>
      </c>
    </row>
    <row r="36" spans="1:43" x14ac:dyDescent="0.25">
      <c r="A36" s="17" t="s">
        <v>56</v>
      </c>
      <c r="B36" s="17">
        <v>40</v>
      </c>
      <c r="C36" s="17" t="s">
        <v>48</v>
      </c>
      <c r="D36" s="18">
        <v>40725</v>
      </c>
      <c r="E36" s="14">
        <v>2.2679986813942001</v>
      </c>
      <c r="F36" s="19">
        <v>36.2887056152274</v>
      </c>
      <c r="G36" s="19">
        <v>44.926806691349</v>
      </c>
      <c r="H36" s="19">
        <v>16.491807079093601</v>
      </c>
      <c r="I36" s="19">
        <v>2.29268061433</v>
      </c>
      <c r="J36" s="14">
        <v>41.681288156196104</v>
      </c>
      <c r="K36" s="19">
        <v>0.33707751248250001</v>
      </c>
      <c r="L36" s="19">
        <v>72.342544848901497</v>
      </c>
      <c r="M36" s="19">
        <v>35.350637613860599</v>
      </c>
      <c r="N36" s="19">
        <v>27.320377638616002</v>
      </c>
      <c r="O36" s="21" t="s">
        <v>49</v>
      </c>
      <c r="P36" s="19" t="s">
        <v>49</v>
      </c>
      <c r="Q36" s="19" t="s">
        <v>49</v>
      </c>
      <c r="R36" s="19" t="s">
        <v>49</v>
      </c>
      <c r="S36" s="20" t="s">
        <v>49</v>
      </c>
      <c r="T36" s="19" t="s">
        <v>49</v>
      </c>
      <c r="U36" s="19" t="s">
        <v>49</v>
      </c>
      <c r="V36" s="19" t="s">
        <v>49</v>
      </c>
      <c r="W36" s="19" t="s">
        <v>49</v>
      </c>
      <c r="X36" s="19" t="s">
        <v>49</v>
      </c>
      <c r="Y36" s="20" t="s">
        <v>49</v>
      </c>
      <c r="Z36" s="15" t="s">
        <v>49</v>
      </c>
      <c r="AA36" s="15" t="s">
        <v>49</v>
      </c>
      <c r="AB36" s="15" t="s">
        <v>49</v>
      </c>
      <c r="AC36" s="15" t="s">
        <v>49</v>
      </c>
      <c r="AD36" s="15" t="s">
        <v>49</v>
      </c>
      <c r="AE36" s="21">
        <v>36.288705620000002</v>
      </c>
      <c r="AF36" s="19">
        <v>21.353467190638</v>
      </c>
      <c r="AG36" s="19">
        <v>25.297391917209499</v>
      </c>
      <c r="AH36" s="19">
        <v>8.8370702508337899</v>
      </c>
      <c r="AI36" s="70" t="s">
        <v>49</v>
      </c>
      <c r="AJ36" s="70" t="s">
        <v>49</v>
      </c>
      <c r="AK36" s="19" t="s">
        <v>49</v>
      </c>
      <c r="AL36" s="15" t="s">
        <v>49</v>
      </c>
      <c r="AM36" s="15">
        <v>8.2233650260912299</v>
      </c>
      <c r="AN36" s="21">
        <v>55.487929358681299</v>
      </c>
      <c r="AO36" s="19" t="s">
        <v>49</v>
      </c>
      <c r="AP36" s="19" t="s">
        <v>49</v>
      </c>
      <c r="AQ36" s="20" t="s">
        <v>49</v>
      </c>
    </row>
    <row r="37" spans="1:43" x14ac:dyDescent="0.25">
      <c r="A37" s="17" t="s">
        <v>56</v>
      </c>
      <c r="B37" s="17">
        <v>40</v>
      </c>
      <c r="C37" s="17" t="s">
        <v>52</v>
      </c>
      <c r="D37" s="18">
        <v>40725</v>
      </c>
      <c r="E37" s="14">
        <v>2.2651250476104399</v>
      </c>
      <c r="F37" s="19">
        <v>36.399034364458899</v>
      </c>
      <c r="G37" s="19">
        <v>44.884515579230602</v>
      </c>
      <c r="H37" s="19">
        <v>16.450330327368</v>
      </c>
      <c r="I37" s="19">
        <v>2.2661197289424901</v>
      </c>
      <c r="J37" s="14" t="s">
        <v>49</v>
      </c>
      <c r="K37" s="19" t="s">
        <v>49</v>
      </c>
      <c r="L37" s="19" t="s">
        <v>49</v>
      </c>
      <c r="M37" s="19" t="s">
        <v>49</v>
      </c>
      <c r="N37" s="19" t="s">
        <v>49</v>
      </c>
      <c r="O37" s="21">
        <v>20.979281582502399</v>
      </c>
      <c r="P37" s="19">
        <v>24.918822494594998</v>
      </c>
      <c r="Q37" s="19">
        <v>27.8264157767968</v>
      </c>
      <c r="R37" s="19">
        <v>37.939557353106402</v>
      </c>
      <c r="S37" s="20">
        <v>29.563956913583301</v>
      </c>
      <c r="T37" s="19">
        <v>1.83509115172042</v>
      </c>
      <c r="U37" s="19">
        <v>1.3180212691914599</v>
      </c>
      <c r="V37" s="19">
        <v>2.2469385462307598</v>
      </c>
      <c r="W37" s="19">
        <v>1.6043689253879401</v>
      </c>
      <c r="X37" s="19">
        <v>2.5982282067512301</v>
      </c>
      <c r="Y37" s="20">
        <v>1.82687064484396</v>
      </c>
      <c r="Z37" s="15">
        <v>0.33459655122334803</v>
      </c>
      <c r="AA37" s="15">
        <v>1.5948904156108801</v>
      </c>
      <c r="AB37" s="15">
        <v>0.46636579611498802</v>
      </c>
      <c r="AC37" s="15">
        <v>1.6759822747415101</v>
      </c>
      <c r="AD37" s="15">
        <v>1.40915380842383</v>
      </c>
      <c r="AE37" s="21" t="s">
        <v>49</v>
      </c>
      <c r="AF37" s="19" t="s">
        <v>49</v>
      </c>
      <c r="AG37" s="19" t="s">
        <v>49</v>
      </c>
      <c r="AH37" s="19" t="s">
        <v>49</v>
      </c>
      <c r="AI37" s="70" t="s">
        <v>49</v>
      </c>
      <c r="AJ37" s="70" t="s">
        <v>49</v>
      </c>
      <c r="AK37" s="19" t="s">
        <v>49</v>
      </c>
      <c r="AL37" s="15" t="s">
        <v>49</v>
      </c>
      <c r="AM37" s="15" t="s">
        <v>49</v>
      </c>
      <c r="AN37" s="21" t="s">
        <v>49</v>
      </c>
      <c r="AO37" s="19" t="s">
        <v>49</v>
      </c>
      <c r="AP37" s="19" t="s">
        <v>49</v>
      </c>
      <c r="AQ37" s="20" t="s">
        <v>49</v>
      </c>
    </row>
    <row r="38" spans="1:43" x14ac:dyDescent="0.25">
      <c r="A38" s="17" t="s">
        <v>56</v>
      </c>
      <c r="B38" s="17">
        <v>40</v>
      </c>
      <c r="C38" s="17" t="s">
        <v>57</v>
      </c>
      <c r="D38" s="18">
        <v>40725</v>
      </c>
      <c r="E38" s="14">
        <v>2.2715332969428701</v>
      </c>
      <c r="F38" s="19">
        <v>36.337484320719703</v>
      </c>
      <c r="G38" s="19">
        <v>44.524649963126201</v>
      </c>
      <c r="H38" s="19">
        <v>17.061652507672399</v>
      </c>
      <c r="I38" s="19">
        <v>2.0762132084817</v>
      </c>
      <c r="J38" s="14" t="s">
        <v>49</v>
      </c>
      <c r="K38" s="19" t="s">
        <v>49</v>
      </c>
      <c r="L38" s="19" t="s">
        <v>49</v>
      </c>
      <c r="M38" s="19">
        <v>32.841693416294802</v>
      </c>
      <c r="N38" s="19" t="s">
        <v>49</v>
      </c>
      <c r="O38" s="21">
        <v>20.910692126391702</v>
      </c>
      <c r="P38" s="19" t="s">
        <v>49</v>
      </c>
      <c r="Q38" s="19" t="s">
        <v>49</v>
      </c>
      <c r="R38" s="19">
        <v>37.528917310053203</v>
      </c>
      <c r="S38" s="20" t="s">
        <v>49</v>
      </c>
      <c r="T38" s="19">
        <v>1.4686354317341099</v>
      </c>
      <c r="U38" s="19" t="s">
        <v>49</v>
      </c>
      <c r="V38" s="19" t="s">
        <v>49</v>
      </c>
      <c r="W38" s="19" t="s">
        <v>49</v>
      </c>
      <c r="X38" s="19" t="s">
        <v>49</v>
      </c>
      <c r="Y38" s="20" t="s">
        <v>49</v>
      </c>
      <c r="Z38" s="15" t="s">
        <v>49</v>
      </c>
      <c r="AA38" s="15">
        <v>1.60935003822658</v>
      </c>
      <c r="AB38" s="15" t="s">
        <v>49</v>
      </c>
      <c r="AC38" s="15" t="s">
        <v>49</v>
      </c>
      <c r="AD38" s="15" t="s">
        <v>49</v>
      </c>
      <c r="AE38" s="21" t="s">
        <v>49</v>
      </c>
      <c r="AF38" s="19" t="s">
        <v>49</v>
      </c>
      <c r="AG38" s="19" t="s">
        <v>49</v>
      </c>
      <c r="AH38" s="19" t="s">
        <v>49</v>
      </c>
      <c r="AI38" s="70" t="s">
        <v>49</v>
      </c>
      <c r="AJ38" s="70" t="s">
        <v>49</v>
      </c>
      <c r="AK38" s="19" t="s">
        <v>49</v>
      </c>
      <c r="AL38" s="15" t="s">
        <v>49</v>
      </c>
      <c r="AM38" s="15" t="s">
        <v>49</v>
      </c>
      <c r="AN38" s="21" t="s">
        <v>49</v>
      </c>
      <c r="AO38" s="19" t="s">
        <v>49</v>
      </c>
      <c r="AP38" s="19" t="s">
        <v>49</v>
      </c>
      <c r="AQ38" s="20" t="s">
        <v>49</v>
      </c>
    </row>
    <row r="39" spans="1:43" x14ac:dyDescent="0.25">
      <c r="A39" s="17" t="s">
        <v>58</v>
      </c>
      <c r="B39" s="17">
        <v>31</v>
      </c>
      <c r="C39" s="17" t="s">
        <v>48</v>
      </c>
      <c r="D39" s="18">
        <v>36342</v>
      </c>
      <c r="E39" s="14" t="s">
        <v>49</v>
      </c>
      <c r="F39" s="19">
        <v>7.7382313866822496</v>
      </c>
      <c r="G39" s="19">
        <v>20.879163205106501</v>
      </c>
      <c r="H39" s="19">
        <v>41.2698760712072</v>
      </c>
      <c r="I39" s="19">
        <v>30.112729337004101</v>
      </c>
      <c r="J39" s="14" t="s">
        <v>49</v>
      </c>
      <c r="K39" s="19" t="s">
        <v>49</v>
      </c>
      <c r="L39" s="19" t="s">
        <v>49</v>
      </c>
      <c r="M39" s="19" t="s">
        <v>49</v>
      </c>
      <c r="N39" s="19" t="s">
        <v>49</v>
      </c>
      <c r="O39" s="21" t="s">
        <v>49</v>
      </c>
      <c r="P39" s="19" t="s">
        <v>49</v>
      </c>
      <c r="Q39" s="19" t="s">
        <v>49</v>
      </c>
      <c r="R39" s="19" t="s">
        <v>49</v>
      </c>
      <c r="S39" s="20" t="s">
        <v>49</v>
      </c>
      <c r="T39" s="19" t="s">
        <v>49</v>
      </c>
      <c r="U39" s="19" t="s">
        <v>49</v>
      </c>
      <c r="V39" s="19" t="s">
        <v>49</v>
      </c>
      <c r="W39" s="19" t="s">
        <v>49</v>
      </c>
      <c r="X39" s="19" t="s">
        <v>49</v>
      </c>
      <c r="Y39" s="20" t="s">
        <v>49</v>
      </c>
      <c r="Z39" s="15" t="s">
        <v>49</v>
      </c>
      <c r="AA39" s="15" t="s">
        <v>49</v>
      </c>
      <c r="AB39" s="15" t="s">
        <v>49</v>
      </c>
      <c r="AC39" s="15" t="s">
        <v>49</v>
      </c>
      <c r="AD39" s="15" t="s">
        <v>49</v>
      </c>
      <c r="AE39" s="21" t="s">
        <v>49</v>
      </c>
      <c r="AF39" s="19" t="s">
        <v>49</v>
      </c>
      <c r="AG39" s="19" t="s">
        <v>49</v>
      </c>
      <c r="AH39" s="19" t="s">
        <v>49</v>
      </c>
      <c r="AI39" s="70" t="s">
        <v>49</v>
      </c>
      <c r="AJ39" s="70" t="s">
        <v>49</v>
      </c>
      <c r="AK39" s="19" t="s">
        <v>49</v>
      </c>
      <c r="AL39" s="15" t="s">
        <v>49</v>
      </c>
      <c r="AM39" s="15" t="s">
        <v>49</v>
      </c>
      <c r="AN39" s="21" t="s">
        <v>49</v>
      </c>
      <c r="AO39" s="19" t="s">
        <v>49</v>
      </c>
      <c r="AP39" s="19" t="s">
        <v>49</v>
      </c>
      <c r="AQ39" s="20" t="s">
        <v>49</v>
      </c>
    </row>
    <row r="40" spans="1:43" x14ac:dyDescent="0.25">
      <c r="A40" s="17" t="s">
        <v>58</v>
      </c>
      <c r="B40" s="17">
        <v>31</v>
      </c>
      <c r="C40" s="17" t="s">
        <v>46</v>
      </c>
      <c r="D40" s="18">
        <v>38974</v>
      </c>
      <c r="E40" s="14">
        <v>4.1488665589666196</v>
      </c>
      <c r="F40" s="19">
        <v>6.5021899726134498</v>
      </c>
      <c r="G40" s="19">
        <v>28.2158803895408</v>
      </c>
      <c r="H40" s="19">
        <v>45.886994027628099</v>
      </c>
      <c r="I40" s="19">
        <v>19.394935610217601</v>
      </c>
      <c r="J40" s="14">
        <v>24.6110551881387</v>
      </c>
      <c r="K40" s="19">
        <v>0.111720826108761</v>
      </c>
      <c r="L40" s="19">
        <v>77.220477489456599</v>
      </c>
      <c r="M40" s="19">
        <v>28.433202662502701</v>
      </c>
      <c r="N40" s="19">
        <v>22.575897953912001</v>
      </c>
      <c r="O40" s="21">
        <v>55.051663749158799</v>
      </c>
      <c r="P40" s="19">
        <v>65.249020021900293</v>
      </c>
      <c r="Q40" s="19">
        <v>69.753793541649799</v>
      </c>
      <c r="R40" s="19">
        <v>33.766873710614298</v>
      </c>
      <c r="S40" s="20">
        <v>27.560501571264801</v>
      </c>
      <c r="T40" s="19">
        <v>16.350582684316901</v>
      </c>
      <c r="U40" s="19">
        <v>13.5859012819516</v>
      </c>
      <c r="V40" s="19">
        <v>18.4469293488239</v>
      </c>
      <c r="W40" s="19">
        <v>15.249125569419901</v>
      </c>
      <c r="X40" s="19">
        <v>19.294427414919699</v>
      </c>
      <c r="Y40" s="20">
        <v>15.887902108208699</v>
      </c>
      <c r="Z40" s="15">
        <v>1.0487691964440999</v>
      </c>
      <c r="AA40" s="15">
        <v>1.90222235727961</v>
      </c>
      <c r="AB40" s="15">
        <v>1.45876685214737</v>
      </c>
      <c r="AC40" s="15">
        <v>2.0881892793504599</v>
      </c>
      <c r="AD40" s="15">
        <v>2.3396718040654898</v>
      </c>
      <c r="AE40" s="21">
        <v>6.5021899730000001</v>
      </c>
      <c r="AF40" s="19">
        <v>7.0866532454608802</v>
      </c>
      <c r="AG40" s="19">
        <v>43.7247839491978</v>
      </c>
      <c r="AH40" s="19">
        <v>9.6800044863218595</v>
      </c>
      <c r="AI40" s="70">
        <v>8.9684852933065695</v>
      </c>
      <c r="AJ40" s="70">
        <v>0.71151919301529198</v>
      </c>
      <c r="AK40" s="19">
        <v>32.953042283235398</v>
      </c>
      <c r="AL40" s="15">
        <v>3.3248503318625E-2</v>
      </c>
      <c r="AM40" s="15">
        <v>2.0077559851969601E-2</v>
      </c>
      <c r="AN40" s="21">
        <v>60.4914416809806</v>
      </c>
      <c r="AO40" s="19">
        <v>48.611870410950502</v>
      </c>
      <c r="AP40" s="19">
        <v>24.4679092064437</v>
      </c>
      <c r="AQ40" s="20">
        <v>0.75009123974168901</v>
      </c>
    </row>
    <row r="41" spans="1:43" x14ac:dyDescent="0.25">
      <c r="A41" s="17" t="s">
        <v>58</v>
      </c>
      <c r="B41" s="17">
        <v>31</v>
      </c>
      <c r="C41" s="17" t="s">
        <v>48</v>
      </c>
      <c r="D41" s="18">
        <v>39995</v>
      </c>
      <c r="E41" s="14">
        <v>4.54852867256945</v>
      </c>
      <c r="F41" s="19">
        <v>6.7663497967500001</v>
      </c>
      <c r="G41" s="19">
        <v>20.864995271477301</v>
      </c>
      <c r="H41" s="19">
        <v>44.691369615404703</v>
      </c>
      <c r="I41" s="19">
        <v>27.677285316368</v>
      </c>
      <c r="J41" s="14">
        <v>26.850624571123301</v>
      </c>
      <c r="K41" s="19">
        <v>0.19657784709545301</v>
      </c>
      <c r="L41" s="19">
        <v>79.797367112162206</v>
      </c>
      <c r="M41" s="19">
        <v>25.854602015569</v>
      </c>
      <c r="N41" s="19">
        <v>20.0065824833157</v>
      </c>
      <c r="O41" s="21" t="s">
        <v>49</v>
      </c>
      <c r="P41" s="19" t="s">
        <v>49</v>
      </c>
      <c r="Q41" s="19" t="s">
        <v>49</v>
      </c>
      <c r="R41" s="19" t="s">
        <v>49</v>
      </c>
      <c r="S41" s="20" t="s">
        <v>49</v>
      </c>
      <c r="T41" s="19" t="s">
        <v>49</v>
      </c>
      <c r="U41" s="19" t="s">
        <v>49</v>
      </c>
      <c r="V41" s="19" t="s">
        <v>49</v>
      </c>
      <c r="W41" s="19" t="s">
        <v>49</v>
      </c>
      <c r="X41" s="19" t="s">
        <v>49</v>
      </c>
      <c r="Y41" s="20" t="s">
        <v>49</v>
      </c>
      <c r="Z41" s="15" t="s">
        <v>49</v>
      </c>
      <c r="AA41" s="15" t="s">
        <v>49</v>
      </c>
      <c r="AB41" s="15" t="s">
        <v>49</v>
      </c>
      <c r="AC41" s="15" t="s">
        <v>49</v>
      </c>
      <c r="AD41" s="15" t="s">
        <v>49</v>
      </c>
      <c r="AE41" s="21">
        <v>6.7663497970000002</v>
      </c>
      <c r="AF41" s="19">
        <v>3.5158267055778598</v>
      </c>
      <c r="AG41" s="19">
        <v>44.0052195717061</v>
      </c>
      <c r="AH41" s="19">
        <v>8.3956199058936996</v>
      </c>
      <c r="AI41" s="70" t="s">
        <v>49</v>
      </c>
      <c r="AJ41" s="70" t="s">
        <v>49</v>
      </c>
      <c r="AK41" s="19" t="s">
        <v>49</v>
      </c>
      <c r="AL41" s="15" t="s">
        <v>49</v>
      </c>
      <c r="AM41" s="15">
        <v>37.316984020072397</v>
      </c>
      <c r="AN41" s="21">
        <v>55.916666183177597</v>
      </c>
      <c r="AO41" s="19" t="s">
        <v>49</v>
      </c>
      <c r="AP41" s="19" t="s">
        <v>49</v>
      </c>
      <c r="AQ41" s="20" t="s">
        <v>49</v>
      </c>
    </row>
    <row r="42" spans="1:43" x14ac:dyDescent="0.25">
      <c r="A42" s="17" t="s">
        <v>59</v>
      </c>
      <c r="B42" s="17">
        <v>44</v>
      </c>
      <c r="C42" s="17" t="s">
        <v>48</v>
      </c>
      <c r="D42" s="18">
        <v>40360</v>
      </c>
      <c r="E42" s="14">
        <v>3.3956382958017901</v>
      </c>
      <c r="F42" s="19">
        <v>17.7309795830982</v>
      </c>
      <c r="G42" s="19">
        <v>40.326787208781802</v>
      </c>
      <c r="H42" s="19">
        <v>29.151988166371499</v>
      </c>
      <c r="I42" s="19">
        <v>12.7902450417486</v>
      </c>
      <c r="J42" s="14">
        <v>38.936141225014097</v>
      </c>
      <c r="K42" s="19">
        <v>0.27832382880165002</v>
      </c>
      <c r="L42" s="19">
        <v>85.390918468634993</v>
      </c>
      <c r="M42" s="19">
        <v>20.4490161349968</v>
      </c>
      <c r="N42" s="19">
        <v>13.987232137643799</v>
      </c>
      <c r="O42" s="21" t="s">
        <v>49</v>
      </c>
      <c r="P42" s="19" t="s">
        <v>49</v>
      </c>
      <c r="Q42" s="19" t="s">
        <v>49</v>
      </c>
      <c r="R42" s="19" t="s">
        <v>49</v>
      </c>
      <c r="S42" s="20" t="s">
        <v>49</v>
      </c>
      <c r="T42" s="19" t="s">
        <v>49</v>
      </c>
      <c r="U42" s="19" t="s">
        <v>49</v>
      </c>
      <c r="V42" s="19" t="s">
        <v>49</v>
      </c>
      <c r="W42" s="19" t="s">
        <v>49</v>
      </c>
      <c r="X42" s="19" t="s">
        <v>49</v>
      </c>
      <c r="Y42" s="20" t="s">
        <v>49</v>
      </c>
      <c r="Z42" s="15" t="s">
        <v>49</v>
      </c>
      <c r="AA42" s="15" t="s">
        <v>49</v>
      </c>
      <c r="AB42" s="15" t="s">
        <v>49</v>
      </c>
      <c r="AC42" s="15" t="s">
        <v>49</v>
      </c>
      <c r="AD42" s="15" t="s">
        <v>49</v>
      </c>
      <c r="AE42" s="21">
        <v>17.73097958</v>
      </c>
      <c r="AF42" s="19">
        <v>8.3098152941863397</v>
      </c>
      <c r="AG42" s="19">
        <v>23.676015492710999</v>
      </c>
      <c r="AH42" s="19">
        <v>12.8729636621966</v>
      </c>
      <c r="AI42" s="70" t="s">
        <v>49</v>
      </c>
      <c r="AJ42" s="70" t="s">
        <v>49</v>
      </c>
      <c r="AK42" s="19" t="s">
        <v>49</v>
      </c>
      <c r="AL42" s="15" t="s">
        <v>49</v>
      </c>
      <c r="AM42" s="15">
        <v>37.410225967807897</v>
      </c>
      <c r="AN42" s="21">
        <v>44.858794449093999</v>
      </c>
      <c r="AO42" s="19" t="s">
        <v>49</v>
      </c>
      <c r="AP42" s="19" t="s">
        <v>49</v>
      </c>
      <c r="AQ42" s="20" t="s">
        <v>49</v>
      </c>
    </row>
    <row r="43" spans="1:43" x14ac:dyDescent="0.25">
      <c r="A43" s="17" t="s">
        <v>60</v>
      </c>
      <c r="B43" s="17">
        <v>50</v>
      </c>
      <c r="C43" s="17" t="s">
        <v>52</v>
      </c>
      <c r="D43" s="18">
        <v>33420</v>
      </c>
      <c r="E43" s="14">
        <v>5.4509688455466101</v>
      </c>
      <c r="F43" s="19">
        <v>2.9661247786522398</v>
      </c>
      <c r="G43" s="19">
        <v>20.3276750975539</v>
      </c>
      <c r="H43" s="19">
        <v>33.346788440575601</v>
      </c>
      <c r="I43" s="19">
        <v>43.359411683218397</v>
      </c>
      <c r="J43" s="14">
        <v>13.886812109804101</v>
      </c>
      <c r="K43" s="19">
        <v>1.7870734467263401</v>
      </c>
      <c r="L43" s="19">
        <v>88.093942244384493</v>
      </c>
      <c r="M43" s="19">
        <v>17.058447221822998</v>
      </c>
      <c r="N43" s="19">
        <v>10.1084519691584</v>
      </c>
      <c r="O43" s="21">
        <v>85.134717964176602</v>
      </c>
      <c r="P43" s="19">
        <v>88.1309870255064</v>
      </c>
      <c r="Q43" s="19">
        <v>90.424235380671405</v>
      </c>
      <c r="R43" s="19">
        <v>25.0378100619644</v>
      </c>
      <c r="S43" s="20">
        <v>15.7320469005607</v>
      </c>
      <c r="T43" s="19">
        <v>19.954684997434398</v>
      </c>
      <c r="U43" s="19">
        <v>12.441235510898901</v>
      </c>
      <c r="V43" s="19">
        <v>20.9473709879179</v>
      </c>
      <c r="W43" s="19">
        <v>13.0439136306635</v>
      </c>
      <c r="X43" s="19">
        <v>21.582061194450301</v>
      </c>
      <c r="Y43" s="20">
        <v>13.437864643350601</v>
      </c>
      <c r="Z43" s="15">
        <v>2.4706783293737602</v>
      </c>
      <c r="AA43" s="15">
        <v>2.9020808296016001</v>
      </c>
      <c r="AB43" s="15">
        <v>2.9264048870056301</v>
      </c>
      <c r="AC43" s="15">
        <v>3.2363059247180201</v>
      </c>
      <c r="AD43" s="15">
        <v>2.3479163867122299</v>
      </c>
      <c r="AE43" s="21">
        <v>2.9661247789999998</v>
      </c>
      <c r="AF43" s="19">
        <v>3.8976920686293499</v>
      </c>
      <c r="AG43" s="19">
        <v>45.2577751236512</v>
      </c>
      <c r="AH43" s="19">
        <v>7.7857856995730499</v>
      </c>
      <c r="AI43" s="70">
        <v>6.5468089864205403</v>
      </c>
      <c r="AJ43" s="70">
        <v>1.23897671315251</v>
      </c>
      <c r="AK43" s="19" t="s">
        <v>49</v>
      </c>
      <c r="AL43" s="15" t="s">
        <v>49</v>
      </c>
      <c r="AM43" s="15">
        <f>100-SUM(AE43:AH43)</f>
        <v>40.092622329146401</v>
      </c>
      <c r="AN43" s="21">
        <v>56.941252891853601</v>
      </c>
      <c r="AO43" s="19" t="s">
        <v>49</v>
      </c>
      <c r="AP43" s="19" t="s">
        <v>49</v>
      </c>
      <c r="AQ43" s="20" t="s">
        <v>49</v>
      </c>
    </row>
    <row r="44" spans="1:43" x14ac:dyDescent="0.25">
      <c r="A44" s="17" t="s">
        <v>60</v>
      </c>
      <c r="B44" s="17">
        <v>50</v>
      </c>
      <c r="C44" s="17" t="s">
        <v>46</v>
      </c>
      <c r="D44" s="18">
        <v>34347</v>
      </c>
      <c r="E44" s="14">
        <v>5.4560113374756298</v>
      </c>
      <c r="F44" s="19">
        <v>1.5454428957806801</v>
      </c>
      <c r="G44" s="19">
        <v>20.230053077966101</v>
      </c>
      <c r="H44" s="19">
        <v>36.033783714140299</v>
      </c>
      <c r="I44" s="19">
        <v>42.190720312112902</v>
      </c>
      <c r="J44" s="14">
        <v>8.7266320120800707</v>
      </c>
      <c r="K44" s="19">
        <v>1.1361215979670101</v>
      </c>
      <c r="L44" s="19">
        <v>88.165172828093603</v>
      </c>
      <c r="M44" s="19">
        <v>15.9260127880256</v>
      </c>
      <c r="N44" s="19">
        <v>10.646414776692</v>
      </c>
      <c r="O44" s="21">
        <v>87.042344704581495</v>
      </c>
      <c r="P44" s="19">
        <v>91.1276200018048</v>
      </c>
      <c r="Q44" s="19">
        <v>92.898475666356106</v>
      </c>
      <c r="R44" s="19">
        <v>29.382360823463799</v>
      </c>
      <c r="S44" s="20">
        <v>19.8930412477876</v>
      </c>
      <c r="T44" s="19">
        <v>23.880406805464499</v>
      </c>
      <c r="U44" s="19">
        <v>15.8890676169211</v>
      </c>
      <c r="V44" s="19">
        <v>25.311931225539801</v>
      </c>
      <c r="W44" s="19">
        <v>16.813945060456302</v>
      </c>
      <c r="X44" s="19">
        <v>26.0963153167123</v>
      </c>
      <c r="Y44" s="20">
        <v>17.3915989260937</v>
      </c>
      <c r="Z44" s="15">
        <v>2.2904570809221498</v>
      </c>
      <c r="AA44" s="15">
        <v>2.6308047430725998</v>
      </c>
      <c r="AB44" s="15">
        <v>2.8424011860777099</v>
      </c>
      <c r="AC44" s="15">
        <v>3.0589602042143902</v>
      </c>
      <c r="AD44" s="15">
        <v>2.3960655318819799</v>
      </c>
      <c r="AE44" s="21">
        <v>1.545442896</v>
      </c>
      <c r="AF44" s="19">
        <v>4.1385818148589504</v>
      </c>
      <c r="AG44" s="19">
        <v>46.944370964601298</v>
      </c>
      <c r="AH44" s="19">
        <v>5.0733518678106799</v>
      </c>
      <c r="AI44" s="70">
        <v>4.2824844631535903</v>
      </c>
      <c r="AJ44" s="70">
        <v>0.79086740465709504</v>
      </c>
      <c r="AK44" s="19">
        <v>36.829364458558899</v>
      </c>
      <c r="AL44" s="15">
        <v>5.3655168768331798</v>
      </c>
      <c r="AM44" s="15">
        <v>0.10337112155626001</v>
      </c>
      <c r="AN44" s="21">
        <v>56.156304647271</v>
      </c>
      <c r="AO44" s="19">
        <v>40.611672617783903</v>
      </c>
      <c r="AP44" s="19">
        <v>24.249772425166299</v>
      </c>
      <c r="AQ44" s="20">
        <v>0.51101934078137601</v>
      </c>
    </row>
    <row r="45" spans="1:43" x14ac:dyDescent="0.25">
      <c r="A45" s="17" t="s">
        <v>60</v>
      </c>
      <c r="B45" s="17">
        <v>50</v>
      </c>
      <c r="C45" s="17" t="s">
        <v>46</v>
      </c>
      <c r="D45" s="18">
        <v>35435</v>
      </c>
      <c r="E45" s="14">
        <v>5.2961284693419604</v>
      </c>
      <c r="F45" s="19">
        <v>1.88377923602514</v>
      </c>
      <c r="G45" s="19">
        <v>21.081159651108798</v>
      </c>
      <c r="H45" s="19">
        <v>37.973858740729199</v>
      </c>
      <c r="I45" s="19">
        <v>39.061202372136897</v>
      </c>
      <c r="J45" s="14">
        <v>9.1671917242892693</v>
      </c>
      <c r="K45" s="19">
        <v>1.03585742119841</v>
      </c>
      <c r="L45" s="19">
        <v>88.105786155450303</v>
      </c>
      <c r="M45" s="19">
        <v>15.9867544506321</v>
      </c>
      <c r="N45" s="19">
        <v>10.830894997547601</v>
      </c>
      <c r="O45" s="21">
        <v>85.944782625397593</v>
      </c>
      <c r="P45" s="19">
        <v>90.801266125768194</v>
      </c>
      <c r="Q45" s="19">
        <v>92.521401128566794</v>
      </c>
      <c r="R45" s="19">
        <v>27.1925202133962</v>
      </c>
      <c r="S45" s="20">
        <v>19.011414206440101</v>
      </c>
      <c r="T45" s="19">
        <v>21.864356415462002</v>
      </c>
      <c r="U45" s="19">
        <v>15.1186287832862</v>
      </c>
      <c r="V45" s="19">
        <v>23.320111398367601</v>
      </c>
      <c r="W45" s="19">
        <v>16.069317540382801</v>
      </c>
      <c r="X45" s="19">
        <v>23.844313965872701</v>
      </c>
      <c r="Y45" s="20">
        <v>16.463014667377799</v>
      </c>
      <c r="Z45" s="15">
        <v>2.1394288852309402</v>
      </c>
      <c r="AA45" s="15">
        <v>2.4839962890788398</v>
      </c>
      <c r="AB45" s="15">
        <v>2.72178480961874</v>
      </c>
      <c r="AC45" s="15">
        <v>2.9355142302324801</v>
      </c>
      <c r="AD45" s="15">
        <v>2.35827815129158</v>
      </c>
      <c r="AE45" s="21">
        <v>1.8837792360000001</v>
      </c>
      <c r="AF45" s="19">
        <v>3.76564887878527</v>
      </c>
      <c r="AG45" s="19">
        <v>47.581554270581499</v>
      </c>
      <c r="AH45" s="19">
        <v>5.2431724666645003</v>
      </c>
      <c r="AI45" s="70">
        <v>4.3809368454201598</v>
      </c>
      <c r="AJ45" s="70">
        <v>0.86223562124433495</v>
      </c>
      <c r="AK45" s="19">
        <v>36.746916292693598</v>
      </c>
      <c r="AL45" s="15">
        <v>4.7502639657636001</v>
      </c>
      <c r="AM45" s="15">
        <v>2.8664889486462699E-2</v>
      </c>
      <c r="AN45" s="21">
        <v>56.590375616031203</v>
      </c>
      <c r="AO45" s="19">
        <v>39.852957439510298</v>
      </c>
      <c r="AP45" s="19">
        <v>24.311484921380298</v>
      </c>
      <c r="AQ45" s="20">
        <v>0.57950127178508004</v>
      </c>
    </row>
    <row r="46" spans="1:43" x14ac:dyDescent="0.25">
      <c r="A46" s="17" t="s">
        <v>60</v>
      </c>
      <c r="B46" s="17">
        <v>50</v>
      </c>
      <c r="C46" s="17" t="s">
        <v>46</v>
      </c>
      <c r="D46" s="18">
        <v>36555</v>
      </c>
      <c r="E46" s="14">
        <v>5.1726193999780303</v>
      </c>
      <c r="F46" s="19">
        <v>1.5271553995451199</v>
      </c>
      <c r="G46" s="19">
        <v>20.403700739111699</v>
      </c>
      <c r="H46" s="19">
        <v>40.965778696191201</v>
      </c>
      <c r="I46" s="19">
        <v>37.103365165151899</v>
      </c>
      <c r="J46" s="14">
        <v>8.6491960524581302</v>
      </c>
      <c r="K46" s="19">
        <v>1.16106312188065</v>
      </c>
      <c r="L46" s="19">
        <v>87.796340603041799</v>
      </c>
      <c r="M46" s="19">
        <v>16.6106040194604</v>
      </c>
      <c r="N46" s="19">
        <v>10.988539962362101</v>
      </c>
      <c r="O46" s="21">
        <v>83.565369619528099</v>
      </c>
      <c r="P46" s="19">
        <v>89.640094168388799</v>
      </c>
      <c r="Q46" s="19">
        <v>92.344908695765596</v>
      </c>
      <c r="R46" s="19">
        <v>28.779260560779498</v>
      </c>
      <c r="S46" s="20">
        <v>20.131947138682801</v>
      </c>
      <c r="T46" s="19">
        <v>22.113343908883799</v>
      </c>
      <c r="U46" s="19">
        <v>15.4781019566718</v>
      </c>
      <c r="V46" s="19">
        <v>24.202570339565799</v>
      </c>
      <c r="W46" s="19">
        <v>16.9321796787914</v>
      </c>
      <c r="X46" s="19">
        <v>25.259024526699299</v>
      </c>
      <c r="Y46" s="20">
        <v>17.609318802604701</v>
      </c>
      <c r="Z46" s="15">
        <v>1.9906344396834901</v>
      </c>
      <c r="AA46" s="15">
        <v>2.3761213557911001</v>
      </c>
      <c r="AB46" s="15">
        <v>2.57993505890706</v>
      </c>
      <c r="AC46" s="15">
        <v>2.7867580260259999</v>
      </c>
      <c r="AD46" s="15">
        <v>2.3653745519987899</v>
      </c>
      <c r="AE46" s="21">
        <v>1.5271554000000001</v>
      </c>
      <c r="AF46" s="19">
        <v>4.0976468712110101</v>
      </c>
      <c r="AG46" s="19">
        <v>49.762582998605701</v>
      </c>
      <c r="AH46" s="19">
        <v>4.4188956085908</v>
      </c>
      <c r="AI46" s="70">
        <v>3.9899258903814698</v>
      </c>
      <c r="AJ46" s="70">
        <v>0.428969718209328</v>
      </c>
      <c r="AK46" s="19">
        <v>35.400278023293801</v>
      </c>
      <c r="AL46" s="15">
        <v>4.7622117146925298</v>
      </c>
      <c r="AM46" s="15">
        <v>3.1229384061065301E-2</v>
      </c>
      <c r="AN46" s="21">
        <v>58.279125478407501</v>
      </c>
      <c r="AO46" s="19">
        <v>40.3896580493195</v>
      </c>
      <c r="AP46" s="19">
        <v>23.911024071651902</v>
      </c>
      <c r="AQ46" s="20">
        <v>0.70443052485906599</v>
      </c>
    </row>
    <row r="47" spans="1:43" x14ac:dyDescent="0.25">
      <c r="A47" s="17" t="s">
        <v>60</v>
      </c>
      <c r="B47" s="17">
        <v>50</v>
      </c>
      <c r="C47" s="17" t="s">
        <v>52</v>
      </c>
      <c r="D47" s="18">
        <v>37073</v>
      </c>
      <c r="E47" s="14">
        <v>4.85150437991022</v>
      </c>
      <c r="F47" s="19">
        <v>3.0677140754172201</v>
      </c>
      <c r="G47" s="19">
        <v>25.435937692499699</v>
      </c>
      <c r="H47" s="19">
        <v>39.272457898843498</v>
      </c>
      <c r="I47" s="19">
        <v>32.223890333239602</v>
      </c>
      <c r="J47" s="14">
        <v>13.8067074384238</v>
      </c>
      <c r="K47" s="19">
        <v>0.897778929046402</v>
      </c>
      <c r="L47" s="19">
        <v>88.751701894433594</v>
      </c>
      <c r="M47" s="19">
        <v>16.9947387374865</v>
      </c>
      <c r="N47" s="19">
        <v>10.3504796894102</v>
      </c>
      <c r="O47" s="21">
        <v>79.814465865762799</v>
      </c>
      <c r="P47" s="19">
        <v>84.353074782268095</v>
      </c>
      <c r="Q47" s="19">
        <v>87.488035405722201</v>
      </c>
      <c r="R47" s="19">
        <v>25.357279369722502</v>
      </c>
      <c r="S47" s="20">
        <v>16.704784890020498</v>
      </c>
      <c r="T47" s="19">
        <v>18.196252515328901</v>
      </c>
      <c r="U47" s="19">
        <v>11.9034682318304</v>
      </c>
      <c r="V47" s="19">
        <v>19.6650150524863</v>
      </c>
      <c r="W47" s="19">
        <v>12.8239522490278</v>
      </c>
      <c r="X47" s="19">
        <v>20.5653606436715</v>
      </c>
      <c r="Y47" s="20">
        <v>13.394146114942201</v>
      </c>
      <c r="Z47" s="15">
        <v>1.9058011302790301</v>
      </c>
      <c r="AA47" s="15">
        <v>2.38778911768242</v>
      </c>
      <c r="AB47" s="15">
        <v>2.3743113448046</v>
      </c>
      <c r="AC47" s="15">
        <v>2.7138697694991398</v>
      </c>
      <c r="AD47" s="15">
        <v>2.28554945523583</v>
      </c>
      <c r="AE47" s="21">
        <v>3.067714075</v>
      </c>
      <c r="AF47" s="19">
        <v>5.2876399028301204</v>
      </c>
      <c r="AG47" s="19">
        <v>48.712483296952499</v>
      </c>
      <c r="AH47" s="19">
        <v>7.0009855982613001</v>
      </c>
      <c r="AI47" s="70">
        <v>6.0365919149352898</v>
      </c>
      <c r="AJ47" s="70">
        <v>0.96439368332601505</v>
      </c>
      <c r="AK47" s="19" t="s">
        <v>49</v>
      </c>
      <c r="AL47" s="15" t="s">
        <v>49</v>
      </c>
      <c r="AM47" s="15">
        <f>100-SUM(AE47:AH47)</f>
        <v>35.931177126956086</v>
      </c>
      <c r="AN47" s="21">
        <v>61.001108798044001</v>
      </c>
      <c r="AO47" s="19" t="s">
        <v>49</v>
      </c>
      <c r="AP47" s="19" t="s">
        <v>49</v>
      </c>
      <c r="AQ47" s="20" t="s">
        <v>49</v>
      </c>
    </row>
    <row r="48" spans="1:43" x14ac:dyDescent="0.25">
      <c r="A48" s="17" t="s">
        <v>60</v>
      </c>
      <c r="B48" s="17">
        <v>50</v>
      </c>
      <c r="C48" s="17" t="s">
        <v>46</v>
      </c>
      <c r="D48" s="18">
        <v>38060</v>
      </c>
      <c r="E48" s="14">
        <v>4.9646987410744599</v>
      </c>
      <c r="F48" s="19">
        <v>1.70245409819895</v>
      </c>
      <c r="G48" s="19">
        <v>22.602769337182199</v>
      </c>
      <c r="H48" s="19">
        <v>42.402532501428098</v>
      </c>
      <c r="I48" s="19">
        <v>33.292244063190701</v>
      </c>
      <c r="J48" s="14">
        <v>10.0873423787357</v>
      </c>
      <c r="K48" s="19">
        <v>1.2363742376381699</v>
      </c>
      <c r="L48" s="19">
        <v>88.287958837921195</v>
      </c>
      <c r="M48" s="19">
        <v>16.982432429299699</v>
      </c>
      <c r="N48" s="19">
        <v>10.4230044669116</v>
      </c>
      <c r="O48" s="21">
        <v>81.461998311673696</v>
      </c>
      <c r="P48" s="19">
        <v>87.7277977195277</v>
      </c>
      <c r="Q48" s="19">
        <v>90.315882138507007</v>
      </c>
      <c r="R48" s="19">
        <v>29.460855254141499</v>
      </c>
      <c r="S48" s="20">
        <v>19.965106355934601</v>
      </c>
      <c r="T48" s="19">
        <v>21.166717193317801</v>
      </c>
      <c r="U48" s="19">
        <v>14.529055830355899</v>
      </c>
      <c r="V48" s="19">
        <v>23.398060866823901</v>
      </c>
      <c r="W48" s="19">
        <v>15.9186126119746</v>
      </c>
      <c r="X48" s="19">
        <v>24.427154626751499</v>
      </c>
      <c r="Y48" s="20">
        <v>16.520776797342801</v>
      </c>
      <c r="Z48" s="15">
        <v>1.8660639547403599</v>
      </c>
      <c r="AA48" s="15">
        <v>2.2871180531627799</v>
      </c>
      <c r="AB48" s="15">
        <v>2.4254445767711199</v>
      </c>
      <c r="AC48" s="15">
        <v>2.6812934316017198</v>
      </c>
      <c r="AD48" s="15">
        <v>2.3196955767401501</v>
      </c>
      <c r="AE48" s="21">
        <v>1.702454098</v>
      </c>
      <c r="AF48" s="19">
        <v>4.4847591662215702</v>
      </c>
      <c r="AG48" s="19">
        <v>50.551807618332298</v>
      </c>
      <c r="AH48" s="19">
        <v>5.3129875056285796</v>
      </c>
      <c r="AI48" s="70">
        <v>5.0107954843648796</v>
      </c>
      <c r="AJ48" s="70">
        <v>0.30219202126369399</v>
      </c>
      <c r="AK48" s="19">
        <v>35.350219068758697</v>
      </c>
      <c r="AL48" s="15">
        <v>2.5758023712701701</v>
      </c>
      <c r="AM48" s="15">
        <v>2.1970171589686002E-2</v>
      </c>
      <c r="AN48" s="21">
        <v>60.349554290182397</v>
      </c>
      <c r="AO48" s="19">
        <v>39.425063146260001</v>
      </c>
      <c r="AP48" s="19">
        <v>23.7759020219757</v>
      </c>
      <c r="AQ48" s="20">
        <v>0.69086491935205696</v>
      </c>
    </row>
    <row r="49" spans="1:43" x14ac:dyDescent="0.25">
      <c r="A49" s="17" t="s">
        <v>60</v>
      </c>
      <c r="B49" s="17">
        <v>50</v>
      </c>
      <c r="C49" s="17" t="s">
        <v>46</v>
      </c>
      <c r="D49" s="18">
        <v>39235</v>
      </c>
      <c r="E49" s="14">
        <v>4.7122365181425403</v>
      </c>
      <c r="F49" s="19">
        <v>2.2574751278074099</v>
      </c>
      <c r="G49" s="19">
        <v>25.750934369106499</v>
      </c>
      <c r="H49" s="19">
        <v>43.741539620465502</v>
      </c>
      <c r="I49" s="19">
        <v>28.250050882620599</v>
      </c>
      <c r="J49" s="14">
        <v>12.761108114460001</v>
      </c>
      <c r="K49" s="19">
        <v>0.64522497870946405</v>
      </c>
      <c r="L49" s="19">
        <v>88.372026562751699</v>
      </c>
      <c r="M49" s="19">
        <v>16.789961202242701</v>
      </c>
      <c r="N49" s="19">
        <v>10.956533273273701</v>
      </c>
      <c r="O49" s="21">
        <v>79.345792745688996</v>
      </c>
      <c r="P49" s="19">
        <v>85.220661664693495</v>
      </c>
      <c r="Q49" s="19">
        <v>88.464148573977596</v>
      </c>
      <c r="R49" s="19">
        <v>28.7051203146445</v>
      </c>
      <c r="S49" s="20">
        <v>20.4378459913721</v>
      </c>
      <c r="T49" s="19">
        <v>20.122319978405699</v>
      </c>
      <c r="U49" s="19">
        <v>14.433960680169299</v>
      </c>
      <c r="V49" s="19">
        <v>21.958912129735999</v>
      </c>
      <c r="W49" s="19">
        <v>15.6896387119883</v>
      </c>
      <c r="X49" s="19">
        <v>23.138518847620499</v>
      </c>
      <c r="Y49" s="20">
        <v>16.460892075085699</v>
      </c>
      <c r="Z49" s="15">
        <v>1.6863552965764901</v>
      </c>
      <c r="AA49" s="15">
        <v>2.1207419969478201</v>
      </c>
      <c r="AB49" s="15">
        <v>2.19981193824683</v>
      </c>
      <c r="AC49" s="15">
        <v>2.4813093493401199</v>
      </c>
      <c r="AD49" s="15">
        <v>2.28292375447726</v>
      </c>
      <c r="AE49" s="21">
        <v>2.2574751279999998</v>
      </c>
      <c r="AF49" s="19">
        <v>5.4967972902481197</v>
      </c>
      <c r="AG49" s="19">
        <v>47.690348888636599</v>
      </c>
      <c r="AH49" s="19">
        <v>6.4368215400557203</v>
      </c>
      <c r="AI49" s="70">
        <v>5.9555131587262098</v>
      </c>
      <c r="AJ49" s="70">
        <v>0.48130838132951298</v>
      </c>
      <c r="AK49" s="19">
        <v>35.471657225048503</v>
      </c>
      <c r="AL49" s="15">
        <v>2.6468999282037098</v>
      </c>
      <c r="AM49" s="15">
        <v>0</v>
      </c>
      <c r="AN49" s="21">
        <v>59.623967718940399</v>
      </c>
      <c r="AO49" s="19">
        <v>38.570736301904802</v>
      </c>
      <c r="AP49" s="19">
        <v>24.2050309070897</v>
      </c>
      <c r="AQ49" s="20">
        <v>0.88080244978024602</v>
      </c>
    </row>
    <row r="50" spans="1:43" x14ac:dyDescent="0.25">
      <c r="A50" s="17" t="s">
        <v>60</v>
      </c>
      <c r="B50" s="17">
        <v>50</v>
      </c>
      <c r="C50" s="17" t="s">
        <v>48</v>
      </c>
      <c r="D50" s="18">
        <v>40725</v>
      </c>
      <c r="E50" s="14" t="s">
        <v>49</v>
      </c>
      <c r="F50" s="19">
        <v>3.2345924458271802</v>
      </c>
      <c r="G50" s="19">
        <v>30.024194533438902</v>
      </c>
      <c r="H50" s="19">
        <v>43.045976643544201</v>
      </c>
      <c r="I50" s="19">
        <v>23.695236377189701</v>
      </c>
      <c r="J50" s="14">
        <v>15.580966322610401</v>
      </c>
      <c r="K50" s="19">
        <v>0.33822195223635299</v>
      </c>
      <c r="L50" s="19">
        <v>87.875008677668902</v>
      </c>
      <c r="M50" s="19">
        <v>19.157160774702099</v>
      </c>
      <c r="N50" s="19">
        <v>11.786769370094801</v>
      </c>
      <c r="O50" s="21" t="s">
        <v>49</v>
      </c>
      <c r="P50" s="19" t="s">
        <v>49</v>
      </c>
      <c r="Q50" s="19" t="s">
        <v>49</v>
      </c>
      <c r="R50" s="19" t="s">
        <v>49</v>
      </c>
      <c r="S50" s="20" t="s">
        <v>49</v>
      </c>
      <c r="T50" s="19" t="s">
        <v>49</v>
      </c>
      <c r="U50" s="19" t="s">
        <v>49</v>
      </c>
      <c r="V50" s="19" t="s">
        <v>49</v>
      </c>
      <c r="W50" s="19" t="s">
        <v>49</v>
      </c>
      <c r="X50" s="19" t="s">
        <v>49</v>
      </c>
      <c r="Y50" s="20" t="s">
        <v>49</v>
      </c>
      <c r="Z50" s="15" t="s">
        <v>49</v>
      </c>
      <c r="AA50" s="15" t="s">
        <v>49</v>
      </c>
      <c r="AB50" s="15" t="s">
        <v>49</v>
      </c>
      <c r="AC50" s="15" t="s">
        <v>49</v>
      </c>
      <c r="AD50" s="15" t="s">
        <v>49</v>
      </c>
      <c r="AE50" s="21" t="s">
        <v>49</v>
      </c>
      <c r="AF50" s="19" t="s">
        <v>49</v>
      </c>
      <c r="AG50" s="19" t="s">
        <v>49</v>
      </c>
      <c r="AH50" s="19" t="s">
        <v>49</v>
      </c>
      <c r="AI50" s="70" t="s">
        <v>49</v>
      </c>
      <c r="AJ50" s="70" t="s">
        <v>49</v>
      </c>
      <c r="AK50" s="19" t="s">
        <v>49</v>
      </c>
      <c r="AL50" s="15" t="s">
        <v>49</v>
      </c>
      <c r="AM50" s="15" t="s">
        <v>49</v>
      </c>
      <c r="AN50" s="21" t="s">
        <v>49</v>
      </c>
      <c r="AO50" s="19" t="s">
        <v>49</v>
      </c>
      <c r="AP50" s="19" t="s">
        <v>49</v>
      </c>
      <c r="AQ50" s="20" t="s">
        <v>49</v>
      </c>
    </row>
    <row r="51" spans="1:43" x14ac:dyDescent="0.25">
      <c r="A51" s="17" t="s">
        <v>60</v>
      </c>
      <c r="B51" s="17">
        <v>50</v>
      </c>
      <c r="C51" s="17" t="s">
        <v>52</v>
      </c>
      <c r="D51" s="18">
        <v>40725</v>
      </c>
      <c r="E51" s="14">
        <v>4.4435163517247496</v>
      </c>
      <c r="F51" s="19">
        <v>3.3658912240497898</v>
      </c>
      <c r="G51" s="19">
        <v>30.037173472472599</v>
      </c>
      <c r="H51" s="19">
        <v>42.838881362131602</v>
      </c>
      <c r="I51" s="19">
        <v>23.758053941345999</v>
      </c>
      <c r="J51" s="14">
        <v>15.4283595774566</v>
      </c>
      <c r="K51" s="19">
        <v>0.338082032946047</v>
      </c>
      <c r="L51" s="19">
        <v>87.127503268851996</v>
      </c>
      <c r="M51" s="19">
        <v>18.9500733392303</v>
      </c>
      <c r="N51" s="19">
        <v>11.638170736714001</v>
      </c>
      <c r="O51" s="21">
        <v>75.324179303532304</v>
      </c>
      <c r="P51" s="19">
        <v>80.017516817015206</v>
      </c>
      <c r="Q51" s="19">
        <v>83.807021407093103</v>
      </c>
      <c r="R51" s="19">
        <v>27.455868942359999</v>
      </c>
      <c r="S51" s="20">
        <v>18.408209017428501</v>
      </c>
      <c r="T51" s="19">
        <v>17.749400036576301</v>
      </c>
      <c r="U51" s="19">
        <v>11.8767876048614</v>
      </c>
      <c r="V51" s="19">
        <v>19.240506644073999</v>
      </c>
      <c r="W51" s="19">
        <v>12.777199274943101</v>
      </c>
      <c r="X51" s="19">
        <v>20.353222634016699</v>
      </c>
      <c r="Y51" s="20">
        <v>13.4607656889347</v>
      </c>
      <c r="Z51" s="15">
        <v>1.54093063066762</v>
      </c>
      <c r="AA51" s="15">
        <v>2.0457317224236302</v>
      </c>
      <c r="AB51" s="15">
        <v>1.93501484823942</v>
      </c>
      <c r="AC51" s="15">
        <v>2.30889347425925</v>
      </c>
      <c r="AD51" s="15">
        <v>2.2969094263615699</v>
      </c>
      <c r="AE51" s="21">
        <v>3.3658912239999998</v>
      </c>
      <c r="AF51" s="19">
        <v>6.61253621863177</v>
      </c>
      <c r="AG51" s="19">
        <v>47.665087913769497</v>
      </c>
      <c r="AH51" s="19">
        <v>7.9007936063617903</v>
      </c>
      <c r="AI51" s="70">
        <v>7.1495485811751402</v>
      </c>
      <c r="AJ51" s="70">
        <v>0.75124502518664504</v>
      </c>
      <c r="AK51" s="19">
        <v>30.3212619075167</v>
      </c>
      <c r="AL51" s="15">
        <v>3.4074439007761899</v>
      </c>
      <c r="AM51" s="15">
        <v>0.72698522889428796</v>
      </c>
      <c r="AN51" s="21">
        <v>62.178417738763102</v>
      </c>
      <c r="AO51" s="19" t="s">
        <v>49</v>
      </c>
      <c r="AP51" s="19" t="s">
        <v>49</v>
      </c>
      <c r="AQ51" s="20" t="s">
        <v>49</v>
      </c>
    </row>
    <row r="52" spans="1:43" x14ac:dyDescent="0.25">
      <c r="A52" s="17" t="s">
        <v>60</v>
      </c>
      <c r="B52" s="17">
        <v>50</v>
      </c>
      <c r="C52" s="17" t="s">
        <v>46</v>
      </c>
      <c r="D52" s="18">
        <v>40820</v>
      </c>
      <c r="E52" s="14">
        <v>4.6039834191062896</v>
      </c>
      <c r="F52" s="19">
        <v>1.73501254514139</v>
      </c>
      <c r="G52" s="19">
        <v>27.167897440367799</v>
      </c>
      <c r="H52" s="19">
        <v>45.564181563660703</v>
      </c>
      <c r="I52" s="19">
        <v>25.532908450830099</v>
      </c>
      <c r="J52" s="14">
        <v>11.010870573806301</v>
      </c>
      <c r="K52" s="19">
        <v>0.55462987317411705</v>
      </c>
      <c r="L52" s="19">
        <v>87.698498858379807</v>
      </c>
      <c r="M52" s="19">
        <v>18.4235552793909</v>
      </c>
      <c r="N52" s="19">
        <v>11.7403144624066</v>
      </c>
      <c r="O52" s="21">
        <v>79.1818115588501</v>
      </c>
      <c r="P52" s="19">
        <v>84.746374650716106</v>
      </c>
      <c r="Q52" s="19">
        <v>87.686807600141904</v>
      </c>
      <c r="R52" s="19">
        <v>31.743582790940199</v>
      </c>
      <c r="S52" s="20">
        <v>22.7056616849889</v>
      </c>
      <c r="T52" s="19">
        <v>22.451283646674</v>
      </c>
      <c r="U52" s="19">
        <v>16.274771663224701</v>
      </c>
      <c r="V52" s="19">
        <v>24.4189831911109</v>
      </c>
      <c r="W52" s="19">
        <v>17.518274826983198</v>
      </c>
      <c r="X52" s="19">
        <v>25.5076972053707</v>
      </c>
      <c r="Y52" s="20">
        <v>18.221772476644698</v>
      </c>
      <c r="Z52" s="15">
        <v>1.5956178084458199</v>
      </c>
      <c r="AA52" s="15">
        <v>2.0146842057280798</v>
      </c>
      <c r="AB52" s="15">
        <v>2.0529036122548199</v>
      </c>
      <c r="AC52" s="15">
        <v>2.3406573423757502</v>
      </c>
      <c r="AD52" s="15">
        <v>2.2945267266667302</v>
      </c>
      <c r="AE52" s="21">
        <v>1.735012545</v>
      </c>
      <c r="AF52" s="19">
        <v>6.1532717828739996</v>
      </c>
      <c r="AG52" s="19">
        <v>48.4953657124016</v>
      </c>
      <c r="AH52" s="19">
        <v>5.2905220394537498</v>
      </c>
      <c r="AI52" s="70">
        <v>4.9423330783759196</v>
      </c>
      <c r="AJ52" s="70">
        <v>0.34818896107782599</v>
      </c>
      <c r="AK52" s="19">
        <v>36.807352763561802</v>
      </c>
      <c r="AL52" s="15">
        <v>1.5184751565674499</v>
      </c>
      <c r="AM52" s="15">
        <v>0</v>
      </c>
      <c r="AN52" s="21">
        <v>59.939159534729299</v>
      </c>
      <c r="AO52" s="19">
        <v>39.897085460708702</v>
      </c>
      <c r="AP52" s="19">
        <v>25.733712598378201</v>
      </c>
      <c r="AQ52" s="20">
        <v>1.1830791183604601</v>
      </c>
    </row>
    <row r="53" spans="1:43" x14ac:dyDescent="0.25">
      <c r="A53" s="17" t="s">
        <v>60</v>
      </c>
      <c r="B53" s="17">
        <v>50</v>
      </c>
      <c r="C53" s="17" t="s">
        <v>46</v>
      </c>
      <c r="D53" s="18">
        <v>41873</v>
      </c>
      <c r="E53" s="14">
        <v>4.4697141726574401</v>
      </c>
      <c r="F53" s="19">
        <v>1.73848681399728</v>
      </c>
      <c r="G53" s="19">
        <v>29.711727895685499</v>
      </c>
      <c r="H53" s="19">
        <v>45.5909540684981</v>
      </c>
      <c r="I53" s="19">
        <v>22.958831221819199</v>
      </c>
      <c r="J53" s="14">
        <v>12.4886005011462</v>
      </c>
      <c r="K53" s="19">
        <v>0.687338263470607</v>
      </c>
      <c r="L53" s="19">
        <v>87.550675861555803</v>
      </c>
      <c r="M53" s="19">
        <v>19.019325362460901</v>
      </c>
      <c r="N53" s="19">
        <v>11.751942944711001</v>
      </c>
      <c r="O53" s="21">
        <v>76.763008019733306</v>
      </c>
      <c r="P53" s="19">
        <v>83.031133116241705</v>
      </c>
      <c r="Q53" s="19">
        <v>86.488332351907601</v>
      </c>
      <c r="R53" s="19">
        <v>31.949387101534299</v>
      </c>
      <c r="S53" s="20">
        <v>22.033405585694801</v>
      </c>
      <c r="T53" s="19">
        <v>21.7733357745517</v>
      </c>
      <c r="U53" s="19">
        <v>15.2270181276894</v>
      </c>
      <c r="V53" s="19">
        <v>23.9564062020827</v>
      </c>
      <c r="W53" s="19">
        <v>16.497914028430099</v>
      </c>
      <c r="X53" s="19">
        <v>25.190343774717299</v>
      </c>
      <c r="Y53" s="20">
        <v>17.231175654355699</v>
      </c>
      <c r="Z53" s="15">
        <v>1.4835759984389101</v>
      </c>
      <c r="AA53" s="15">
        <v>1.93169883314558</v>
      </c>
      <c r="AB53" s="15">
        <v>1.94794705727378</v>
      </c>
      <c r="AC53" s="15">
        <v>2.2511333880762501</v>
      </c>
      <c r="AD53" s="15">
        <v>2.2739134305114801</v>
      </c>
      <c r="AE53" s="21">
        <v>1.738486814</v>
      </c>
      <c r="AF53" s="19">
        <v>7.0838039852667096</v>
      </c>
      <c r="AG53" s="19">
        <v>46.925790643162799</v>
      </c>
      <c r="AH53" s="19">
        <v>5.9663154198646904</v>
      </c>
      <c r="AI53" s="70">
        <v>5.6418386804796397</v>
      </c>
      <c r="AJ53" s="70">
        <v>0.324476739385055</v>
      </c>
      <c r="AK53" s="19">
        <v>37.052672674863103</v>
      </c>
      <c r="AL53" s="15">
        <v>1.2329304628454201</v>
      </c>
      <c r="AM53" s="15">
        <v>0</v>
      </c>
      <c r="AN53" s="21">
        <v>59.975910048294203</v>
      </c>
      <c r="AO53" s="19">
        <v>39.548499558977703</v>
      </c>
      <c r="AP53" s="19">
        <v>25.883746448367098</v>
      </c>
      <c r="AQ53" s="20">
        <v>1.32445441320091</v>
      </c>
    </row>
    <row r="54" spans="1:43" x14ac:dyDescent="0.25">
      <c r="A54" s="17" t="s">
        <v>61</v>
      </c>
      <c r="B54" s="17">
        <v>112</v>
      </c>
      <c r="C54" s="17" t="s">
        <v>48</v>
      </c>
      <c r="D54" s="18">
        <v>36342</v>
      </c>
      <c r="E54" s="14">
        <v>2.5675408166256899</v>
      </c>
      <c r="F54" s="19">
        <v>26.156160807477601</v>
      </c>
      <c r="G54" s="19">
        <v>48.427824707157299</v>
      </c>
      <c r="H54" s="19">
        <v>23.3793927053765</v>
      </c>
      <c r="I54" s="19">
        <v>2.0366217799886002</v>
      </c>
      <c r="J54" s="14" t="s">
        <v>49</v>
      </c>
      <c r="K54" s="19" t="s">
        <v>49</v>
      </c>
      <c r="L54" s="19" t="s">
        <v>49</v>
      </c>
      <c r="M54" s="19" t="s">
        <v>49</v>
      </c>
      <c r="N54" s="19" t="s">
        <v>49</v>
      </c>
      <c r="O54" s="21" t="s">
        <v>49</v>
      </c>
      <c r="P54" s="19" t="s">
        <v>49</v>
      </c>
      <c r="Q54" s="19" t="s">
        <v>49</v>
      </c>
      <c r="R54" s="19" t="s">
        <v>49</v>
      </c>
      <c r="S54" s="20" t="s">
        <v>49</v>
      </c>
      <c r="T54" s="19" t="s">
        <v>49</v>
      </c>
      <c r="U54" s="19" t="s">
        <v>49</v>
      </c>
      <c r="V54" s="19" t="s">
        <v>49</v>
      </c>
      <c r="W54" s="19" t="s">
        <v>49</v>
      </c>
      <c r="X54" s="19" t="s">
        <v>49</v>
      </c>
      <c r="Y54" s="20" t="s">
        <v>49</v>
      </c>
      <c r="Z54" s="15" t="s">
        <v>49</v>
      </c>
      <c r="AA54" s="15" t="s">
        <v>49</v>
      </c>
      <c r="AB54" s="15" t="s">
        <v>49</v>
      </c>
      <c r="AC54" s="15" t="s">
        <v>49</v>
      </c>
      <c r="AD54" s="15" t="s">
        <v>49</v>
      </c>
      <c r="AE54" s="21">
        <v>26.156160809999999</v>
      </c>
      <c r="AF54" s="19">
        <v>16.760495157059299</v>
      </c>
      <c r="AG54" s="19">
        <v>33.342284205498501</v>
      </c>
      <c r="AH54" s="19">
        <v>10.546825644534101</v>
      </c>
      <c r="AI54" s="70" t="s">
        <v>49</v>
      </c>
      <c r="AJ54" s="70" t="s">
        <v>49</v>
      </c>
      <c r="AK54" s="19" t="s">
        <v>49</v>
      </c>
      <c r="AL54" s="15" t="s">
        <v>49</v>
      </c>
      <c r="AM54" s="15">
        <f>100-SUM(AE54:AH54)</f>
        <v>13.194234182908104</v>
      </c>
      <c r="AN54" s="21">
        <v>60.6496050070919</v>
      </c>
      <c r="AO54" s="19" t="s">
        <v>49</v>
      </c>
      <c r="AP54" s="19" t="s">
        <v>49</v>
      </c>
      <c r="AQ54" s="20" t="s">
        <v>49</v>
      </c>
    </row>
    <row r="55" spans="1:43" x14ac:dyDescent="0.25">
      <c r="A55" s="17" t="s">
        <v>61</v>
      </c>
      <c r="B55" s="17">
        <v>112</v>
      </c>
      <c r="C55" s="17" t="s">
        <v>52</v>
      </c>
      <c r="D55" s="18">
        <v>36342</v>
      </c>
      <c r="E55" s="14">
        <v>2.62938249777581</v>
      </c>
      <c r="F55" s="19">
        <v>23.3366766967569</v>
      </c>
      <c r="G55" s="19">
        <v>50.062617230221697</v>
      </c>
      <c r="H55" s="19">
        <v>24.390402846958999</v>
      </c>
      <c r="I55" s="19">
        <v>2.2103032260623698</v>
      </c>
      <c r="J55" s="14">
        <v>42.004261371685701</v>
      </c>
      <c r="K55" s="19">
        <v>0.35898656421241099</v>
      </c>
      <c r="L55" s="19">
        <v>73.144858303724703</v>
      </c>
      <c r="M55" s="19">
        <v>36.461078149703297</v>
      </c>
      <c r="N55" s="19">
        <v>26.4831216814285</v>
      </c>
      <c r="O55" s="21">
        <v>35.291750959091999</v>
      </c>
      <c r="P55" s="19">
        <v>41.4602564756416</v>
      </c>
      <c r="Q55" s="19">
        <v>44.165830825810801</v>
      </c>
      <c r="R55" s="19">
        <v>40.007876737557297</v>
      </c>
      <c r="S55" s="20">
        <v>29.961069649626801</v>
      </c>
      <c r="T55" s="19">
        <v>4.01033609302484</v>
      </c>
      <c r="U55" s="19">
        <v>2.6236902798791899</v>
      </c>
      <c r="V55" s="19">
        <v>4.6917588924966998</v>
      </c>
      <c r="W55" s="19">
        <v>3.1461616487881701</v>
      </c>
      <c r="X55" s="19">
        <v>5.0564121743762396</v>
      </c>
      <c r="Y55" s="20">
        <v>3.4051306461758202</v>
      </c>
      <c r="Z55" s="15">
        <v>0.50685199353906296</v>
      </c>
      <c r="AA55" s="15">
        <v>1.4359816310473801</v>
      </c>
      <c r="AB55" s="15">
        <v>0.68803593187678902</v>
      </c>
      <c r="AC55" s="15">
        <v>1.55763481697225</v>
      </c>
      <c r="AD55" s="15">
        <v>1.5653829805321799</v>
      </c>
      <c r="AE55" s="21">
        <v>23.336676700000002</v>
      </c>
      <c r="AF55" s="19">
        <v>17.958961630654699</v>
      </c>
      <c r="AG55" s="19">
        <v>34.217907961171598</v>
      </c>
      <c r="AH55" s="19">
        <v>10.7469300557038</v>
      </c>
      <c r="AI55" s="70">
        <v>9.80313822824405</v>
      </c>
      <c r="AJ55" s="70">
        <v>0.94379182745977996</v>
      </c>
      <c r="AK55" s="19">
        <v>12.42824518754</v>
      </c>
      <c r="AL55" s="15">
        <v>1.31127846817288</v>
      </c>
      <c r="AM55" s="15">
        <v>0</v>
      </c>
      <c r="AN55" s="21">
        <v>62.923799647530203</v>
      </c>
      <c r="AO55" s="19">
        <v>24.5366041627708</v>
      </c>
      <c r="AP55" s="19">
        <v>7.6347687129184196</v>
      </c>
      <c r="AQ55" s="20">
        <v>0.80665725991533899</v>
      </c>
    </row>
    <row r="56" spans="1:43" x14ac:dyDescent="0.25">
      <c r="A56" s="17" t="s">
        <v>61</v>
      </c>
      <c r="B56" s="17">
        <v>112</v>
      </c>
      <c r="C56" s="17" t="s">
        <v>48</v>
      </c>
      <c r="D56" s="18">
        <v>39995</v>
      </c>
      <c r="E56" s="14">
        <v>2.4267228725847398</v>
      </c>
      <c r="F56" s="19">
        <v>29.653647855137699</v>
      </c>
      <c r="G56" s="19">
        <v>49.989711187747197</v>
      </c>
      <c r="H56" s="19">
        <v>18.263274310578598</v>
      </c>
      <c r="I56" s="19">
        <v>2.0933666465365701</v>
      </c>
      <c r="J56" s="14" t="s">
        <v>49</v>
      </c>
      <c r="K56" s="19" t="s">
        <v>49</v>
      </c>
      <c r="L56" s="19" t="s">
        <v>49</v>
      </c>
      <c r="M56" s="19" t="s">
        <v>49</v>
      </c>
      <c r="N56" s="19" t="s">
        <v>49</v>
      </c>
      <c r="O56" s="21" t="s">
        <v>49</v>
      </c>
      <c r="P56" s="19" t="s">
        <v>49</v>
      </c>
      <c r="Q56" s="19" t="s">
        <v>49</v>
      </c>
      <c r="R56" s="19" t="s">
        <v>49</v>
      </c>
      <c r="S56" s="20" t="s">
        <v>49</v>
      </c>
      <c r="T56" s="19" t="s">
        <v>49</v>
      </c>
      <c r="U56" s="19" t="s">
        <v>49</v>
      </c>
      <c r="V56" s="19" t="s">
        <v>49</v>
      </c>
      <c r="W56" s="19" t="s">
        <v>49</v>
      </c>
      <c r="X56" s="19" t="s">
        <v>49</v>
      </c>
      <c r="Y56" s="20" t="s">
        <v>49</v>
      </c>
      <c r="Z56" s="15" t="s">
        <v>49</v>
      </c>
      <c r="AA56" s="15" t="s">
        <v>49</v>
      </c>
      <c r="AB56" s="15" t="s">
        <v>49</v>
      </c>
      <c r="AC56" s="15" t="s">
        <v>49</v>
      </c>
      <c r="AD56" s="15" t="s">
        <v>49</v>
      </c>
      <c r="AE56" s="21">
        <v>29.65364786</v>
      </c>
      <c r="AF56" s="19">
        <v>16.543196616491201</v>
      </c>
      <c r="AG56" s="19">
        <v>26.695375508082702</v>
      </c>
      <c r="AH56" s="19">
        <v>12.284118902006901</v>
      </c>
      <c r="AI56" s="70" t="s">
        <v>49</v>
      </c>
      <c r="AJ56" s="70" t="s">
        <v>49</v>
      </c>
      <c r="AK56" s="19" t="s">
        <v>49</v>
      </c>
      <c r="AL56" s="15" t="s">
        <v>49</v>
      </c>
      <c r="AM56" s="15">
        <f>100-SUM(AE56:AH56)</f>
        <v>14.823661113419206</v>
      </c>
      <c r="AN56" s="21">
        <v>55.522691026580802</v>
      </c>
      <c r="AO56" s="19" t="s">
        <v>49</v>
      </c>
      <c r="AP56" s="19" t="s">
        <v>49</v>
      </c>
      <c r="AQ56" s="20" t="s">
        <v>49</v>
      </c>
    </row>
    <row r="57" spans="1:43" x14ac:dyDescent="0.25">
      <c r="A57" s="17" t="s">
        <v>61</v>
      </c>
      <c r="B57" s="17">
        <v>112</v>
      </c>
      <c r="C57" s="17" t="s">
        <v>52</v>
      </c>
      <c r="D57" s="18">
        <v>39995</v>
      </c>
      <c r="E57" s="14">
        <v>2.4824662985152099</v>
      </c>
      <c r="F57" s="19">
        <v>26.997184450577201</v>
      </c>
      <c r="G57" s="19">
        <v>51.731046664452897</v>
      </c>
      <c r="H57" s="19">
        <v>19.086020755259302</v>
      </c>
      <c r="I57" s="19">
        <v>2.1857481297105998</v>
      </c>
      <c r="J57" s="14">
        <v>51.987208643652998</v>
      </c>
      <c r="K57" s="19">
        <v>0.89489266589836702</v>
      </c>
      <c r="L57" s="19">
        <v>72.864688992010997</v>
      </c>
      <c r="M57" s="19">
        <v>34.115027332315798</v>
      </c>
      <c r="N57" s="19">
        <v>26.165634670603001</v>
      </c>
      <c r="O57" s="21">
        <v>26.849570412454302</v>
      </c>
      <c r="P57" s="19">
        <v>31.8581230972718</v>
      </c>
      <c r="Q57" s="19">
        <v>35.269430500018103</v>
      </c>
      <c r="R57" s="19">
        <v>38.590048748908202</v>
      </c>
      <c r="S57" s="20">
        <v>30.151492743472499</v>
      </c>
      <c r="T57" s="19">
        <v>3.7123953935490701</v>
      </c>
      <c r="U57" s="19">
        <v>2.4042392296165702</v>
      </c>
      <c r="V57" s="19">
        <v>4.52580734275198</v>
      </c>
      <c r="W57" s="19">
        <v>3.0214835629396699</v>
      </c>
      <c r="X57" s="19">
        <v>5.0258533849377898</v>
      </c>
      <c r="Y57" s="20">
        <v>3.411865489847</v>
      </c>
      <c r="Z57" s="15">
        <v>0.366926009231405</v>
      </c>
      <c r="AA57" s="15">
        <v>1.3665038453544001</v>
      </c>
      <c r="AB57" s="15">
        <v>0.50392362603323104</v>
      </c>
      <c r="AC57" s="15">
        <v>1.4286833235754901</v>
      </c>
      <c r="AD57" s="15">
        <v>1.6061444095305599</v>
      </c>
      <c r="AE57" s="21">
        <v>26.997184449999999</v>
      </c>
      <c r="AF57" s="19">
        <v>17.5576992301188</v>
      </c>
      <c r="AG57" s="19">
        <v>27.100988651298799</v>
      </c>
      <c r="AH57" s="19">
        <v>11.4179039922761</v>
      </c>
      <c r="AI57" s="70">
        <v>10.250106734158001</v>
      </c>
      <c r="AJ57" s="70">
        <v>1.16779725811807</v>
      </c>
      <c r="AK57" s="19">
        <v>15.8050266905156</v>
      </c>
      <c r="AL57" s="15">
        <v>1.12119698521348</v>
      </c>
      <c r="AM57" s="15">
        <v>0</v>
      </c>
      <c r="AN57" s="21">
        <v>56.076591873693701</v>
      </c>
      <c r="AO57" s="19">
        <v>30.604659469203401</v>
      </c>
      <c r="AP57" s="19">
        <v>9.4202312154857992</v>
      </c>
      <c r="AQ57" s="20">
        <v>0.79304177002904797</v>
      </c>
    </row>
    <row r="58" spans="1:43" x14ac:dyDescent="0.25">
      <c r="A58" s="17" t="s">
        <v>62</v>
      </c>
      <c r="B58" s="17">
        <v>56</v>
      </c>
      <c r="C58" s="17" t="s">
        <v>48</v>
      </c>
      <c r="D58" s="18">
        <v>37073</v>
      </c>
      <c r="E58" s="14">
        <v>2.36286490867188</v>
      </c>
      <c r="F58" s="19">
        <v>31.786697314968599</v>
      </c>
      <c r="G58" s="19">
        <v>47.588587510817</v>
      </c>
      <c r="H58" s="19">
        <v>18.460574525321402</v>
      </c>
      <c r="I58" s="19">
        <v>2.1641406488930701</v>
      </c>
      <c r="J58" s="14" t="s">
        <v>49</v>
      </c>
      <c r="K58" s="19" t="s">
        <v>49</v>
      </c>
      <c r="L58" s="19" t="s">
        <v>49</v>
      </c>
      <c r="M58" s="19" t="s">
        <v>49</v>
      </c>
      <c r="N58" s="19" t="s">
        <v>49</v>
      </c>
      <c r="O58" s="21" t="s">
        <v>49</v>
      </c>
      <c r="P58" s="19" t="s">
        <v>49</v>
      </c>
      <c r="Q58" s="19" t="s">
        <v>49</v>
      </c>
      <c r="R58" s="19" t="s">
        <v>49</v>
      </c>
      <c r="S58" s="20" t="s">
        <v>49</v>
      </c>
      <c r="T58" s="19" t="s">
        <v>49</v>
      </c>
      <c r="U58" s="19" t="s">
        <v>49</v>
      </c>
      <c r="V58" s="19" t="s">
        <v>49</v>
      </c>
      <c r="W58" s="19" t="s">
        <v>49</v>
      </c>
      <c r="X58" s="19" t="s">
        <v>49</v>
      </c>
      <c r="Y58" s="20" t="s">
        <v>49</v>
      </c>
      <c r="Z58" s="15" t="s">
        <v>49</v>
      </c>
      <c r="AA58" s="15" t="s">
        <v>49</v>
      </c>
      <c r="AB58" s="15" t="s">
        <v>49</v>
      </c>
      <c r="AC58" s="15" t="s">
        <v>49</v>
      </c>
      <c r="AD58" s="15" t="s">
        <v>49</v>
      </c>
      <c r="AE58" s="21" t="s">
        <v>49</v>
      </c>
      <c r="AF58" s="19" t="s">
        <v>49</v>
      </c>
      <c r="AG58" s="19" t="s">
        <v>49</v>
      </c>
      <c r="AH58" s="19" t="s">
        <v>49</v>
      </c>
      <c r="AI58" s="70" t="s">
        <v>49</v>
      </c>
      <c r="AJ58" s="70" t="s">
        <v>49</v>
      </c>
      <c r="AK58" s="19" t="s">
        <v>49</v>
      </c>
      <c r="AL58" s="15" t="s">
        <v>49</v>
      </c>
      <c r="AM58" s="15" t="s">
        <v>49</v>
      </c>
      <c r="AN58" s="21" t="s">
        <v>49</v>
      </c>
      <c r="AO58" s="19" t="s">
        <v>49</v>
      </c>
      <c r="AP58" s="19" t="s">
        <v>49</v>
      </c>
      <c r="AQ58" s="20" t="s">
        <v>49</v>
      </c>
    </row>
    <row r="59" spans="1:43" x14ac:dyDescent="0.25">
      <c r="A59" s="17" t="s">
        <v>62</v>
      </c>
      <c r="B59" s="17">
        <v>56</v>
      </c>
      <c r="C59" s="17" t="s">
        <v>57</v>
      </c>
      <c r="D59" s="18">
        <v>37073</v>
      </c>
      <c r="E59" s="14">
        <v>2.40059306472781</v>
      </c>
      <c r="F59" s="19">
        <v>30.2080777461351</v>
      </c>
      <c r="G59" s="19">
        <v>48.4088932704515</v>
      </c>
      <c r="H59" s="19">
        <v>19.229846859496199</v>
      </c>
      <c r="I59" s="19">
        <v>2.1531821239170998</v>
      </c>
      <c r="J59" s="14" t="s">
        <v>49</v>
      </c>
      <c r="K59" s="19" t="s">
        <v>49</v>
      </c>
      <c r="L59" s="19" t="s">
        <v>49</v>
      </c>
      <c r="M59" s="19">
        <v>32.1321881461906</v>
      </c>
      <c r="N59" s="19" t="s">
        <v>49</v>
      </c>
      <c r="O59" s="21">
        <v>24.8346802588737</v>
      </c>
      <c r="P59" s="19" t="s">
        <v>49</v>
      </c>
      <c r="Q59" s="19" t="s">
        <v>49</v>
      </c>
      <c r="R59" s="19">
        <v>38.002160647295199</v>
      </c>
      <c r="S59" s="20" t="s">
        <v>49</v>
      </c>
      <c r="T59" s="19">
        <v>0.74588928455636905</v>
      </c>
      <c r="U59" s="19" t="s">
        <v>49</v>
      </c>
      <c r="V59" s="19" t="s">
        <v>49</v>
      </c>
      <c r="W59" s="19" t="s">
        <v>49</v>
      </c>
      <c r="X59" s="19" t="s">
        <v>49</v>
      </c>
      <c r="Y59" s="20" t="s">
        <v>49</v>
      </c>
      <c r="Z59" s="15" t="s">
        <v>49</v>
      </c>
      <c r="AA59" s="15">
        <v>1.72790688153318</v>
      </c>
      <c r="AB59" s="15" t="s">
        <v>49</v>
      </c>
      <c r="AC59" s="15" t="s">
        <v>49</v>
      </c>
      <c r="AD59" s="15" t="s">
        <v>49</v>
      </c>
      <c r="AE59" s="21" t="s">
        <v>49</v>
      </c>
      <c r="AF59" s="19" t="s">
        <v>49</v>
      </c>
      <c r="AG59" s="19" t="s">
        <v>49</v>
      </c>
      <c r="AH59" s="19" t="s">
        <v>49</v>
      </c>
      <c r="AI59" s="70" t="s">
        <v>49</v>
      </c>
      <c r="AJ59" s="70" t="s">
        <v>49</v>
      </c>
      <c r="AK59" s="19" t="s">
        <v>49</v>
      </c>
      <c r="AL59" s="15" t="s">
        <v>49</v>
      </c>
      <c r="AM59" s="15" t="s">
        <v>49</v>
      </c>
      <c r="AN59" s="21" t="s">
        <v>49</v>
      </c>
      <c r="AO59" s="19" t="s">
        <v>49</v>
      </c>
      <c r="AP59" s="19" t="s">
        <v>49</v>
      </c>
      <c r="AQ59" s="20" t="s">
        <v>49</v>
      </c>
    </row>
    <row r="60" spans="1:43" x14ac:dyDescent="0.25">
      <c r="A60" s="17" t="s">
        <v>62</v>
      </c>
      <c r="B60" s="17">
        <v>56</v>
      </c>
      <c r="C60" s="17" t="s">
        <v>48</v>
      </c>
      <c r="D60" s="18">
        <v>40725</v>
      </c>
      <c r="E60" s="14">
        <v>2.3234556991274</v>
      </c>
      <c r="F60" s="19">
        <v>34.047888291349501</v>
      </c>
      <c r="G60" s="19">
        <v>46.498586364809498</v>
      </c>
      <c r="H60" s="19">
        <v>17.260627186825801</v>
      </c>
      <c r="I60" s="19">
        <v>2.1928981570151</v>
      </c>
      <c r="J60" s="14">
        <v>32.198334728029899</v>
      </c>
      <c r="K60" s="19">
        <v>0.27622173944082301</v>
      </c>
      <c r="L60" s="19">
        <v>73.526644900669595</v>
      </c>
      <c r="M60" s="19">
        <v>34.632203509397399</v>
      </c>
      <c r="N60" s="19">
        <v>26.197133359889602</v>
      </c>
      <c r="O60" s="21" t="s">
        <v>49</v>
      </c>
      <c r="P60" s="19" t="s">
        <v>49</v>
      </c>
      <c r="Q60" s="19" t="s">
        <v>49</v>
      </c>
      <c r="R60" s="19" t="s">
        <v>49</v>
      </c>
      <c r="S60" s="20" t="s">
        <v>49</v>
      </c>
      <c r="T60" s="19" t="s">
        <v>49</v>
      </c>
      <c r="U60" s="19" t="s">
        <v>49</v>
      </c>
      <c r="V60" s="19" t="s">
        <v>49</v>
      </c>
      <c r="W60" s="19" t="s">
        <v>49</v>
      </c>
      <c r="X60" s="19" t="s">
        <v>49</v>
      </c>
      <c r="Y60" s="20" t="s">
        <v>49</v>
      </c>
      <c r="Z60" s="15" t="s">
        <v>49</v>
      </c>
      <c r="AA60" s="15" t="s">
        <v>49</v>
      </c>
      <c r="AB60" s="15" t="s">
        <v>49</v>
      </c>
      <c r="AC60" s="15" t="s">
        <v>49</v>
      </c>
      <c r="AD60" s="15" t="s">
        <v>49</v>
      </c>
      <c r="AE60" s="21">
        <v>33.957257650000003</v>
      </c>
      <c r="AF60" s="19">
        <v>24.557164467044998</v>
      </c>
      <c r="AG60" s="19">
        <v>26.854527582255098</v>
      </c>
      <c r="AH60" s="19">
        <v>9.18345406857852</v>
      </c>
      <c r="AI60" s="70" t="s">
        <v>49</v>
      </c>
      <c r="AJ60" s="70" t="s">
        <v>49</v>
      </c>
      <c r="AK60" s="19" t="s">
        <v>49</v>
      </c>
      <c r="AL60" s="15" t="s">
        <v>49</v>
      </c>
      <c r="AM60" s="15">
        <f>100-SUM(AE60:AH60)</f>
        <v>5.4475962321213842</v>
      </c>
      <c r="AN60" s="21">
        <v>60.5951461178785</v>
      </c>
      <c r="AO60" s="19" t="s">
        <v>49</v>
      </c>
      <c r="AP60" s="19" t="s">
        <v>49</v>
      </c>
      <c r="AQ60" s="20" t="s">
        <v>49</v>
      </c>
    </row>
    <row r="61" spans="1:43" x14ac:dyDescent="0.25">
      <c r="A61" s="17" t="s">
        <v>62</v>
      </c>
      <c r="B61" s="17">
        <v>56</v>
      </c>
      <c r="C61" s="17" t="s">
        <v>57</v>
      </c>
      <c r="D61" s="18">
        <v>40725</v>
      </c>
      <c r="E61" s="14">
        <v>2.3629168933303801</v>
      </c>
      <c r="F61" s="19">
        <v>30.869730208276401</v>
      </c>
      <c r="G61" s="19">
        <v>48.313985220823298</v>
      </c>
      <c r="H61" s="19">
        <v>18.697234611658001</v>
      </c>
      <c r="I61" s="19">
        <v>2.11904995924231</v>
      </c>
      <c r="J61" s="14" t="s">
        <v>49</v>
      </c>
      <c r="K61" s="19" t="s">
        <v>49</v>
      </c>
      <c r="L61" s="19" t="s">
        <v>49</v>
      </c>
      <c r="M61" s="19">
        <v>32.949277441241698</v>
      </c>
      <c r="N61" s="19" t="s">
        <v>49</v>
      </c>
      <c r="O61" s="21">
        <v>24.892601370251899</v>
      </c>
      <c r="P61" s="19" t="s">
        <v>49</v>
      </c>
      <c r="Q61" s="19" t="s">
        <v>49</v>
      </c>
      <c r="R61" s="19">
        <v>35.956424137919299</v>
      </c>
      <c r="S61" s="20" t="s">
        <v>49</v>
      </c>
      <c r="T61" s="19">
        <v>0.80184203620539096</v>
      </c>
      <c r="U61" s="19" t="s">
        <v>49</v>
      </c>
      <c r="V61" s="19" t="s">
        <v>49</v>
      </c>
      <c r="W61" s="19" t="s">
        <v>49</v>
      </c>
      <c r="X61" s="19" t="s">
        <v>49</v>
      </c>
      <c r="Y61" s="20" t="s">
        <v>49</v>
      </c>
      <c r="Z61" s="15" t="s">
        <v>49</v>
      </c>
      <c r="AA61" s="15">
        <v>1.7069229831200601</v>
      </c>
      <c r="AB61" s="15" t="s">
        <v>49</v>
      </c>
      <c r="AC61" s="15" t="s">
        <v>49</v>
      </c>
      <c r="AD61" s="15" t="s">
        <v>49</v>
      </c>
      <c r="AE61" s="21" t="s">
        <v>49</v>
      </c>
      <c r="AF61" s="19" t="s">
        <v>49</v>
      </c>
      <c r="AG61" s="19" t="s">
        <v>49</v>
      </c>
      <c r="AH61" s="19" t="s">
        <v>49</v>
      </c>
      <c r="AI61" s="70" t="s">
        <v>49</v>
      </c>
      <c r="AJ61" s="70" t="s">
        <v>49</v>
      </c>
      <c r="AK61" s="19" t="s">
        <v>49</v>
      </c>
      <c r="AL61" s="15" t="s">
        <v>49</v>
      </c>
      <c r="AM61" s="15" t="s">
        <v>49</v>
      </c>
      <c r="AN61" s="21" t="s">
        <v>49</v>
      </c>
      <c r="AO61" s="19" t="s">
        <v>49</v>
      </c>
      <c r="AP61" s="19" t="s">
        <v>49</v>
      </c>
      <c r="AQ61" s="20" t="s">
        <v>49</v>
      </c>
    </row>
    <row r="62" spans="1:43" x14ac:dyDescent="0.25">
      <c r="A62" s="17" t="s">
        <v>63</v>
      </c>
      <c r="B62" s="17">
        <v>204</v>
      </c>
      <c r="C62" s="17" t="s">
        <v>52</v>
      </c>
      <c r="D62" s="18">
        <v>29037</v>
      </c>
      <c r="E62" s="14">
        <v>5.4033302194470396</v>
      </c>
      <c r="F62" s="19">
        <v>13.555238703967699</v>
      </c>
      <c r="G62" s="19">
        <v>24.807840437910698</v>
      </c>
      <c r="H62" s="19">
        <v>23.162397364668902</v>
      </c>
      <c r="I62" s="19">
        <v>38.474523493452601</v>
      </c>
      <c r="J62" s="14">
        <v>20.350066374944699</v>
      </c>
      <c r="K62" s="19">
        <v>1.9273317272235599</v>
      </c>
      <c r="L62" s="19">
        <v>81.226543422324895</v>
      </c>
      <c r="M62" s="19">
        <v>22.167592638117199</v>
      </c>
      <c r="N62" s="19">
        <v>15.856236786469299</v>
      </c>
      <c r="O62" s="21">
        <v>73.6827441532688</v>
      </c>
      <c r="P62" s="19">
        <v>75.932936722552697</v>
      </c>
      <c r="Q62" s="19">
        <v>78.433879082878505</v>
      </c>
      <c r="R62" s="19">
        <v>29.5999475555993</v>
      </c>
      <c r="S62" s="20">
        <v>22.211842601242299</v>
      </c>
      <c r="T62" s="19">
        <v>21.1645934739499</v>
      </c>
      <c r="U62" s="19">
        <v>15.6530147335988</v>
      </c>
      <c r="V62" s="19">
        <v>21.749676319714201</v>
      </c>
      <c r="W62" s="19">
        <v>16.097153252372301</v>
      </c>
      <c r="X62" s="19">
        <v>22.192175950964501</v>
      </c>
      <c r="Y62" s="20">
        <v>16.4478751823262</v>
      </c>
      <c r="Z62" s="15">
        <v>2.6347239386753101</v>
      </c>
      <c r="AA62" s="15">
        <v>3.50901932872172</v>
      </c>
      <c r="AB62" s="15">
        <v>3.03644076288453</v>
      </c>
      <c r="AC62" s="15">
        <v>3.7990722554222902</v>
      </c>
      <c r="AD62" s="15">
        <v>2.0707605464444399</v>
      </c>
      <c r="AE62" s="21">
        <v>13.5552387</v>
      </c>
      <c r="AF62" s="19">
        <v>4.3496074864382104</v>
      </c>
      <c r="AG62" s="19">
        <v>20.690954979759699</v>
      </c>
      <c r="AH62" s="19">
        <v>8.7795204615107298</v>
      </c>
      <c r="AI62" s="70">
        <v>6.4801612665322796</v>
      </c>
      <c r="AJ62" s="70">
        <v>2.2993591949784502</v>
      </c>
      <c r="AK62" s="19">
        <v>40.988576953963701</v>
      </c>
      <c r="AL62" s="15">
        <v>7.4421882426209098</v>
      </c>
      <c r="AM62" s="15">
        <v>4.1939131717390197</v>
      </c>
      <c r="AN62" s="21">
        <v>33.820082927708697</v>
      </c>
      <c r="AO62" s="19" t="s">
        <v>49</v>
      </c>
      <c r="AP62" s="19" t="s">
        <v>49</v>
      </c>
      <c r="AQ62" s="20" t="s">
        <v>49</v>
      </c>
    </row>
    <row r="63" spans="1:43" x14ac:dyDescent="0.25">
      <c r="A63" s="17" t="s">
        <v>63</v>
      </c>
      <c r="B63" s="17">
        <v>204</v>
      </c>
      <c r="C63" s="17" t="s">
        <v>52</v>
      </c>
      <c r="D63" s="18">
        <v>33786</v>
      </c>
      <c r="E63" s="14">
        <v>5.9011264080100103</v>
      </c>
      <c r="F63" s="19">
        <v>12.135361509579299</v>
      </c>
      <c r="G63" s="19">
        <v>21.845816886492699</v>
      </c>
      <c r="H63" s="19">
        <v>22.625637816501399</v>
      </c>
      <c r="I63" s="19">
        <v>43.393183787426601</v>
      </c>
      <c r="J63" s="14">
        <v>21.2441032059305</v>
      </c>
      <c r="K63" s="19">
        <v>1.3574660633484199</v>
      </c>
      <c r="L63" s="19">
        <v>83.620150187734694</v>
      </c>
      <c r="M63" s="19">
        <v>21.416193318571299</v>
      </c>
      <c r="N63" s="19">
        <v>14.855107345720601</v>
      </c>
      <c r="O63" s="21">
        <v>76.515115047655698</v>
      </c>
      <c r="P63" s="19">
        <v>79.169875806296304</v>
      </c>
      <c r="Q63" s="19">
        <v>81.272263406180798</v>
      </c>
      <c r="R63" s="19">
        <v>28.349138346009401</v>
      </c>
      <c r="S63" s="20">
        <v>20.639982670645999</v>
      </c>
      <c r="T63" s="19">
        <v>20.7398671416193</v>
      </c>
      <c r="U63" s="19">
        <v>14.834649080581499</v>
      </c>
      <c r="V63" s="19">
        <v>21.536536054683701</v>
      </c>
      <c r="W63" s="19">
        <v>15.399056512948899</v>
      </c>
      <c r="X63" s="19">
        <v>21.937277365938201</v>
      </c>
      <c r="Y63" s="20">
        <v>15.698709925868901</v>
      </c>
      <c r="Z63" s="15">
        <v>2.86889596602972</v>
      </c>
      <c r="AA63" s="15">
        <v>3.7404255988424202</v>
      </c>
      <c r="AB63" s="15">
        <v>3.3902480216174502</v>
      </c>
      <c r="AC63" s="15">
        <v>4.1614297983238098</v>
      </c>
      <c r="AD63" s="15">
        <v>2.2587097085504699</v>
      </c>
      <c r="AE63" s="21">
        <v>12.135361509999999</v>
      </c>
      <c r="AF63" s="19">
        <v>3.3948685857321701</v>
      </c>
      <c r="AG63" s="19">
        <v>22.6713680562241</v>
      </c>
      <c r="AH63" s="19">
        <v>8.7982574371810909</v>
      </c>
      <c r="AI63" s="70">
        <v>6.7548377779917201</v>
      </c>
      <c r="AJ63" s="70">
        <v>2.0434196591893699</v>
      </c>
      <c r="AK63" s="19">
        <v>36.462645614710702</v>
      </c>
      <c r="AL63" s="15">
        <v>15.1222682198902</v>
      </c>
      <c r="AM63" s="15">
        <v>1.4152305766823901</v>
      </c>
      <c r="AN63" s="21">
        <v>34.864494079137401</v>
      </c>
      <c r="AO63" s="19">
        <v>25.463319534032902</v>
      </c>
      <c r="AP63" s="19">
        <v>16.719216328102402</v>
      </c>
      <c r="AQ63" s="20">
        <v>2.7823240589198002</v>
      </c>
    </row>
    <row r="64" spans="1:43" x14ac:dyDescent="0.25">
      <c r="A64" s="17" t="s">
        <v>63</v>
      </c>
      <c r="B64" s="17">
        <v>204</v>
      </c>
      <c r="C64" s="17" t="s">
        <v>46</v>
      </c>
      <c r="D64" s="18">
        <v>35264</v>
      </c>
      <c r="E64" s="14">
        <v>6.0005854742253897</v>
      </c>
      <c r="F64" s="19">
        <v>8.70338993914919</v>
      </c>
      <c r="G64" s="19">
        <v>19.637519632514799</v>
      </c>
      <c r="H64" s="19">
        <v>25.0234799819983</v>
      </c>
      <c r="I64" s="19">
        <v>46.635610446337701</v>
      </c>
      <c r="J64" s="14">
        <v>17.562471005172</v>
      </c>
      <c r="K64" s="19">
        <v>0.57404489177011997</v>
      </c>
      <c r="L64" s="19">
        <v>84.354314872974498</v>
      </c>
      <c r="M64" s="19">
        <v>21.41768439654</v>
      </c>
      <c r="N64" s="19">
        <v>14.669041424349199</v>
      </c>
      <c r="O64" s="21">
        <v>80.414193004893505</v>
      </c>
      <c r="P64" s="19">
        <v>82.6735160649975</v>
      </c>
      <c r="Q64" s="19">
        <v>84.316207701128207</v>
      </c>
      <c r="R64" s="19">
        <v>28.180701734543</v>
      </c>
      <c r="S64" s="20">
        <v>20.381951608877198</v>
      </c>
      <c r="T64" s="19">
        <v>21.080429486293799</v>
      </c>
      <c r="U64" s="19">
        <v>14.8179226511803</v>
      </c>
      <c r="V64" s="19">
        <v>21.946862209182999</v>
      </c>
      <c r="W64" s="19">
        <v>15.385628345015199</v>
      </c>
      <c r="X64" s="19">
        <v>22.426749495885201</v>
      </c>
      <c r="Y64" s="20">
        <v>15.719020279392</v>
      </c>
      <c r="Z64" s="15">
        <v>2.9544646919570701</v>
      </c>
      <c r="AA64" s="15">
        <v>3.6392603813417002</v>
      </c>
      <c r="AB64" s="15">
        <v>3.5071784847320302</v>
      </c>
      <c r="AC64" s="15">
        <v>4.1201576758203604</v>
      </c>
      <c r="AD64" s="15">
        <v>2.2438779291658699</v>
      </c>
      <c r="AE64" s="21">
        <v>8.7033899389999991</v>
      </c>
      <c r="AF64" s="19">
        <v>3.4605087402596899</v>
      </c>
      <c r="AG64" s="19">
        <v>27.128079918441401</v>
      </c>
      <c r="AH64" s="19">
        <v>7.0040374951251101</v>
      </c>
      <c r="AI64" s="70">
        <v>4.6287232369186597</v>
      </c>
      <c r="AJ64" s="70">
        <v>2.3753142582064499</v>
      </c>
      <c r="AK64" s="19">
        <v>44.982949683693398</v>
      </c>
      <c r="AL64" s="15">
        <v>8.6157145433674795</v>
      </c>
      <c r="AM64" s="15">
        <v>0.10531967996375401</v>
      </c>
      <c r="AN64" s="21">
        <v>37.592626153826203</v>
      </c>
      <c r="AO64" s="19">
        <v>26.974500306865401</v>
      </c>
      <c r="AP64" s="19">
        <v>18.500002783880099</v>
      </c>
      <c r="AQ64" s="20">
        <v>2.9755807764304998</v>
      </c>
    </row>
    <row r="65" spans="1:43" x14ac:dyDescent="0.25">
      <c r="A65" s="17" t="s">
        <v>63</v>
      </c>
      <c r="B65" s="17">
        <v>204</v>
      </c>
      <c r="C65" s="17" t="s">
        <v>46</v>
      </c>
      <c r="D65" s="18">
        <v>37159</v>
      </c>
      <c r="E65" s="14">
        <v>5.1842366853768098</v>
      </c>
      <c r="F65" s="19">
        <v>11.8595995725031</v>
      </c>
      <c r="G65" s="19">
        <v>23.945414836851199</v>
      </c>
      <c r="H65" s="19">
        <v>26.253361802982202</v>
      </c>
      <c r="I65" s="19">
        <v>37.941623787663502</v>
      </c>
      <c r="J65" s="14">
        <v>20.845931860673598</v>
      </c>
      <c r="K65" s="19">
        <v>1.2595446506133501</v>
      </c>
      <c r="L65" s="19">
        <v>83.896287250790493</v>
      </c>
      <c r="M65" s="19">
        <v>20.718609385635901</v>
      </c>
      <c r="N65" s="19">
        <v>14.548449446560101</v>
      </c>
      <c r="O65" s="21">
        <v>77.025916690856505</v>
      </c>
      <c r="P65" s="19">
        <v>79.516360041197203</v>
      </c>
      <c r="Q65" s="19">
        <v>82.006215022703103</v>
      </c>
      <c r="R65" s="19">
        <v>26.075888143397499</v>
      </c>
      <c r="S65" s="20">
        <v>19.017764153268999</v>
      </c>
      <c r="T65" s="19">
        <v>18.873209143236899</v>
      </c>
      <c r="U65" s="19">
        <v>13.137266270974401</v>
      </c>
      <c r="V65" s="19">
        <v>19.642968070097499</v>
      </c>
      <c r="W65" s="19">
        <v>13.6726502760818</v>
      </c>
      <c r="X65" s="19">
        <v>20.167752162473999</v>
      </c>
      <c r="Y65" s="20">
        <v>14.0927490042926</v>
      </c>
      <c r="Z65" s="15">
        <v>2.49858724825856</v>
      </c>
      <c r="AA65" s="15">
        <v>3.2321122384622401</v>
      </c>
      <c r="AB65" s="15">
        <v>2.9525492570488701</v>
      </c>
      <c r="AC65" s="15">
        <v>3.5873947986710899</v>
      </c>
      <c r="AD65" s="15">
        <v>2.0269221665572301</v>
      </c>
      <c r="AE65" s="21">
        <v>11.85959957</v>
      </c>
      <c r="AF65" s="19">
        <v>3.9778482411547</v>
      </c>
      <c r="AG65" s="19">
        <v>31.496958923902099</v>
      </c>
      <c r="AH65" s="19">
        <v>8.3305249409341098</v>
      </c>
      <c r="AI65" s="70">
        <v>6.3984329544307297</v>
      </c>
      <c r="AJ65" s="70">
        <v>1.9320919865033801</v>
      </c>
      <c r="AK65" s="19">
        <v>38.0852597823202</v>
      </c>
      <c r="AL65" s="15">
        <v>6.1291225865671803</v>
      </c>
      <c r="AM65" s="15">
        <v>0.12068595261854401</v>
      </c>
      <c r="AN65" s="21">
        <v>43.8053321059909</v>
      </c>
      <c r="AO65" s="19">
        <v>23.2729295394392</v>
      </c>
      <c r="AP65" s="19">
        <v>14.075659353672201</v>
      </c>
      <c r="AQ65" s="20">
        <v>3.1520712554038401</v>
      </c>
    </row>
    <row r="66" spans="1:43" x14ac:dyDescent="0.25">
      <c r="A66" s="17" t="s">
        <v>63</v>
      </c>
      <c r="B66" s="17">
        <v>204</v>
      </c>
      <c r="C66" s="17" t="s">
        <v>48</v>
      </c>
      <c r="D66" s="18">
        <v>37438</v>
      </c>
      <c r="E66" s="14" t="s">
        <v>49</v>
      </c>
      <c r="F66" s="19" t="s">
        <v>49</v>
      </c>
      <c r="G66" s="19" t="s">
        <v>49</v>
      </c>
      <c r="H66" s="19" t="s">
        <v>49</v>
      </c>
      <c r="I66" s="19" t="s">
        <v>49</v>
      </c>
      <c r="J66" s="14">
        <v>22.720314458186699</v>
      </c>
      <c r="K66" s="19" t="s">
        <v>49</v>
      </c>
      <c r="L66" s="19" t="s">
        <v>49</v>
      </c>
      <c r="M66" s="19" t="s">
        <v>49</v>
      </c>
      <c r="N66" s="19" t="s">
        <v>49</v>
      </c>
      <c r="O66" s="21" t="s">
        <v>49</v>
      </c>
      <c r="P66" s="19" t="s">
        <v>49</v>
      </c>
      <c r="Q66" s="19" t="s">
        <v>49</v>
      </c>
      <c r="R66" s="19" t="s">
        <v>49</v>
      </c>
      <c r="S66" s="20" t="s">
        <v>49</v>
      </c>
      <c r="T66" s="19" t="s">
        <v>49</v>
      </c>
      <c r="U66" s="19" t="s">
        <v>49</v>
      </c>
      <c r="V66" s="19" t="s">
        <v>49</v>
      </c>
      <c r="W66" s="19" t="s">
        <v>49</v>
      </c>
      <c r="X66" s="19" t="s">
        <v>49</v>
      </c>
      <c r="Y66" s="20" t="s">
        <v>49</v>
      </c>
      <c r="Z66" s="15" t="s">
        <v>49</v>
      </c>
      <c r="AA66" s="15" t="s">
        <v>49</v>
      </c>
      <c r="AB66" s="15" t="s">
        <v>49</v>
      </c>
      <c r="AC66" s="15" t="s">
        <v>49</v>
      </c>
      <c r="AD66" s="15" t="s">
        <v>49</v>
      </c>
      <c r="AE66" s="21" t="s">
        <v>49</v>
      </c>
      <c r="AF66" s="19" t="s">
        <v>49</v>
      </c>
      <c r="AG66" s="19" t="s">
        <v>49</v>
      </c>
      <c r="AH66" s="19" t="s">
        <v>49</v>
      </c>
      <c r="AI66" s="70" t="s">
        <v>49</v>
      </c>
      <c r="AJ66" s="70" t="s">
        <v>49</v>
      </c>
      <c r="AK66" s="19" t="s">
        <v>49</v>
      </c>
      <c r="AL66" s="15" t="s">
        <v>49</v>
      </c>
      <c r="AM66" s="15" t="s">
        <v>49</v>
      </c>
      <c r="AN66" s="21" t="s">
        <v>49</v>
      </c>
      <c r="AO66" s="19" t="s">
        <v>49</v>
      </c>
      <c r="AP66" s="19" t="s">
        <v>49</v>
      </c>
      <c r="AQ66" s="20" t="s">
        <v>49</v>
      </c>
    </row>
    <row r="67" spans="1:43" x14ac:dyDescent="0.25">
      <c r="A67" s="17" t="s">
        <v>63</v>
      </c>
      <c r="B67" s="17">
        <v>204</v>
      </c>
      <c r="C67" s="17" t="s">
        <v>52</v>
      </c>
      <c r="D67" s="18">
        <v>37438</v>
      </c>
      <c r="E67" s="14">
        <v>5.5772882392312102</v>
      </c>
      <c r="F67" s="19">
        <v>12.1805306517051</v>
      </c>
      <c r="G67" s="19">
        <v>23.249683939151101</v>
      </c>
      <c r="H67" s="19">
        <v>24.266862775881901</v>
      </c>
      <c r="I67" s="19">
        <v>40.302922633262</v>
      </c>
      <c r="J67" s="14">
        <v>22.746465489460501</v>
      </c>
      <c r="K67" s="19">
        <v>1.6013749679807601</v>
      </c>
      <c r="L67" s="19">
        <v>85.899141471314906</v>
      </c>
      <c r="M67" s="19">
        <v>18.455474669685401</v>
      </c>
      <c r="N67" s="19">
        <v>12.4994835607043</v>
      </c>
      <c r="O67" s="21">
        <v>75.564571438014895</v>
      </c>
      <c r="P67" s="19">
        <v>78.519430512059898</v>
      </c>
      <c r="Q67" s="19">
        <v>80.690128159575593</v>
      </c>
      <c r="R67" s="19">
        <v>25.1914956908305</v>
      </c>
      <c r="S67" s="20">
        <v>18.1414795779245</v>
      </c>
      <c r="T67" s="19">
        <v>18.251377860040801</v>
      </c>
      <c r="U67" s="19">
        <v>13.001875707521799</v>
      </c>
      <c r="V67" s="19">
        <v>19.068591401492299</v>
      </c>
      <c r="W67" s="19">
        <v>13.5406251807538</v>
      </c>
      <c r="X67" s="19">
        <v>19.4635641748126</v>
      </c>
      <c r="Y67" s="20">
        <v>13.819089248973301</v>
      </c>
      <c r="Z67" s="15">
        <v>2.6162236306095599</v>
      </c>
      <c r="AA67" s="15">
        <v>3.46223578169253</v>
      </c>
      <c r="AB67" s="15">
        <v>3.1510316391370101</v>
      </c>
      <c r="AC67" s="15">
        <v>3.9051017900298999</v>
      </c>
      <c r="AD67" s="15">
        <v>2.2125829401508801</v>
      </c>
      <c r="AE67" s="21">
        <v>12.18053065</v>
      </c>
      <c r="AF67" s="19">
        <v>3.9133704067888999</v>
      </c>
      <c r="AG67" s="19">
        <v>28.395898232538201</v>
      </c>
      <c r="AH67" s="19">
        <v>10.575024169359001</v>
      </c>
      <c r="AI67" s="70">
        <v>8.5885920625345999</v>
      </c>
      <c r="AJ67" s="70">
        <v>1.9864321068244399</v>
      </c>
      <c r="AK67" s="19">
        <v>35.906991348608898</v>
      </c>
      <c r="AL67" s="15">
        <v>9.0281851909999098</v>
      </c>
      <c r="AM67" s="15">
        <v>0</v>
      </c>
      <c r="AN67" s="21">
        <v>42.884292808686098</v>
      </c>
      <c r="AO67" s="19">
        <v>25.7781707306996</v>
      </c>
      <c r="AP67" s="19">
        <v>15.053585741317599</v>
      </c>
      <c r="AQ67" s="20">
        <v>2.3070376215698101</v>
      </c>
    </row>
    <row r="68" spans="1:43" x14ac:dyDescent="0.25">
      <c r="A68" s="17" t="s">
        <v>63</v>
      </c>
      <c r="B68" s="17">
        <v>204</v>
      </c>
      <c r="C68" s="17" t="s">
        <v>46</v>
      </c>
      <c r="D68" s="18">
        <v>38989</v>
      </c>
      <c r="E68" s="14">
        <v>5.0478096320728199</v>
      </c>
      <c r="F68" s="19">
        <v>10.5015016483085</v>
      </c>
      <c r="G68" s="19">
        <v>23.3076549837632</v>
      </c>
      <c r="H68" s="19">
        <v>30.105116488426201</v>
      </c>
      <c r="I68" s="19">
        <v>36.085726879502097</v>
      </c>
      <c r="J68" s="14">
        <v>22.478937624626099</v>
      </c>
      <c r="K68" s="19">
        <v>0.95945573752586299</v>
      </c>
      <c r="L68" s="19">
        <v>86.7583827277724</v>
      </c>
      <c r="M68" s="19">
        <v>18.1817457150938</v>
      </c>
      <c r="N68" s="19">
        <v>12.236369947411699</v>
      </c>
      <c r="O68" s="21">
        <v>78.937877765006505</v>
      </c>
      <c r="P68" s="19">
        <v>81.570204725294204</v>
      </c>
      <c r="Q68" s="19">
        <v>83.4756029831739</v>
      </c>
      <c r="R68" s="19">
        <v>22.072228884270402</v>
      </c>
      <c r="S68" s="20">
        <v>15.423312950998399</v>
      </c>
      <c r="T68" s="19">
        <v>14.952530034069101</v>
      </c>
      <c r="U68" s="19">
        <v>10.0567379314621</v>
      </c>
      <c r="V68" s="19">
        <v>15.9126087050475</v>
      </c>
      <c r="W68" s="19">
        <v>10.728730736951301</v>
      </c>
      <c r="X68" s="19">
        <v>16.322956257427599</v>
      </c>
      <c r="Y68" s="20">
        <v>11.000754158086799</v>
      </c>
      <c r="Z68" s="15">
        <v>2.4812398129592999</v>
      </c>
      <c r="AA68" s="15">
        <v>3.1403855988206302</v>
      </c>
      <c r="AB68" s="15">
        <v>2.9048454472923</v>
      </c>
      <c r="AC68" s="15">
        <v>3.4766674223213201</v>
      </c>
      <c r="AD68" s="15">
        <v>1.9691779896274499</v>
      </c>
      <c r="AE68" s="21">
        <v>10.50150165</v>
      </c>
      <c r="AF68" s="19">
        <v>3.85967275761725</v>
      </c>
      <c r="AG68" s="19">
        <v>38.160468483034599</v>
      </c>
      <c r="AH68" s="19">
        <v>10.277018061068</v>
      </c>
      <c r="AI68" s="70">
        <v>8.7390550093570294</v>
      </c>
      <c r="AJ68" s="70">
        <v>1.5379630517109599</v>
      </c>
      <c r="AK68" s="19">
        <v>34.559438937458502</v>
      </c>
      <c r="AL68" s="15">
        <v>2.5758434348521102</v>
      </c>
      <c r="AM68" s="15">
        <v>6.6056677660987301E-2</v>
      </c>
      <c r="AN68" s="21">
        <v>52.297159301719802</v>
      </c>
      <c r="AO68" s="19">
        <v>19.919940170647301</v>
      </c>
      <c r="AP68" s="19">
        <v>11.7112788624173</v>
      </c>
      <c r="AQ68" s="20">
        <v>2.8736017899561501</v>
      </c>
    </row>
    <row r="69" spans="1:43" x14ac:dyDescent="0.25">
      <c r="A69" s="17" t="s">
        <v>63</v>
      </c>
      <c r="B69" s="17">
        <v>204</v>
      </c>
      <c r="C69" s="17" t="s">
        <v>46</v>
      </c>
      <c r="D69" s="18">
        <v>40956</v>
      </c>
      <c r="E69" s="14">
        <v>4.9611351413992599</v>
      </c>
      <c r="F69" s="19">
        <v>10.265129723225201</v>
      </c>
      <c r="G69" s="19">
        <v>23.1478059934296</v>
      </c>
      <c r="H69" s="19">
        <v>30.218729193504501</v>
      </c>
      <c r="I69" s="19">
        <v>36.368335089840699</v>
      </c>
      <c r="J69" s="14">
        <v>22.916407091993499</v>
      </c>
      <c r="K69" s="19">
        <v>0.80457071960138005</v>
      </c>
      <c r="L69" s="19">
        <v>85.021077110017401</v>
      </c>
      <c r="M69" s="19">
        <v>20.216202880387598</v>
      </c>
      <c r="N69" s="19">
        <v>13.8406777082446</v>
      </c>
      <c r="O69" s="21">
        <v>77.232512630039295</v>
      </c>
      <c r="P69" s="19">
        <v>80.336573382763902</v>
      </c>
      <c r="Q69" s="19">
        <v>82.066943111743299</v>
      </c>
      <c r="R69" s="19">
        <v>23.451359739736201</v>
      </c>
      <c r="S69" s="20">
        <v>16.451103760612799</v>
      </c>
      <c r="T69" s="19">
        <v>15.070581731327101</v>
      </c>
      <c r="U69" s="19">
        <v>10.1592002341773</v>
      </c>
      <c r="V69" s="19">
        <v>16.212675138363899</v>
      </c>
      <c r="W69" s="19">
        <v>10.9378927107623</v>
      </c>
      <c r="X69" s="19">
        <v>16.6455252753479</v>
      </c>
      <c r="Y69" s="20">
        <v>11.195174532085</v>
      </c>
      <c r="Z69" s="15">
        <v>2.4179744841761299</v>
      </c>
      <c r="AA69" s="15">
        <v>3.1081933474836299</v>
      </c>
      <c r="AB69" s="15">
        <v>2.8348455214349202</v>
      </c>
      <c r="AC69" s="15">
        <v>3.4293958519657601</v>
      </c>
      <c r="AD69" s="15">
        <v>1.9258350326856299</v>
      </c>
      <c r="AE69" s="21">
        <v>10.265129719999999</v>
      </c>
      <c r="AF69" s="19">
        <v>3.6025478150447898</v>
      </c>
      <c r="AG69" s="19">
        <v>38.515949705168502</v>
      </c>
      <c r="AH69" s="19">
        <v>11.4882295379693</v>
      </c>
      <c r="AI69" s="70">
        <v>8.8767001751571009</v>
      </c>
      <c r="AJ69" s="70">
        <v>2.6115293628121901</v>
      </c>
      <c r="AK69" s="19">
        <v>33.8922282315799</v>
      </c>
      <c r="AL69" s="15">
        <v>2.1861625455918201</v>
      </c>
      <c r="AM69" s="15">
        <v>4.9752441420482997E-2</v>
      </c>
      <c r="AN69" s="21">
        <v>53.606727058182599</v>
      </c>
      <c r="AO69" s="19">
        <v>20.795465454369101</v>
      </c>
      <c r="AP69" s="19">
        <v>11.9809779599378</v>
      </c>
      <c r="AQ69" s="20">
        <v>3.6398728184520901</v>
      </c>
    </row>
    <row r="70" spans="1:43" x14ac:dyDescent="0.25">
      <c r="A70" s="17" t="s">
        <v>63</v>
      </c>
      <c r="B70" s="17">
        <v>204</v>
      </c>
      <c r="C70" s="17" t="s">
        <v>48</v>
      </c>
      <c r="D70" s="18">
        <v>41456</v>
      </c>
      <c r="E70" s="14">
        <v>5.5228683789181297</v>
      </c>
      <c r="F70" s="19">
        <v>10.831651529041601</v>
      </c>
      <c r="G70" s="19">
        <v>22.380669538351</v>
      </c>
      <c r="H70" s="19">
        <v>26.106205733053201</v>
      </c>
      <c r="I70" s="19">
        <v>40.681473199554297</v>
      </c>
      <c r="J70" s="14">
        <v>24.132685346479398</v>
      </c>
      <c r="K70" s="19">
        <v>1.6490278256114499</v>
      </c>
      <c r="L70" s="19">
        <v>88.730996166096304</v>
      </c>
      <c r="M70" s="19">
        <v>15.5717607728369</v>
      </c>
      <c r="N70" s="19">
        <v>9.6199760082922801</v>
      </c>
      <c r="O70" s="21" t="s">
        <v>49</v>
      </c>
      <c r="P70" s="19" t="s">
        <v>49</v>
      </c>
      <c r="Q70" s="19" t="s">
        <v>49</v>
      </c>
      <c r="R70" s="19" t="s">
        <v>49</v>
      </c>
      <c r="S70" s="20" t="s">
        <v>49</v>
      </c>
      <c r="T70" s="19" t="s">
        <v>49</v>
      </c>
      <c r="U70" s="19" t="s">
        <v>49</v>
      </c>
      <c r="V70" s="19" t="s">
        <v>49</v>
      </c>
      <c r="W70" s="19" t="s">
        <v>49</v>
      </c>
      <c r="X70" s="19" t="s">
        <v>49</v>
      </c>
      <c r="Y70" s="20" t="s">
        <v>49</v>
      </c>
      <c r="Z70" s="15" t="s">
        <v>49</v>
      </c>
      <c r="AA70" s="15" t="s">
        <v>49</v>
      </c>
      <c r="AB70" s="15" t="s">
        <v>49</v>
      </c>
      <c r="AC70" s="15" t="s">
        <v>49</v>
      </c>
      <c r="AD70" s="15" t="s">
        <v>49</v>
      </c>
      <c r="AE70" s="21" t="s">
        <v>49</v>
      </c>
      <c r="AF70" s="19" t="s">
        <v>49</v>
      </c>
      <c r="AG70" s="19" t="s">
        <v>49</v>
      </c>
      <c r="AH70" s="19" t="s">
        <v>49</v>
      </c>
      <c r="AI70" s="70" t="s">
        <v>49</v>
      </c>
      <c r="AJ70" s="70" t="s">
        <v>49</v>
      </c>
      <c r="AK70" s="19" t="s">
        <v>49</v>
      </c>
      <c r="AL70" s="15" t="s">
        <v>49</v>
      </c>
      <c r="AM70" s="15" t="s">
        <v>49</v>
      </c>
      <c r="AN70" s="21" t="s">
        <v>49</v>
      </c>
      <c r="AO70" s="19" t="s">
        <v>49</v>
      </c>
      <c r="AP70" s="19" t="s">
        <v>49</v>
      </c>
      <c r="AQ70" s="20" t="s">
        <v>49</v>
      </c>
    </row>
    <row r="71" spans="1:43" x14ac:dyDescent="0.25">
      <c r="A71" s="17" t="s">
        <v>63</v>
      </c>
      <c r="B71" s="17">
        <v>204</v>
      </c>
      <c r="C71" s="17" t="s">
        <v>52</v>
      </c>
      <c r="D71" s="18">
        <v>41456</v>
      </c>
      <c r="E71" s="14">
        <v>5.5448203697244498</v>
      </c>
      <c r="F71" s="19">
        <v>10.8099279707232</v>
      </c>
      <c r="G71" s="19">
        <v>22.429839276717502</v>
      </c>
      <c r="H71" s="19">
        <v>26.115457228118601</v>
      </c>
      <c r="I71" s="19">
        <v>40.644775524440703</v>
      </c>
      <c r="J71" s="14">
        <v>24.115136113740899</v>
      </c>
      <c r="K71" s="19">
        <v>1.7766483410013201</v>
      </c>
      <c r="L71" s="19">
        <v>87.903399936884398</v>
      </c>
      <c r="M71" s="19">
        <v>16.091705837084302</v>
      </c>
      <c r="N71" s="19">
        <v>10.1389096505943</v>
      </c>
      <c r="O71" s="21">
        <v>76.755748224182099</v>
      </c>
      <c r="P71" s="19">
        <v>80.165650727213304</v>
      </c>
      <c r="Q71" s="19">
        <v>82.510892974792498</v>
      </c>
      <c r="R71" s="19">
        <v>21.1154849103925</v>
      </c>
      <c r="S71" s="20">
        <v>14.255817429866999</v>
      </c>
      <c r="T71" s="19">
        <v>14.7208796319365</v>
      </c>
      <c r="U71" s="19">
        <v>9.7358557421340794</v>
      </c>
      <c r="V71" s="19">
        <v>15.6044978158686</v>
      </c>
      <c r="W71" s="19">
        <v>10.3022350667973</v>
      </c>
      <c r="X71" s="19">
        <v>16.051289717142499</v>
      </c>
      <c r="Y71" s="20">
        <v>10.5934525885694</v>
      </c>
      <c r="Z71" s="15">
        <v>2.5879327431472499</v>
      </c>
      <c r="AA71" s="15">
        <v>3.3716468186703401</v>
      </c>
      <c r="AB71" s="15">
        <v>3.15618338952835</v>
      </c>
      <c r="AC71" s="15">
        <v>3.82517177518922</v>
      </c>
      <c r="AD71" s="15">
        <v>2.2236450911023602</v>
      </c>
      <c r="AE71" s="21">
        <v>10.80992797</v>
      </c>
      <c r="AF71" s="19">
        <v>3.4553014322808502</v>
      </c>
      <c r="AG71" s="19">
        <v>33.756318479025097</v>
      </c>
      <c r="AH71" s="19">
        <v>11.9155579915957</v>
      </c>
      <c r="AI71" s="70">
        <v>9.9218806229618899</v>
      </c>
      <c r="AJ71" s="70">
        <v>1.9936773686337701</v>
      </c>
      <c r="AK71" s="19">
        <v>34.987626023552103</v>
      </c>
      <c r="AL71" s="15">
        <v>5.0752681028230402</v>
      </c>
      <c r="AM71" s="15">
        <v>0</v>
      </c>
      <c r="AN71" s="21">
        <v>49.1271779029017</v>
      </c>
      <c r="AO71" s="19">
        <v>26.204594150181901</v>
      </c>
      <c r="AP71" s="19">
        <v>14.0266082017041</v>
      </c>
      <c r="AQ71" s="20">
        <v>2.55230565659586</v>
      </c>
    </row>
    <row r="72" spans="1:43" x14ac:dyDescent="0.25">
      <c r="A72" s="17" t="s">
        <v>63</v>
      </c>
      <c r="B72" s="17">
        <v>204</v>
      </c>
      <c r="C72" s="17" t="s">
        <v>46</v>
      </c>
      <c r="D72" s="18">
        <v>43102</v>
      </c>
      <c r="E72" s="14">
        <v>5.18649416042462</v>
      </c>
      <c r="F72" s="19">
        <v>9.7774514615532695</v>
      </c>
      <c r="G72" s="19">
        <v>23.562363954801899</v>
      </c>
      <c r="H72" s="19">
        <v>29.102906509491699</v>
      </c>
      <c r="I72" s="19">
        <v>37.557278074153203</v>
      </c>
      <c r="J72" s="14">
        <v>24.880543427813599</v>
      </c>
      <c r="K72" s="19">
        <v>0.95715334749229697</v>
      </c>
      <c r="L72" s="19">
        <v>85.047032858101204</v>
      </c>
      <c r="M72" s="19">
        <v>19.604576206839301</v>
      </c>
      <c r="N72" s="19">
        <v>13.9958137944065</v>
      </c>
      <c r="O72" s="21">
        <v>79.119060921152496</v>
      </c>
      <c r="P72" s="19">
        <v>81.888082788345301</v>
      </c>
      <c r="Q72" s="19">
        <v>83.887399373675706</v>
      </c>
      <c r="R72" s="19">
        <v>24.544341327602101</v>
      </c>
      <c r="S72" s="20">
        <v>18.284185296966701</v>
      </c>
      <c r="T72" s="19">
        <v>17.381381236345401</v>
      </c>
      <c r="U72" s="19">
        <v>12.8330240652589</v>
      </c>
      <c r="V72" s="19">
        <v>18.374141980223701</v>
      </c>
      <c r="W72" s="19">
        <v>13.501552015303799</v>
      </c>
      <c r="X72" s="19">
        <v>18.871477544313699</v>
      </c>
      <c r="Y72" s="20">
        <v>13.849986455238</v>
      </c>
      <c r="Z72" s="15">
        <v>2.49613798807209</v>
      </c>
      <c r="AA72" s="15">
        <v>3.15491356824832</v>
      </c>
      <c r="AB72" s="15">
        <v>2.9605447194412</v>
      </c>
      <c r="AC72" s="15">
        <v>3.52918881923312</v>
      </c>
      <c r="AD72" s="15">
        <v>2.0183694612653</v>
      </c>
      <c r="AE72" s="21">
        <v>9.7774514620000001</v>
      </c>
      <c r="AF72" s="19">
        <v>3.5113160793677398</v>
      </c>
      <c r="AG72" s="19">
        <v>35.4290312464002</v>
      </c>
      <c r="AH72" s="19">
        <v>10.6577688238102</v>
      </c>
      <c r="AI72" s="70">
        <v>8.3165308813792294</v>
      </c>
      <c r="AJ72" s="70">
        <v>2.34123794243096</v>
      </c>
      <c r="AK72" s="19">
        <v>36.340480948501302</v>
      </c>
      <c r="AL72" s="15">
        <v>4.2839514403673098</v>
      </c>
      <c r="AM72" s="15">
        <v>0</v>
      </c>
      <c r="AN72" s="21">
        <v>49.598116149578203</v>
      </c>
      <c r="AO72" s="19">
        <v>23.894735848715801</v>
      </c>
      <c r="AP72" s="19">
        <v>15.9850315240631</v>
      </c>
      <c r="AQ72" s="20">
        <v>4.31098943149901</v>
      </c>
    </row>
    <row r="73" spans="1:43" x14ac:dyDescent="0.25">
      <c r="A73" s="17" t="s">
        <v>64</v>
      </c>
      <c r="B73" s="17">
        <v>60</v>
      </c>
      <c r="C73" s="17" t="s">
        <v>48</v>
      </c>
      <c r="D73" s="18">
        <v>36708</v>
      </c>
      <c r="E73" s="14">
        <v>2.46775091458565</v>
      </c>
      <c r="F73" s="19">
        <v>29.258787975186898</v>
      </c>
      <c r="G73" s="19">
        <v>47.828853189120402</v>
      </c>
      <c r="H73" s="19">
        <v>20.355495466836299</v>
      </c>
      <c r="I73" s="19">
        <v>2.5568633688563698</v>
      </c>
      <c r="J73" s="14">
        <v>46.910291076825203</v>
      </c>
      <c r="K73" s="19">
        <v>9.1458565293462704E-2</v>
      </c>
      <c r="L73" s="19">
        <v>82.276920629871199</v>
      </c>
      <c r="M73" s="19">
        <v>24.089390806426</v>
      </c>
      <c r="N73" s="19">
        <v>17.6316208048354</v>
      </c>
      <c r="O73" s="21" t="s">
        <v>49</v>
      </c>
      <c r="P73" s="19" t="s">
        <v>49</v>
      </c>
      <c r="Q73" s="19" t="s">
        <v>49</v>
      </c>
      <c r="R73" s="19" t="s">
        <v>49</v>
      </c>
      <c r="S73" s="20" t="s">
        <v>49</v>
      </c>
      <c r="T73" s="19" t="s">
        <v>49</v>
      </c>
      <c r="U73" s="19" t="s">
        <v>49</v>
      </c>
      <c r="V73" s="19" t="s">
        <v>49</v>
      </c>
      <c r="W73" s="19" t="s">
        <v>49</v>
      </c>
      <c r="X73" s="19" t="s">
        <v>49</v>
      </c>
      <c r="Y73" s="20" t="s">
        <v>49</v>
      </c>
      <c r="Z73" s="15" t="s">
        <v>49</v>
      </c>
      <c r="AA73" s="15" t="s">
        <v>49</v>
      </c>
      <c r="AB73" s="15" t="s">
        <v>49</v>
      </c>
      <c r="AC73" s="15" t="s">
        <v>49</v>
      </c>
      <c r="AD73" s="15" t="s">
        <v>49</v>
      </c>
      <c r="AE73" s="21">
        <v>27.87498012</v>
      </c>
      <c r="AF73" s="19">
        <v>19.715285509782099</v>
      </c>
      <c r="AG73" s="19">
        <v>25.4175282328615</v>
      </c>
      <c r="AH73" s="19">
        <v>10.676793383171599</v>
      </c>
      <c r="AI73" s="70" t="s">
        <v>49</v>
      </c>
      <c r="AJ73" s="70" t="s">
        <v>49</v>
      </c>
      <c r="AK73" s="19" t="s">
        <v>49</v>
      </c>
      <c r="AL73" s="15" t="s">
        <v>49</v>
      </c>
      <c r="AM73" s="15">
        <f>100-SUM(AE73:AH73)</f>
        <v>16.315412754184806</v>
      </c>
      <c r="AN73" s="21">
        <v>55.809607125815198</v>
      </c>
      <c r="AO73" s="19" t="s">
        <v>49</v>
      </c>
      <c r="AP73" s="19" t="s">
        <v>49</v>
      </c>
      <c r="AQ73" s="20" t="s">
        <v>49</v>
      </c>
    </row>
    <row r="74" spans="1:43" x14ac:dyDescent="0.25">
      <c r="A74" s="17" t="s">
        <v>64</v>
      </c>
      <c r="B74" s="17">
        <v>60</v>
      </c>
      <c r="C74" s="17" t="s">
        <v>48</v>
      </c>
      <c r="D74" s="18">
        <v>40360</v>
      </c>
      <c r="E74" s="14">
        <v>2.3859525312929502</v>
      </c>
      <c r="F74" s="19" t="s">
        <v>49</v>
      </c>
      <c r="G74" s="19" t="s">
        <v>49</v>
      </c>
      <c r="H74" s="19" t="s">
        <v>49</v>
      </c>
      <c r="I74" s="19" t="s">
        <v>49</v>
      </c>
      <c r="J74" s="14">
        <v>51.491289975114199</v>
      </c>
      <c r="K74" s="19">
        <v>0.11885748244994999</v>
      </c>
      <c r="L74" s="19">
        <v>75.972217063477302</v>
      </c>
      <c r="M74" s="19">
        <v>27.898079708799202</v>
      </c>
      <c r="N74" s="19">
        <v>19.8009137168963</v>
      </c>
      <c r="O74" s="21" t="s">
        <v>49</v>
      </c>
      <c r="P74" s="19" t="s">
        <v>49</v>
      </c>
      <c r="Q74" s="19" t="s">
        <v>49</v>
      </c>
      <c r="R74" s="19" t="s">
        <v>49</v>
      </c>
      <c r="S74" s="20" t="s">
        <v>49</v>
      </c>
      <c r="T74" s="19" t="s">
        <v>49</v>
      </c>
      <c r="U74" s="19" t="s">
        <v>49</v>
      </c>
      <c r="V74" s="19" t="s">
        <v>49</v>
      </c>
      <c r="W74" s="19" t="s">
        <v>49</v>
      </c>
      <c r="X74" s="19" t="s">
        <v>49</v>
      </c>
      <c r="Y74" s="20" t="s">
        <v>49</v>
      </c>
      <c r="Z74" s="15" t="s">
        <v>49</v>
      </c>
      <c r="AA74" s="15" t="s">
        <v>49</v>
      </c>
      <c r="AB74" s="15" t="s">
        <v>49</v>
      </c>
      <c r="AC74" s="15" t="s">
        <v>49</v>
      </c>
      <c r="AD74" s="15" t="s">
        <v>49</v>
      </c>
      <c r="AE74" s="21">
        <v>28.874939640000001</v>
      </c>
      <c r="AF74" s="19">
        <v>20.417486907105399</v>
      </c>
      <c r="AG74" s="19">
        <v>21.5317758050737</v>
      </c>
      <c r="AH74" s="19">
        <v>12.268320766630801</v>
      </c>
      <c r="AI74" s="70" t="s">
        <v>49</v>
      </c>
      <c r="AJ74" s="70" t="s">
        <v>49</v>
      </c>
      <c r="AK74" s="19" t="s">
        <v>49</v>
      </c>
      <c r="AL74" s="15" t="s">
        <v>49</v>
      </c>
      <c r="AM74" s="15">
        <f>100-SUM(AE74:AH74)</f>
        <v>16.907476881190092</v>
      </c>
      <c r="AN74" s="21">
        <v>54.2175834788099</v>
      </c>
      <c r="AO74" s="19" t="s">
        <v>49</v>
      </c>
      <c r="AP74" s="19" t="s">
        <v>49</v>
      </c>
      <c r="AQ74" s="20" t="s">
        <v>49</v>
      </c>
    </row>
    <row r="75" spans="1:43" x14ac:dyDescent="0.25">
      <c r="A75" s="17" t="s">
        <v>64</v>
      </c>
      <c r="B75" s="17">
        <v>60</v>
      </c>
      <c r="C75" s="17" t="s">
        <v>48</v>
      </c>
      <c r="D75" s="18">
        <v>42552</v>
      </c>
      <c r="E75" s="14">
        <v>2.2623084562996598</v>
      </c>
      <c r="F75" s="19">
        <v>34.091231555051102</v>
      </c>
      <c r="G75" s="19">
        <v>48.393161180476703</v>
      </c>
      <c r="H75" s="19">
        <v>15.812996594778699</v>
      </c>
      <c r="I75" s="19">
        <v>1.7026106696935299</v>
      </c>
      <c r="J75" s="14">
        <v>55.473183881952302</v>
      </c>
      <c r="K75" s="19">
        <v>0.141884222474461</v>
      </c>
      <c r="L75" s="19">
        <v>75.854852440408607</v>
      </c>
      <c r="M75" s="19">
        <v>33.775539160045398</v>
      </c>
      <c r="N75" s="19">
        <v>24.003263337116898</v>
      </c>
      <c r="O75" s="21" t="s">
        <v>49</v>
      </c>
      <c r="P75" s="19" t="s">
        <v>49</v>
      </c>
      <c r="Q75" s="19" t="s">
        <v>49</v>
      </c>
      <c r="R75" s="19" t="s">
        <v>49</v>
      </c>
      <c r="S75" s="20" t="s">
        <v>49</v>
      </c>
      <c r="T75" s="19" t="s">
        <v>49</v>
      </c>
      <c r="U75" s="19" t="s">
        <v>49</v>
      </c>
      <c r="V75" s="19" t="s">
        <v>49</v>
      </c>
      <c r="W75" s="19" t="s">
        <v>49</v>
      </c>
      <c r="X75" s="19" t="s">
        <v>49</v>
      </c>
      <c r="Y75" s="20" t="s">
        <v>49</v>
      </c>
      <c r="Z75" s="15" t="s">
        <v>49</v>
      </c>
      <c r="AA75" s="15" t="s">
        <v>49</v>
      </c>
      <c r="AB75" s="15" t="s">
        <v>49</v>
      </c>
      <c r="AC75" s="15" t="s">
        <v>49</v>
      </c>
      <c r="AD75" s="15" t="s">
        <v>49</v>
      </c>
      <c r="AE75" s="21">
        <v>34.091231559999997</v>
      </c>
      <c r="AF75" s="19">
        <v>16.777809307605001</v>
      </c>
      <c r="AG75" s="19">
        <v>18.632945516458602</v>
      </c>
      <c r="AH75" s="19">
        <v>10.3965664018161</v>
      </c>
      <c r="AI75" s="70" t="s">
        <v>49</v>
      </c>
      <c r="AJ75" s="70" t="s">
        <v>49</v>
      </c>
      <c r="AK75" s="19" t="s">
        <v>49</v>
      </c>
      <c r="AL75" s="15" t="s">
        <v>49</v>
      </c>
      <c r="AM75" s="15">
        <f>100-SUM(AE75:AH75)</f>
        <v>20.101447214120299</v>
      </c>
      <c r="AN75" s="21">
        <v>45.807321225879697</v>
      </c>
      <c r="AO75" s="19" t="s">
        <v>49</v>
      </c>
      <c r="AP75" s="19" t="s">
        <v>49</v>
      </c>
      <c r="AQ75" s="20" t="s">
        <v>49</v>
      </c>
    </row>
    <row r="76" spans="1:43" x14ac:dyDescent="0.25">
      <c r="A76" s="17" t="s">
        <v>65</v>
      </c>
      <c r="B76" s="17">
        <v>64</v>
      </c>
      <c r="C76" s="17" t="s">
        <v>48</v>
      </c>
      <c r="D76" s="18">
        <v>38534</v>
      </c>
      <c r="E76" s="14" t="s">
        <v>49</v>
      </c>
      <c r="F76" s="19">
        <v>9.1884391230226399</v>
      </c>
      <c r="G76" s="19">
        <v>25.6829084565674</v>
      </c>
      <c r="H76" s="19">
        <v>33.695436704594997</v>
      </c>
      <c r="I76" s="19">
        <v>31.433215715814899</v>
      </c>
      <c r="J76" s="14">
        <v>28.165563176465898</v>
      </c>
      <c r="K76" s="19" t="s">
        <v>49</v>
      </c>
      <c r="L76" s="19" t="s">
        <v>49</v>
      </c>
      <c r="M76" s="19" t="s">
        <v>49</v>
      </c>
      <c r="N76" s="19" t="s">
        <v>49</v>
      </c>
      <c r="O76" s="21" t="s">
        <v>49</v>
      </c>
      <c r="P76" s="19" t="s">
        <v>49</v>
      </c>
      <c r="Q76" s="19" t="s">
        <v>49</v>
      </c>
      <c r="R76" s="19" t="s">
        <v>49</v>
      </c>
      <c r="S76" s="20" t="s">
        <v>49</v>
      </c>
      <c r="T76" s="19" t="s">
        <v>49</v>
      </c>
      <c r="U76" s="19" t="s">
        <v>49</v>
      </c>
      <c r="V76" s="19" t="s">
        <v>49</v>
      </c>
      <c r="W76" s="19" t="s">
        <v>49</v>
      </c>
      <c r="X76" s="19" t="s">
        <v>49</v>
      </c>
      <c r="Y76" s="20" t="s">
        <v>49</v>
      </c>
      <c r="Z76" s="15" t="s">
        <v>49</v>
      </c>
      <c r="AA76" s="15" t="s">
        <v>49</v>
      </c>
      <c r="AB76" s="15" t="s">
        <v>49</v>
      </c>
      <c r="AC76" s="15" t="s">
        <v>49</v>
      </c>
      <c r="AD76" s="15" t="s">
        <v>49</v>
      </c>
      <c r="AE76" s="21" t="s">
        <v>49</v>
      </c>
      <c r="AF76" s="19" t="s">
        <v>49</v>
      </c>
      <c r="AG76" s="19" t="s">
        <v>49</v>
      </c>
      <c r="AH76" s="19" t="s">
        <v>49</v>
      </c>
      <c r="AI76" s="70" t="s">
        <v>49</v>
      </c>
      <c r="AJ76" s="70" t="s">
        <v>49</v>
      </c>
      <c r="AK76" s="19" t="s">
        <v>49</v>
      </c>
      <c r="AL76" s="15" t="s">
        <v>49</v>
      </c>
      <c r="AM76" s="15" t="s">
        <v>49</v>
      </c>
      <c r="AN76" s="21" t="s">
        <v>49</v>
      </c>
      <c r="AO76" s="19" t="s">
        <v>49</v>
      </c>
      <c r="AP76" s="19" t="s">
        <v>49</v>
      </c>
      <c r="AQ76" s="20" t="s">
        <v>49</v>
      </c>
    </row>
    <row r="77" spans="1:43" x14ac:dyDescent="0.25">
      <c r="A77" s="17" t="s">
        <v>66</v>
      </c>
      <c r="B77" s="17">
        <v>68</v>
      </c>
      <c r="C77" s="17" t="s">
        <v>52</v>
      </c>
      <c r="D77" s="18">
        <v>27942</v>
      </c>
      <c r="E77" s="14">
        <v>4.3541868937871904</v>
      </c>
      <c r="F77" s="19">
        <v>11.6969632883771</v>
      </c>
      <c r="G77" s="19">
        <v>29.343343555038601</v>
      </c>
      <c r="H77" s="19">
        <v>29.431782133484599</v>
      </c>
      <c r="I77" s="19">
        <v>29.527911023099801</v>
      </c>
      <c r="J77" s="14">
        <v>22.9017466619243</v>
      </c>
      <c r="K77" s="19">
        <v>2.7829313543599299</v>
      </c>
      <c r="L77" s="19">
        <v>86.686148788295299</v>
      </c>
      <c r="M77" s="19">
        <v>16.136195410806799</v>
      </c>
      <c r="N77" s="19">
        <v>10.530919857344699</v>
      </c>
      <c r="O77" s="21">
        <v>70.635508089246102</v>
      </c>
      <c r="P77" s="19">
        <v>75.585184615532498</v>
      </c>
      <c r="Q77" s="19">
        <v>78.538264104511299</v>
      </c>
      <c r="R77" s="19">
        <v>22.042354388764501</v>
      </c>
      <c r="S77" s="20">
        <v>15.197016159266299</v>
      </c>
      <c r="T77" s="19">
        <v>11.6613955992194</v>
      </c>
      <c r="U77" s="19">
        <v>7.7460659251925001</v>
      </c>
      <c r="V77" s="19">
        <v>13.017774231689801</v>
      </c>
      <c r="W77" s="19">
        <v>8.6371807319253708</v>
      </c>
      <c r="X77" s="19">
        <v>13.692599036788501</v>
      </c>
      <c r="Y77" s="20">
        <v>9.0630317129206794</v>
      </c>
      <c r="Z77" s="15">
        <v>1.82673728935757</v>
      </c>
      <c r="AA77" s="15">
        <v>2.58614589003811</v>
      </c>
      <c r="AB77" s="15">
        <v>2.2843204168148699</v>
      </c>
      <c r="AC77" s="15">
        <v>2.9085445710578801</v>
      </c>
      <c r="AD77" s="15">
        <v>1.8878368115969899</v>
      </c>
      <c r="AE77" s="21">
        <v>11.696963289999999</v>
      </c>
      <c r="AF77" s="19">
        <v>5.9023138223730403</v>
      </c>
      <c r="AG77" s="19">
        <v>36.2213656070059</v>
      </c>
      <c r="AH77" s="19">
        <v>12.335259115422</v>
      </c>
      <c r="AI77" s="70">
        <v>9.57924385015429</v>
      </c>
      <c r="AJ77" s="70">
        <v>2.7560152652676702</v>
      </c>
      <c r="AK77" s="19">
        <v>24.578234496813302</v>
      </c>
      <c r="AL77" s="15">
        <v>9.2658636700087502</v>
      </c>
      <c r="AM77" s="15">
        <v>0</v>
      </c>
      <c r="AN77" s="21">
        <v>54.458938544800901</v>
      </c>
      <c r="AO77" s="19">
        <v>21.952954521422299</v>
      </c>
      <c r="AP77" s="19">
        <v>11.3143703077086</v>
      </c>
      <c r="AQ77" s="20">
        <v>2.1821257942649499</v>
      </c>
    </row>
    <row r="78" spans="1:43" x14ac:dyDescent="0.25">
      <c r="A78" s="17" t="s">
        <v>66</v>
      </c>
      <c r="B78" s="17">
        <v>68</v>
      </c>
      <c r="C78" s="17" t="s">
        <v>52</v>
      </c>
      <c r="D78" s="18">
        <v>33786</v>
      </c>
      <c r="E78" s="14">
        <v>4.3545040153281098</v>
      </c>
      <c r="F78" s="19">
        <v>11.6461807693106</v>
      </c>
      <c r="G78" s="19">
        <v>28.398503157618102</v>
      </c>
      <c r="H78" s="19">
        <v>30.8153087410338</v>
      </c>
      <c r="I78" s="19">
        <v>29.140007332037499</v>
      </c>
      <c r="J78" s="14">
        <v>24.3153882867242</v>
      </c>
      <c r="K78" s="19">
        <v>2.4569242794198001</v>
      </c>
      <c r="L78" s="19">
        <v>86.118931182602296</v>
      </c>
      <c r="M78" s="19">
        <v>17.159042961589801</v>
      </c>
      <c r="N78" s="19">
        <v>11.1218709146371</v>
      </c>
      <c r="O78" s="21">
        <v>69.657123489496499</v>
      </c>
      <c r="P78" s="19">
        <v>74.326801364035703</v>
      </c>
      <c r="Q78" s="19">
        <v>77.090841178382902</v>
      </c>
      <c r="R78" s="19">
        <v>22.040381542633</v>
      </c>
      <c r="S78" s="20">
        <v>15.1247483935229</v>
      </c>
      <c r="T78" s="19">
        <v>10.2918289283466</v>
      </c>
      <c r="U78" s="19">
        <v>6.7876683428903402</v>
      </c>
      <c r="V78" s="19">
        <v>11.5368919077823</v>
      </c>
      <c r="W78" s="19">
        <v>7.5741331249005697</v>
      </c>
      <c r="X78" s="19">
        <v>12.2611035408208</v>
      </c>
      <c r="Y78" s="20">
        <v>8.0306562173603293</v>
      </c>
      <c r="Z78" s="15">
        <v>1.8232122330976299</v>
      </c>
      <c r="AA78" s="15">
        <v>2.5988342071814401</v>
      </c>
      <c r="AB78" s="15">
        <v>2.2572642725277801</v>
      </c>
      <c r="AC78" s="15">
        <v>2.9072776377062599</v>
      </c>
      <c r="AD78" s="15">
        <v>1.90645442195827</v>
      </c>
      <c r="AE78" s="21">
        <v>11.646180770000001</v>
      </c>
      <c r="AF78" s="19">
        <v>5.5419136617993896</v>
      </c>
      <c r="AG78" s="19">
        <v>37.9439859999585</v>
      </c>
      <c r="AH78" s="19">
        <v>15.2215866252568</v>
      </c>
      <c r="AI78" s="70">
        <v>11.347365654246</v>
      </c>
      <c r="AJ78" s="70">
        <v>3.87422097101078</v>
      </c>
      <c r="AK78" s="19">
        <v>18.848178403690898</v>
      </c>
      <c r="AL78" s="15">
        <v>10.363765900491799</v>
      </c>
      <c r="AM78" s="15">
        <v>0.43438863949201401</v>
      </c>
      <c r="AN78" s="21">
        <v>58.707486287014703</v>
      </c>
      <c r="AO78" s="19" t="s">
        <v>49</v>
      </c>
      <c r="AP78" s="19" t="s">
        <v>49</v>
      </c>
      <c r="AQ78" s="20" t="s">
        <v>49</v>
      </c>
    </row>
    <row r="79" spans="1:43" x14ac:dyDescent="0.25">
      <c r="A79" s="17" t="s">
        <v>66</v>
      </c>
      <c r="B79" s="17">
        <v>68</v>
      </c>
      <c r="C79" s="17" t="s">
        <v>46</v>
      </c>
      <c r="D79" s="18">
        <v>34394</v>
      </c>
      <c r="E79" s="14">
        <v>4.5241859942325604</v>
      </c>
      <c r="F79" s="19">
        <v>8.2346537367544297</v>
      </c>
      <c r="G79" s="19">
        <v>27.063432389669099</v>
      </c>
      <c r="H79" s="19">
        <v>34.310623264107498</v>
      </c>
      <c r="I79" s="19">
        <v>30.391290609468999</v>
      </c>
      <c r="J79" s="14">
        <v>18.999310597739601</v>
      </c>
      <c r="K79" s="19">
        <v>1.1758200771651199</v>
      </c>
      <c r="L79" s="19">
        <v>86.814692639299807</v>
      </c>
      <c r="M79" s="19">
        <v>18.432463816191699</v>
      </c>
      <c r="N79" s="19">
        <v>11.885599216563801</v>
      </c>
      <c r="O79" s="21">
        <v>73.283858225881303</v>
      </c>
      <c r="P79" s="19">
        <v>77.821694293603301</v>
      </c>
      <c r="Q79" s="19">
        <v>80.270317779336295</v>
      </c>
      <c r="R79" s="19">
        <v>22.7324454325095</v>
      </c>
      <c r="S79" s="20">
        <v>15.288623802411999</v>
      </c>
      <c r="T79" s="19">
        <v>10.346308355536699</v>
      </c>
      <c r="U79" s="19">
        <v>6.37019156890738</v>
      </c>
      <c r="V79" s="19">
        <v>11.505294649968</v>
      </c>
      <c r="W79" s="19">
        <v>7.1391926598101501</v>
      </c>
      <c r="X79" s="19">
        <v>12.270447291078501</v>
      </c>
      <c r="Y79" s="20">
        <v>7.6847479123107796</v>
      </c>
      <c r="Z79" s="15">
        <v>1.94073516772856</v>
      </c>
      <c r="AA79" s="15">
        <v>2.64199891556289</v>
      </c>
      <c r="AB79" s="15">
        <v>2.3804146437243698</v>
      </c>
      <c r="AC79" s="15">
        <v>2.9585050583401098</v>
      </c>
      <c r="AD79" s="15">
        <v>1.9509169455520901</v>
      </c>
      <c r="AE79" s="21">
        <v>8.2346537370000004</v>
      </c>
      <c r="AF79" s="19">
        <v>6.2964784408921401</v>
      </c>
      <c r="AG79" s="19">
        <v>46.931994962258898</v>
      </c>
      <c r="AH79" s="19">
        <v>10.3670036435482</v>
      </c>
      <c r="AI79" s="70">
        <v>8.1572332930559206</v>
      </c>
      <c r="AJ79" s="70">
        <v>2.2097703504922799</v>
      </c>
      <c r="AK79" s="19">
        <v>22.926863830588001</v>
      </c>
      <c r="AL79" s="15">
        <v>5.17830076399453</v>
      </c>
      <c r="AM79" s="15">
        <v>6.4704621963747697E-2</v>
      </c>
      <c r="AN79" s="21">
        <v>63.595477046699301</v>
      </c>
      <c r="AO79" s="19">
        <v>24.9696028087643</v>
      </c>
      <c r="AP79" s="19">
        <v>12.7899746259101</v>
      </c>
      <c r="AQ79" s="20">
        <v>2.3967824965928601</v>
      </c>
    </row>
    <row r="80" spans="1:43" x14ac:dyDescent="0.25">
      <c r="A80" s="17" t="s">
        <v>66</v>
      </c>
      <c r="B80" s="17">
        <v>68</v>
      </c>
      <c r="C80" s="17" t="s">
        <v>46</v>
      </c>
      <c r="D80" s="18">
        <v>35960</v>
      </c>
      <c r="E80" s="14">
        <v>4.3573159592498696</v>
      </c>
      <c r="F80" s="19">
        <v>10.009117938309601</v>
      </c>
      <c r="G80" s="19">
        <v>28.5744616990361</v>
      </c>
      <c r="H80" s="19">
        <v>32.685902840099097</v>
      </c>
      <c r="I80" s="19">
        <v>28.7305175225552</v>
      </c>
      <c r="J80" s="14">
        <v>19.472244612135</v>
      </c>
      <c r="K80" s="19">
        <v>1.28031277915609</v>
      </c>
      <c r="L80" s="19">
        <v>83.379763449316201</v>
      </c>
      <c r="M80" s="19">
        <v>20.487602558654199</v>
      </c>
      <c r="N80" s="19">
        <v>15.112242522436301</v>
      </c>
      <c r="O80" s="21">
        <v>68.688625415514693</v>
      </c>
      <c r="P80" s="19">
        <v>74.011165151489294</v>
      </c>
      <c r="Q80" s="19">
        <v>76.4924242085727</v>
      </c>
      <c r="R80" s="19">
        <v>24.908057246698402</v>
      </c>
      <c r="S80" s="20">
        <v>18.9816252682594</v>
      </c>
      <c r="T80" s="19">
        <v>9.8247782060805893</v>
      </c>
      <c r="U80" s="19">
        <v>7.1589210223086601</v>
      </c>
      <c r="V80" s="19">
        <v>11.3793590257667</v>
      </c>
      <c r="W80" s="19">
        <v>8.3193835161051393</v>
      </c>
      <c r="X80" s="19">
        <v>12.1528300425054</v>
      </c>
      <c r="Y80" s="20">
        <v>8.8303825516248899</v>
      </c>
      <c r="Z80" s="15">
        <v>1.74877998959898</v>
      </c>
      <c r="AA80" s="15">
        <v>2.5372245723733</v>
      </c>
      <c r="AB80" s="15">
        <v>2.1935054573600801</v>
      </c>
      <c r="AC80" s="15">
        <v>2.8577804004827501</v>
      </c>
      <c r="AD80" s="15">
        <v>1.9220278169602001</v>
      </c>
      <c r="AE80" s="21">
        <v>10.009117939999999</v>
      </c>
      <c r="AF80" s="19">
        <v>7.3349719946113403</v>
      </c>
      <c r="AG80" s="19">
        <v>46.860842563701397</v>
      </c>
      <c r="AH80" s="19">
        <v>9.8155383279165207</v>
      </c>
      <c r="AI80" s="70">
        <v>7.6291153159447598</v>
      </c>
      <c r="AJ80" s="70">
        <v>2.1864230119717498</v>
      </c>
      <c r="AK80" s="19">
        <v>20.571295439132999</v>
      </c>
      <c r="AL80" s="15">
        <v>5.4006176626467903</v>
      </c>
      <c r="AM80" s="15">
        <v>7.6160736813608897E-3</v>
      </c>
      <c r="AN80" s="21">
        <v>64.011352886229304</v>
      </c>
      <c r="AO80" s="19">
        <v>25.1154541651924</v>
      </c>
      <c r="AP80" s="19">
        <v>12.4408296168696</v>
      </c>
      <c r="AQ80" s="20">
        <v>2.1937666100912301</v>
      </c>
    </row>
    <row r="81" spans="1:43" x14ac:dyDescent="0.25">
      <c r="A81" s="17" t="s">
        <v>66</v>
      </c>
      <c r="B81" s="17">
        <v>68</v>
      </c>
      <c r="C81" s="17" t="s">
        <v>48</v>
      </c>
      <c r="D81" s="18">
        <v>37073</v>
      </c>
      <c r="E81" s="14">
        <v>4.0910528325070201</v>
      </c>
      <c r="F81" s="19" t="s">
        <v>49</v>
      </c>
      <c r="G81" s="19" t="s">
        <v>49</v>
      </c>
      <c r="H81" s="19" t="s">
        <v>49</v>
      </c>
      <c r="I81" s="19" t="s">
        <v>49</v>
      </c>
      <c r="J81" s="14">
        <v>30.812296319144</v>
      </c>
      <c r="K81" s="19">
        <v>3.6287237727319801</v>
      </c>
      <c r="L81" s="19">
        <v>84.164102615963799</v>
      </c>
      <c r="M81" s="19">
        <v>17.4746481330256</v>
      </c>
      <c r="N81" s="19">
        <v>12.207173611304199</v>
      </c>
      <c r="O81" s="21" t="s">
        <v>49</v>
      </c>
      <c r="P81" s="19" t="s">
        <v>49</v>
      </c>
      <c r="Q81" s="19" t="s">
        <v>49</v>
      </c>
      <c r="R81" s="19" t="s">
        <v>49</v>
      </c>
      <c r="S81" s="20" t="s">
        <v>49</v>
      </c>
      <c r="T81" s="19" t="s">
        <v>49</v>
      </c>
      <c r="U81" s="19" t="s">
        <v>49</v>
      </c>
      <c r="V81" s="19" t="s">
        <v>49</v>
      </c>
      <c r="W81" s="19" t="s">
        <v>49</v>
      </c>
      <c r="X81" s="19" t="s">
        <v>49</v>
      </c>
      <c r="Y81" s="20" t="s">
        <v>49</v>
      </c>
      <c r="Z81" s="15" t="s">
        <v>49</v>
      </c>
      <c r="AA81" s="15" t="s">
        <v>49</v>
      </c>
      <c r="AB81" s="15" t="s">
        <v>49</v>
      </c>
      <c r="AC81" s="15" t="s">
        <v>49</v>
      </c>
      <c r="AD81" s="15" t="s">
        <v>49</v>
      </c>
      <c r="AE81" s="21" t="s">
        <v>49</v>
      </c>
      <c r="AF81" s="19" t="s">
        <v>49</v>
      </c>
      <c r="AG81" s="19" t="s">
        <v>49</v>
      </c>
      <c r="AH81" s="19" t="s">
        <v>49</v>
      </c>
      <c r="AI81" s="70" t="s">
        <v>49</v>
      </c>
      <c r="AJ81" s="70" t="s">
        <v>49</v>
      </c>
      <c r="AK81" s="19" t="s">
        <v>49</v>
      </c>
      <c r="AL81" s="15" t="s">
        <v>49</v>
      </c>
      <c r="AM81" s="15" t="s">
        <v>49</v>
      </c>
      <c r="AN81" s="21" t="s">
        <v>49</v>
      </c>
      <c r="AO81" s="19" t="s">
        <v>49</v>
      </c>
      <c r="AP81" s="19" t="s">
        <v>49</v>
      </c>
      <c r="AQ81" s="20" t="s">
        <v>49</v>
      </c>
    </row>
    <row r="82" spans="1:43" x14ac:dyDescent="0.25">
      <c r="A82" s="17" t="s">
        <v>66</v>
      </c>
      <c r="B82" s="17">
        <v>68</v>
      </c>
      <c r="C82" s="17" t="s">
        <v>52</v>
      </c>
      <c r="D82" s="18">
        <v>37073</v>
      </c>
      <c r="E82" s="14">
        <v>4.0904315291857296</v>
      </c>
      <c r="F82" s="19">
        <v>15.203377404757701</v>
      </c>
      <c r="G82" s="19">
        <v>29.878908916247401</v>
      </c>
      <c r="H82" s="19">
        <v>29.737846651667201</v>
      </c>
      <c r="I82" s="19">
        <v>25.179867027327699</v>
      </c>
      <c r="J82" s="14">
        <v>30.871906362969899</v>
      </c>
      <c r="K82" s="19">
        <v>3.6716636752028702</v>
      </c>
      <c r="L82" s="19">
        <v>84.177768789341997</v>
      </c>
      <c r="M82" s="19">
        <v>17.363298531233401</v>
      </c>
      <c r="N82" s="19">
        <v>12.150567535455201</v>
      </c>
      <c r="O82" s="21">
        <v>65.680916146320499</v>
      </c>
      <c r="P82" s="19">
        <v>70.589781833809397</v>
      </c>
      <c r="Q82" s="19">
        <v>73.691634856030504</v>
      </c>
      <c r="R82" s="19">
        <v>22.6488358571176</v>
      </c>
      <c r="S82" s="20">
        <v>16.773263897666698</v>
      </c>
      <c r="T82" s="19">
        <v>9.9608160376166008</v>
      </c>
      <c r="U82" s="19">
        <v>7.1643451222286796</v>
      </c>
      <c r="V82" s="19">
        <v>11.0903253532877</v>
      </c>
      <c r="W82" s="19">
        <v>7.94094597669186</v>
      </c>
      <c r="X82" s="19">
        <v>11.742548727153199</v>
      </c>
      <c r="Y82" s="20">
        <v>8.3833455519882705</v>
      </c>
      <c r="Z82" s="15">
        <v>1.60308415703921</v>
      </c>
      <c r="AA82" s="15">
        <v>2.4407152809317401</v>
      </c>
      <c r="AB82" s="15">
        <v>2.0231311777940699</v>
      </c>
      <c r="AC82" s="15">
        <v>2.74540140376395</v>
      </c>
      <c r="AD82" s="15">
        <v>1.86269939580858</v>
      </c>
      <c r="AE82" s="21">
        <v>15.203377400000001</v>
      </c>
      <c r="AF82" s="19">
        <v>5.0069519933260898</v>
      </c>
      <c r="AG82" s="19">
        <v>31.415931440705801</v>
      </c>
      <c r="AH82" s="19">
        <v>15.425335591677801</v>
      </c>
      <c r="AI82" s="70">
        <v>12.0550092271911</v>
      </c>
      <c r="AJ82" s="70">
        <v>3.3703263644866901</v>
      </c>
      <c r="AK82" s="19">
        <v>25.107060697221701</v>
      </c>
      <c r="AL82" s="15">
        <v>7.8413428723108396</v>
      </c>
      <c r="AM82" s="15">
        <v>0</v>
      </c>
      <c r="AN82" s="21">
        <v>51.848219025709703</v>
      </c>
      <c r="AO82" s="19" t="s">
        <v>49</v>
      </c>
      <c r="AP82" s="19" t="s">
        <v>49</v>
      </c>
      <c r="AQ82" s="20" t="s">
        <v>49</v>
      </c>
    </row>
    <row r="83" spans="1:43" x14ac:dyDescent="0.25">
      <c r="A83" s="17" t="s">
        <v>66</v>
      </c>
      <c r="B83" s="17">
        <v>68</v>
      </c>
      <c r="C83" s="17" t="s">
        <v>46</v>
      </c>
      <c r="D83" s="18">
        <v>37921</v>
      </c>
      <c r="E83" s="14">
        <v>4.22908655112444</v>
      </c>
      <c r="F83" s="19">
        <v>12.1209014122756</v>
      </c>
      <c r="G83" s="19">
        <v>28.609231919950702</v>
      </c>
      <c r="H83" s="19">
        <v>32.425563723231399</v>
      </c>
      <c r="I83" s="19">
        <v>26.844302944542299</v>
      </c>
      <c r="J83" s="14">
        <v>20.195000204361499</v>
      </c>
      <c r="K83" s="19">
        <v>1.85901742378075</v>
      </c>
      <c r="L83" s="19">
        <v>85.390063122707801</v>
      </c>
      <c r="M83" s="19">
        <v>17.940446753148901</v>
      </c>
      <c r="N83" s="19">
        <v>12.683325136880599</v>
      </c>
      <c r="O83" s="21">
        <v>68.029833957828203</v>
      </c>
      <c r="P83" s="19">
        <v>72.982597930547001</v>
      </c>
      <c r="Q83" s="19">
        <v>75.533639893545896</v>
      </c>
      <c r="R83" s="19">
        <v>22.290029618054799</v>
      </c>
      <c r="S83" s="20">
        <v>16.5550661720678</v>
      </c>
      <c r="T83" s="19">
        <v>9.0132779195867094</v>
      </c>
      <c r="U83" s="19">
        <v>6.4870924892860904</v>
      </c>
      <c r="V83" s="19">
        <v>10.204338376666</v>
      </c>
      <c r="W83" s="19">
        <v>7.1692691962044304</v>
      </c>
      <c r="X83" s="19">
        <v>10.8094569841441</v>
      </c>
      <c r="Y83" s="20">
        <v>7.5449668684235096</v>
      </c>
      <c r="Z83" s="15">
        <v>1.70168374254497</v>
      </c>
      <c r="AA83" s="15">
        <v>2.4991369531070702</v>
      </c>
      <c r="AB83" s="15">
        <v>2.12912293820655</v>
      </c>
      <c r="AC83" s="15">
        <v>2.8162483017651301</v>
      </c>
      <c r="AD83" s="15">
        <v>1.89436993085599</v>
      </c>
      <c r="AE83" s="21">
        <v>12.12090141</v>
      </c>
      <c r="AF83" s="19">
        <v>7.0269037466335798</v>
      </c>
      <c r="AG83" s="19">
        <v>45.640475401314298</v>
      </c>
      <c r="AH83" s="19">
        <v>10.351450281367301</v>
      </c>
      <c r="AI83" s="70">
        <v>8.0881274697803693</v>
      </c>
      <c r="AJ83" s="70">
        <v>2.2633228115869</v>
      </c>
      <c r="AK83" s="19">
        <v>22.840788338100602</v>
      </c>
      <c r="AL83" s="15">
        <v>1.9318640848754201</v>
      </c>
      <c r="AM83" s="15">
        <v>8.7616735433094201E-2</v>
      </c>
      <c r="AN83" s="21">
        <v>63.018829429315197</v>
      </c>
      <c r="AO83" s="19">
        <v>21.6218129085428</v>
      </c>
      <c r="AP83" s="19">
        <v>9.9925216924022493</v>
      </c>
      <c r="AQ83" s="20">
        <v>2.0373325946660299</v>
      </c>
    </row>
    <row r="84" spans="1:43" x14ac:dyDescent="0.25">
      <c r="A84" s="17" t="s">
        <v>66</v>
      </c>
      <c r="B84" s="17">
        <v>68</v>
      </c>
      <c r="C84" s="17" t="s">
        <v>46</v>
      </c>
      <c r="D84" s="18">
        <v>39555</v>
      </c>
      <c r="E84" s="14">
        <v>3.94455117330223</v>
      </c>
      <c r="F84" s="19">
        <v>12.7607530371544</v>
      </c>
      <c r="G84" s="19">
        <v>32.673127311800499</v>
      </c>
      <c r="H84" s="19">
        <v>33.171808067903697</v>
      </c>
      <c r="I84" s="19">
        <v>21.394311583141398</v>
      </c>
      <c r="J84" s="14">
        <v>22.924635794096499</v>
      </c>
      <c r="K84" s="19">
        <v>2.0761963521434899</v>
      </c>
      <c r="L84" s="19">
        <v>83.378547627745803</v>
      </c>
      <c r="M84" s="19">
        <v>20.887568229902602</v>
      </c>
      <c r="N84" s="19">
        <v>14.4853902901752</v>
      </c>
      <c r="O84" s="21">
        <v>64.888457773759797</v>
      </c>
      <c r="P84" s="19">
        <v>69.681529666326597</v>
      </c>
      <c r="Q84" s="19">
        <v>72.594225895712</v>
      </c>
      <c r="R84" s="19">
        <v>25.242455107281302</v>
      </c>
      <c r="S84" s="20">
        <v>18.509756900060001</v>
      </c>
      <c r="T84" s="19">
        <v>9.3529331532634394</v>
      </c>
      <c r="U84" s="19">
        <v>6.5085610240593796</v>
      </c>
      <c r="V84" s="19">
        <v>10.4267560816631</v>
      </c>
      <c r="W84" s="19">
        <v>7.2426725620863497</v>
      </c>
      <c r="X84" s="19">
        <v>11.09892854712</v>
      </c>
      <c r="Y84" s="20">
        <v>7.7325074496381596</v>
      </c>
      <c r="Z84" s="15">
        <v>1.51705238239161</v>
      </c>
      <c r="AA84" s="15">
        <v>2.3334661692051601</v>
      </c>
      <c r="AB84" s="15">
        <v>1.8985940918703601</v>
      </c>
      <c r="AC84" s="15">
        <v>2.6103481286167001</v>
      </c>
      <c r="AD84" s="15">
        <v>1.8097672481296201</v>
      </c>
      <c r="AE84" s="21">
        <v>12.760753040000001</v>
      </c>
      <c r="AF84" s="19">
        <v>8.1311444456930708</v>
      </c>
      <c r="AG84" s="19">
        <v>43.0840390768699</v>
      </c>
      <c r="AH84" s="19">
        <v>11.6656045553997</v>
      </c>
      <c r="AI84" s="70">
        <v>9.0918827777366307</v>
      </c>
      <c r="AJ84" s="70">
        <v>2.5737217776631098</v>
      </c>
      <c r="AK84" s="19">
        <v>22.726491921736699</v>
      </c>
      <c r="AL84" s="15">
        <v>1.6319669631461799</v>
      </c>
      <c r="AM84" s="15">
        <v>0</v>
      </c>
      <c r="AN84" s="21">
        <v>62.880788077962698</v>
      </c>
      <c r="AO84" s="19">
        <v>24.931358508350201</v>
      </c>
      <c r="AP84" s="19">
        <v>12.5583063584735</v>
      </c>
      <c r="AQ84" s="20">
        <v>2.5740967230336498</v>
      </c>
    </row>
    <row r="85" spans="1:43" x14ac:dyDescent="0.25">
      <c r="A85" s="17" t="s">
        <v>66</v>
      </c>
      <c r="B85" s="17">
        <v>68</v>
      </c>
      <c r="C85" s="17" t="s">
        <v>48</v>
      </c>
      <c r="D85" s="18">
        <v>41091</v>
      </c>
      <c r="E85" s="14">
        <v>3.5304590604877002</v>
      </c>
      <c r="F85" s="19">
        <v>20.339389289296399</v>
      </c>
      <c r="G85" s="19">
        <v>34.818549845485101</v>
      </c>
      <c r="H85" s="19">
        <v>27.642776452416399</v>
      </c>
      <c r="I85" s="19">
        <v>17.199284412802101</v>
      </c>
      <c r="J85" s="14">
        <v>35.457230493285202</v>
      </c>
      <c r="K85" s="19">
        <v>4.1932243781887699</v>
      </c>
      <c r="L85" s="19">
        <v>82.898819122775905</v>
      </c>
      <c r="M85" s="19">
        <v>19.2665123257412</v>
      </c>
      <c r="N85" s="19">
        <v>12.907956499035301</v>
      </c>
      <c r="O85" s="21" t="s">
        <v>49</v>
      </c>
      <c r="P85" s="19" t="s">
        <v>49</v>
      </c>
      <c r="Q85" s="19" t="s">
        <v>49</v>
      </c>
      <c r="R85" s="19" t="s">
        <v>49</v>
      </c>
      <c r="S85" s="20" t="s">
        <v>49</v>
      </c>
      <c r="T85" s="19" t="s">
        <v>49</v>
      </c>
      <c r="U85" s="19" t="s">
        <v>49</v>
      </c>
      <c r="V85" s="19" t="s">
        <v>49</v>
      </c>
      <c r="W85" s="19" t="s">
        <v>49</v>
      </c>
      <c r="X85" s="19" t="s">
        <v>49</v>
      </c>
      <c r="Y85" s="20" t="s">
        <v>49</v>
      </c>
      <c r="Z85" s="15" t="s">
        <v>49</v>
      </c>
      <c r="AA85" s="15" t="s">
        <v>49</v>
      </c>
      <c r="AB85" s="15" t="s">
        <v>49</v>
      </c>
      <c r="AC85" s="15" t="s">
        <v>49</v>
      </c>
      <c r="AD85" s="15" t="s">
        <v>49</v>
      </c>
      <c r="AE85" s="21">
        <v>20.479418949999999</v>
      </c>
      <c r="AF85" s="19">
        <v>5.5036227411624896</v>
      </c>
      <c r="AG85" s="19">
        <v>25.3726476834286</v>
      </c>
      <c r="AH85" s="19">
        <v>16.660686645575201</v>
      </c>
      <c r="AI85" s="70" t="s">
        <v>49</v>
      </c>
      <c r="AJ85" s="70" t="s">
        <v>49</v>
      </c>
      <c r="AK85" s="19" t="s">
        <v>49</v>
      </c>
      <c r="AL85" s="15" t="s">
        <v>49</v>
      </c>
      <c r="AM85" s="15">
        <f>100-SUM(AE85:AH85)</f>
        <v>31.983623979833709</v>
      </c>
      <c r="AN85" s="21">
        <v>47.536957070166302</v>
      </c>
      <c r="AO85" s="19" t="s">
        <v>49</v>
      </c>
      <c r="AP85" s="19" t="s">
        <v>49</v>
      </c>
      <c r="AQ85" s="20" t="s">
        <v>49</v>
      </c>
    </row>
    <row r="86" spans="1:43" x14ac:dyDescent="0.25">
      <c r="A86" s="17" t="s">
        <v>67</v>
      </c>
      <c r="B86" s="17">
        <v>72</v>
      </c>
      <c r="C86" s="17" t="s">
        <v>52</v>
      </c>
      <c r="D86" s="18">
        <v>29768</v>
      </c>
      <c r="E86" s="14">
        <v>5.6130529283910002</v>
      </c>
      <c r="F86" s="19">
        <v>10.8265288139576</v>
      </c>
      <c r="G86" s="19">
        <v>22.128884450449402</v>
      </c>
      <c r="H86" s="19">
        <v>21.711801680079901</v>
      </c>
      <c r="I86" s="19">
        <v>45.332785055513099</v>
      </c>
      <c r="J86" s="14">
        <v>30.593902367385301</v>
      </c>
      <c r="K86" s="19">
        <v>1.85043764318863</v>
      </c>
      <c r="L86" s="19">
        <v>64.524466897726597</v>
      </c>
      <c r="M86" s="19">
        <v>20.6720319567644</v>
      </c>
      <c r="N86" s="19">
        <v>15.014979733302001</v>
      </c>
      <c r="O86" s="21">
        <v>70.017035775127795</v>
      </c>
      <c r="P86" s="19">
        <v>73.189214592022594</v>
      </c>
      <c r="Q86" s="19">
        <v>75.685836809023101</v>
      </c>
      <c r="R86" s="19">
        <v>29.0606826058862</v>
      </c>
      <c r="S86" s="20">
        <v>22.205251718263501</v>
      </c>
      <c r="T86" s="19">
        <v>22.475474358221199</v>
      </c>
      <c r="U86" s="19">
        <v>17.206132879045999</v>
      </c>
      <c r="V86" s="19">
        <v>23.133407742466101</v>
      </c>
      <c r="W86" s="19">
        <v>17.7348293485285</v>
      </c>
      <c r="X86" s="19">
        <v>23.450625624155599</v>
      </c>
      <c r="Y86" s="20">
        <v>17.934559125888502</v>
      </c>
      <c r="Z86" s="15">
        <v>2.5692842760388102</v>
      </c>
      <c r="AA86" s="15">
        <v>3.5328467153284699</v>
      </c>
      <c r="AB86" s="15">
        <v>3.1110500945756301</v>
      </c>
      <c r="AC86" s="15">
        <v>3.95738900962434</v>
      </c>
      <c r="AD86" s="15">
        <v>2.1854292513271099</v>
      </c>
      <c r="AE86" s="21">
        <v>10.826528809999999</v>
      </c>
      <c r="AF86" s="19">
        <v>2.30276684485696</v>
      </c>
      <c r="AG86" s="19">
        <v>10.9205192974211</v>
      </c>
      <c r="AH86" s="19">
        <v>6.2679903659754501</v>
      </c>
      <c r="AI86" s="70">
        <v>4.5526640427656702</v>
      </c>
      <c r="AJ86" s="70">
        <v>1.71532632320977</v>
      </c>
      <c r="AK86" s="19">
        <v>51.030958115490797</v>
      </c>
      <c r="AL86" s="15">
        <v>18.627738941432199</v>
      </c>
      <c r="AM86" s="15">
        <v>2.34976208658873E-2</v>
      </c>
      <c r="AN86" s="21">
        <v>19.491276508253499</v>
      </c>
      <c r="AO86" s="19">
        <v>29.624625506667499</v>
      </c>
      <c r="AP86" s="19">
        <v>23.820713152793299</v>
      </c>
      <c r="AQ86" s="20">
        <v>4.7876402514245404</v>
      </c>
    </row>
    <row r="87" spans="1:43" x14ac:dyDescent="0.25">
      <c r="A87" s="17" t="s">
        <v>67</v>
      </c>
      <c r="B87" s="17">
        <v>72</v>
      </c>
      <c r="C87" s="17" t="s">
        <v>52</v>
      </c>
      <c r="D87" s="18">
        <v>33420</v>
      </c>
      <c r="E87" s="14">
        <v>4.7310282404055002</v>
      </c>
      <c r="F87" s="19">
        <v>18.041274438812501</v>
      </c>
      <c r="G87" s="19">
        <v>26.136857349746599</v>
      </c>
      <c r="H87" s="19">
        <v>21.169442433019601</v>
      </c>
      <c r="I87" s="19">
        <v>34.652425778421403</v>
      </c>
      <c r="J87" s="14">
        <v>46.846488052136102</v>
      </c>
      <c r="K87" s="19">
        <v>4.7900072411296204</v>
      </c>
      <c r="L87" s="19">
        <v>81.281679942070994</v>
      </c>
      <c r="M87" s="19">
        <v>19.1020999275887</v>
      </c>
      <c r="N87" s="19">
        <v>13.9283128167994</v>
      </c>
      <c r="O87" s="21">
        <v>62.516292541636503</v>
      </c>
      <c r="P87" s="19">
        <v>66.343229543808803</v>
      </c>
      <c r="Q87" s="19">
        <v>69.710354815351195</v>
      </c>
      <c r="R87" s="19">
        <v>24.978276611151301</v>
      </c>
      <c r="S87" s="20">
        <v>19.446053584359198</v>
      </c>
      <c r="T87" s="19">
        <v>18.330919623461298</v>
      </c>
      <c r="U87" s="19">
        <v>14.261404779145501</v>
      </c>
      <c r="V87" s="19">
        <v>19.0912382331644</v>
      </c>
      <c r="W87" s="19">
        <v>14.8298334540188</v>
      </c>
      <c r="X87" s="19">
        <v>19.5184648805214</v>
      </c>
      <c r="Y87" s="20">
        <v>15.166545981173099</v>
      </c>
      <c r="Z87" s="15">
        <v>2.0698044895003598</v>
      </c>
      <c r="AA87" s="15">
        <v>3.3108241153645701</v>
      </c>
      <c r="AB87" s="15">
        <v>2.6074945691527902</v>
      </c>
      <c r="AC87" s="15">
        <v>3.7404695128285002</v>
      </c>
      <c r="AD87" s="15">
        <v>1.8833816075307701</v>
      </c>
      <c r="AE87" s="21">
        <v>18.041274439999999</v>
      </c>
      <c r="AF87" s="19">
        <v>3.5879797248370702</v>
      </c>
      <c r="AG87" s="19">
        <v>8.7436640115858104</v>
      </c>
      <c r="AH87" s="19">
        <v>8.8921071687183204</v>
      </c>
      <c r="AI87" s="70">
        <v>7.2773352643012297</v>
      </c>
      <c r="AJ87" s="70">
        <v>1.6147719044170901</v>
      </c>
      <c r="AK87" s="19" t="s">
        <v>49</v>
      </c>
      <c r="AL87" s="15" t="s">
        <v>49</v>
      </c>
      <c r="AM87" s="15">
        <v>0</v>
      </c>
      <c r="AN87" s="21">
        <v>21.223750905141198</v>
      </c>
      <c r="AO87" s="19">
        <v>22.813178855901501</v>
      </c>
      <c r="AP87" s="19">
        <v>19.370021723388799</v>
      </c>
      <c r="AQ87" s="20">
        <v>5.9992758870383804</v>
      </c>
    </row>
    <row r="88" spans="1:43" x14ac:dyDescent="0.25">
      <c r="A88" s="17" t="s">
        <v>67</v>
      </c>
      <c r="B88" s="17">
        <v>72</v>
      </c>
      <c r="C88" s="17" t="s">
        <v>48</v>
      </c>
      <c r="D88" s="18">
        <v>37073</v>
      </c>
      <c r="E88" s="14">
        <v>4.1532939961354698</v>
      </c>
      <c r="F88" s="19">
        <v>23.361650185566798</v>
      </c>
      <c r="G88" s="19">
        <v>28.802389883026201</v>
      </c>
      <c r="H88" s="19">
        <v>20.808191625525701</v>
      </c>
      <c r="I88" s="19">
        <v>27.027768305881299</v>
      </c>
      <c r="J88" s="14">
        <v>46.132006938370097</v>
      </c>
      <c r="K88" s="19">
        <v>4.0893883461080396</v>
      </c>
      <c r="L88" s="19">
        <v>82.041778476227194</v>
      </c>
      <c r="M88" s="19">
        <v>18.0931342752517</v>
      </c>
      <c r="N88" s="19">
        <v>13.4346908620085</v>
      </c>
      <c r="O88" s="21" t="s">
        <v>49</v>
      </c>
      <c r="P88" s="19" t="s">
        <v>49</v>
      </c>
      <c r="Q88" s="19" t="s">
        <v>49</v>
      </c>
      <c r="R88" s="19" t="s">
        <v>49</v>
      </c>
      <c r="S88" s="20" t="s">
        <v>49</v>
      </c>
      <c r="T88" s="19" t="s">
        <v>49</v>
      </c>
      <c r="U88" s="19" t="s">
        <v>49</v>
      </c>
      <c r="V88" s="19" t="s">
        <v>49</v>
      </c>
      <c r="W88" s="19" t="s">
        <v>49</v>
      </c>
      <c r="X88" s="19" t="s">
        <v>49</v>
      </c>
      <c r="Y88" s="20" t="s">
        <v>49</v>
      </c>
      <c r="Z88" s="15" t="s">
        <v>49</v>
      </c>
      <c r="AA88" s="15" t="s">
        <v>49</v>
      </c>
      <c r="AB88" s="15" t="s">
        <v>49</v>
      </c>
      <c r="AC88" s="15" t="s">
        <v>49</v>
      </c>
      <c r="AD88" s="15" t="s">
        <v>49</v>
      </c>
      <c r="AE88" s="21">
        <v>23.361650189999999</v>
      </c>
      <c r="AF88" s="19" t="s">
        <v>49</v>
      </c>
      <c r="AG88" s="19" t="s">
        <v>49</v>
      </c>
      <c r="AH88" s="19" t="s">
        <v>49</v>
      </c>
      <c r="AI88" s="70" t="s">
        <v>49</v>
      </c>
      <c r="AJ88" s="70" t="s">
        <v>49</v>
      </c>
      <c r="AK88" s="19" t="s">
        <v>49</v>
      </c>
      <c r="AL88" s="15" t="s">
        <v>49</v>
      </c>
      <c r="AM88" s="15" t="s">
        <v>49</v>
      </c>
      <c r="AN88" s="21" t="s">
        <v>49</v>
      </c>
      <c r="AO88" s="19" t="s">
        <v>49</v>
      </c>
      <c r="AP88" s="19" t="s">
        <v>49</v>
      </c>
      <c r="AQ88" s="20" t="s">
        <v>49</v>
      </c>
    </row>
    <row r="89" spans="1:43" x14ac:dyDescent="0.25">
      <c r="A89" s="17" t="s">
        <v>67</v>
      </c>
      <c r="B89" s="17">
        <v>72</v>
      </c>
      <c r="C89" s="17" t="s">
        <v>52</v>
      </c>
      <c r="D89" s="18">
        <v>37073</v>
      </c>
      <c r="E89" s="14">
        <v>4.1074128984432896</v>
      </c>
      <c r="F89" s="19">
        <v>23.2789720780825</v>
      </c>
      <c r="G89" s="19">
        <v>28.831233012107699</v>
      </c>
      <c r="H89" s="19">
        <v>20.847541388682998</v>
      </c>
      <c r="I89" s="19">
        <v>27.042253521126799</v>
      </c>
      <c r="J89" s="14">
        <v>46.4294539164813</v>
      </c>
      <c r="K89" s="19">
        <v>3.9708425994563901</v>
      </c>
      <c r="L89" s="19">
        <v>82.127501853224601</v>
      </c>
      <c r="M89" s="19">
        <v>18.062762540153201</v>
      </c>
      <c r="N89" s="19">
        <v>13.496417099085701</v>
      </c>
      <c r="O89" s="21">
        <v>53.657029898690404</v>
      </c>
      <c r="P89" s="19">
        <v>58.107239930813002</v>
      </c>
      <c r="Q89" s="19">
        <v>61.808747220163099</v>
      </c>
      <c r="R89" s="19">
        <v>21.793921423276501</v>
      </c>
      <c r="S89" s="20">
        <v>16.7951569063504</v>
      </c>
      <c r="T89" s="19">
        <v>14.8974549048678</v>
      </c>
      <c r="U89" s="19">
        <v>11.430689399555201</v>
      </c>
      <c r="V89" s="19">
        <v>15.8487768717569</v>
      </c>
      <c r="W89" s="19">
        <v>12.154682480849999</v>
      </c>
      <c r="X89" s="19">
        <v>16.367679762787201</v>
      </c>
      <c r="Y89" s="20">
        <v>12.5475660983445</v>
      </c>
      <c r="Z89" s="15">
        <v>1.51595904095904</v>
      </c>
      <c r="AA89" s="15">
        <v>2.7952567349758199</v>
      </c>
      <c r="AB89" s="15">
        <v>2.01740759240759</v>
      </c>
      <c r="AC89" s="15">
        <v>3.2292716078995798</v>
      </c>
      <c r="AD89" s="15">
        <v>1.86738261738262</v>
      </c>
      <c r="AE89" s="21">
        <v>23.278972079999999</v>
      </c>
      <c r="AF89" s="19">
        <v>5.2112676056338003</v>
      </c>
      <c r="AG89" s="19">
        <v>9.2068198665678302</v>
      </c>
      <c r="AH89" s="19">
        <v>8.7002718062762501</v>
      </c>
      <c r="AI89" s="70">
        <v>7.0916728440820398</v>
      </c>
      <c r="AJ89" s="70">
        <v>1.6085989621942201</v>
      </c>
      <c r="AK89" s="19">
        <v>43.736100815418801</v>
      </c>
      <c r="AL89" s="15">
        <v>9.8665678280207594</v>
      </c>
      <c r="AM89" s="15">
        <v>0</v>
      </c>
      <c r="AN89" s="21">
        <v>23.1183592784779</v>
      </c>
      <c r="AO89" s="19">
        <v>25.431183592784802</v>
      </c>
      <c r="AP89" s="19">
        <v>18.789226587595699</v>
      </c>
      <c r="AQ89" s="20">
        <v>4.6775389177168298</v>
      </c>
    </row>
    <row r="90" spans="1:43" x14ac:dyDescent="0.25">
      <c r="A90" s="17" t="s">
        <v>67</v>
      </c>
      <c r="B90" s="17">
        <v>72</v>
      </c>
      <c r="C90" s="17" t="s">
        <v>48</v>
      </c>
      <c r="D90" s="18">
        <v>40725</v>
      </c>
      <c r="E90" s="14" t="s">
        <v>49</v>
      </c>
      <c r="F90" s="19">
        <v>27.760211138499699</v>
      </c>
      <c r="G90" s="19">
        <v>32.0521384307646</v>
      </c>
      <c r="H90" s="19">
        <v>20.831049266859999</v>
      </c>
      <c r="I90" s="19">
        <v>19.356601163875599</v>
      </c>
      <c r="J90" s="14">
        <v>47.484199100410599</v>
      </c>
      <c r="K90" s="19" t="s">
        <v>49</v>
      </c>
      <c r="L90" s="19" t="s">
        <v>49</v>
      </c>
      <c r="M90" s="19" t="s">
        <v>49</v>
      </c>
      <c r="N90" s="19" t="s">
        <v>49</v>
      </c>
      <c r="O90" s="21" t="s">
        <v>49</v>
      </c>
      <c r="P90" s="19" t="s">
        <v>49</v>
      </c>
      <c r="Q90" s="19" t="s">
        <v>49</v>
      </c>
      <c r="R90" s="19" t="s">
        <v>49</v>
      </c>
      <c r="S90" s="20" t="s">
        <v>49</v>
      </c>
      <c r="T90" s="19" t="s">
        <v>49</v>
      </c>
      <c r="U90" s="19" t="s">
        <v>49</v>
      </c>
      <c r="V90" s="19" t="s">
        <v>49</v>
      </c>
      <c r="W90" s="19" t="s">
        <v>49</v>
      </c>
      <c r="X90" s="19" t="s">
        <v>49</v>
      </c>
      <c r="Y90" s="20" t="s">
        <v>49</v>
      </c>
      <c r="Z90" s="15" t="s">
        <v>49</v>
      </c>
      <c r="AA90" s="15" t="s">
        <v>49</v>
      </c>
      <c r="AB90" s="15" t="s">
        <v>49</v>
      </c>
      <c r="AC90" s="15" t="s">
        <v>49</v>
      </c>
      <c r="AD90" s="15" t="s">
        <v>49</v>
      </c>
      <c r="AE90" s="21" t="s">
        <v>49</v>
      </c>
      <c r="AF90" s="19" t="s">
        <v>49</v>
      </c>
      <c r="AG90" s="19" t="s">
        <v>49</v>
      </c>
      <c r="AH90" s="19" t="s">
        <v>49</v>
      </c>
      <c r="AI90" s="70" t="s">
        <v>49</v>
      </c>
      <c r="AJ90" s="70" t="s">
        <v>49</v>
      </c>
      <c r="AK90" s="19" t="s">
        <v>49</v>
      </c>
      <c r="AL90" s="15" t="s">
        <v>49</v>
      </c>
      <c r="AM90" s="15" t="s">
        <v>49</v>
      </c>
      <c r="AN90" s="21" t="s">
        <v>49</v>
      </c>
      <c r="AO90" s="19" t="s">
        <v>49</v>
      </c>
      <c r="AP90" s="19" t="s">
        <v>49</v>
      </c>
      <c r="AQ90" s="20" t="s">
        <v>49</v>
      </c>
    </row>
    <row r="91" spans="1:43" x14ac:dyDescent="0.25">
      <c r="A91" s="17" t="s">
        <v>67</v>
      </c>
      <c r="B91" s="17">
        <v>72</v>
      </c>
      <c r="C91" s="17" t="s">
        <v>52</v>
      </c>
      <c r="D91" s="18">
        <v>40725</v>
      </c>
      <c r="E91" s="14">
        <v>3.5240230156281198</v>
      </c>
      <c r="F91" s="19">
        <v>27.8910206378306</v>
      </c>
      <c r="G91" s="19">
        <v>32.316265224257201</v>
      </c>
      <c r="H91" s="19">
        <v>20.483546004029598</v>
      </c>
      <c r="I91" s="19">
        <v>19.3091681338827</v>
      </c>
      <c r="J91" s="14">
        <v>47.575917085655199</v>
      </c>
      <c r="K91" s="19">
        <v>2.5012252010237201</v>
      </c>
      <c r="L91" s="19">
        <v>85.515401230646404</v>
      </c>
      <c r="M91" s="19">
        <v>16.5756085165084</v>
      </c>
      <c r="N91" s="19">
        <v>11.919844626359099</v>
      </c>
      <c r="O91" s="21">
        <v>48.401793331276203</v>
      </c>
      <c r="P91" s="19">
        <v>51.953968743760498</v>
      </c>
      <c r="Q91" s="19">
        <v>54.988837057339403</v>
      </c>
      <c r="R91" s="19">
        <v>19.381772638992199</v>
      </c>
      <c r="S91" s="20">
        <v>14.3992884758499</v>
      </c>
      <c r="T91" s="19">
        <v>11.7038462236582</v>
      </c>
      <c r="U91" s="19">
        <v>8.7688091046049408</v>
      </c>
      <c r="V91" s="19">
        <v>12.3373205307389</v>
      </c>
      <c r="W91" s="19">
        <v>9.2171419236563601</v>
      </c>
      <c r="X91" s="19">
        <v>12.685822155264701</v>
      </c>
      <c r="Y91" s="20">
        <v>9.4767030294229695</v>
      </c>
      <c r="Z91" s="15">
        <v>1.17145676125048</v>
      </c>
      <c r="AA91" s="15">
        <v>2.4043726093152298</v>
      </c>
      <c r="AB91" s="15">
        <v>1.48908296943231</v>
      </c>
      <c r="AC91" s="15">
        <v>2.6901798976728801</v>
      </c>
      <c r="AD91" s="15">
        <v>1.85158319782208</v>
      </c>
      <c r="AE91" s="21">
        <v>27.891020640000001</v>
      </c>
      <c r="AF91" s="19">
        <v>6.0370645998584198</v>
      </c>
      <c r="AG91" s="19">
        <v>10.318915288693701</v>
      </c>
      <c r="AH91" s="19">
        <v>9.3423846949703204</v>
      </c>
      <c r="AI91" s="70">
        <v>7.8666981286188804</v>
      </c>
      <c r="AJ91" s="70">
        <v>1.47568656635144</v>
      </c>
      <c r="AK91" s="19">
        <v>38.5257655237507</v>
      </c>
      <c r="AL91" s="15">
        <v>7.8775888043853097</v>
      </c>
      <c r="AM91" s="15">
        <v>7.2604505109541998E-3</v>
      </c>
      <c r="AN91" s="21">
        <v>25.698364583522402</v>
      </c>
      <c r="AO91" s="19">
        <v>23.897772856805801</v>
      </c>
      <c r="AP91" s="19">
        <v>16.114569909062901</v>
      </c>
      <c r="AQ91" s="20">
        <v>4.2110612963534404</v>
      </c>
    </row>
    <row r="92" spans="1:43" x14ac:dyDescent="0.25">
      <c r="A92" s="17" t="s">
        <v>68</v>
      </c>
      <c r="B92" s="17">
        <v>76</v>
      </c>
      <c r="C92" s="17" t="s">
        <v>52</v>
      </c>
      <c r="D92" s="18">
        <v>22098</v>
      </c>
      <c r="E92" s="14">
        <v>5.1338249516441001</v>
      </c>
      <c r="F92" s="19">
        <v>4.8492557396350202</v>
      </c>
      <c r="G92" s="19">
        <v>26.538103047122501</v>
      </c>
      <c r="H92" s="19">
        <v>29.746061447032801</v>
      </c>
      <c r="I92" s="19">
        <v>38.866579766209703</v>
      </c>
      <c r="J92" s="14">
        <v>10.476235528270699</v>
      </c>
      <c r="K92" s="19">
        <v>0.57133546379614797</v>
      </c>
      <c r="L92" s="19">
        <v>91.510736411291404</v>
      </c>
      <c r="M92" s="19">
        <v>13.7653127014829</v>
      </c>
      <c r="N92" s="19">
        <v>7.6633588428222996</v>
      </c>
      <c r="O92" s="21">
        <v>72.865682729235004</v>
      </c>
      <c r="P92" s="19">
        <v>77.565665909791704</v>
      </c>
      <c r="Q92" s="19">
        <v>80.7440150814341</v>
      </c>
      <c r="R92" s="19">
        <v>19.2459983741205</v>
      </c>
      <c r="S92" s="20">
        <v>11.754863622347401</v>
      </c>
      <c r="T92" s="19">
        <v>9.5602766798419001</v>
      </c>
      <c r="U92" s="19">
        <v>5.6515081434137899</v>
      </c>
      <c r="V92" s="19">
        <v>10.9527864211028</v>
      </c>
      <c r="W92" s="19">
        <v>6.4087334959212798</v>
      </c>
      <c r="X92" s="19">
        <v>11.819513357441201</v>
      </c>
      <c r="Y92" s="20">
        <v>6.8751226417738902</v>
      </c>
      <c r="Z92" s="15">
        <v>2.2116837399232598</v>
      </c>
      <c r="AA92" s="15">
        <v>3.02131312305539</v>
      </c>
      <c r="AB92" s="15">
        <v>2.7372337804062399</v>
      </c>
      <c r="AC92" s="15">
        <v>3.3744057318801102</v>
      </c>
      <c r="AD92" s="15">
        <v>2.2558277889252598</v>
      </c>
      <c r="AE92" s="21">
        <v>4.8492557400000003</v>
      </c>
      <c r="AF92" s="19">
        <v>8.00780702492081</v>
      </c>
      <c r="AG92" s="19">
        <v>52.913442940038699</v>
      </c>
      <c r="AH92" s="19">
        <v>6.1792181762117</v>
      </c>
      <c r="AI92" s="70">
        <v>4.6903470411796002</v>
      </c>
      <c r="AJ92" s="70">
        <v>1.4888711350321</v>
      </c>
      <c r="AK92" s="19">
        <v>18.542034591988301</v>
      </c>
      <c r="AL92" s="15">
        <v>9.4975541726235502</v>
      </c>
      <c r="AM92" s="15">
        <v>1.0687354581896701E-2</v>
      </c>
      <c r="AN92" s="21">
        <v>67.100468141171206</v>
      </c>
      <c r="AO92" s="19">
        <v>26.133034788215198</v>
      </c>
      <c r="AP92" s="19">
        <v>8.5509348807221208</v>
      </c>
      <c r="AQ92" s="20">
        <v>0.96676758332632495</v>
      </c>
    </row>
    <row r="93" spans="1:43" x14ac:dyDescent="0.25">
      <c r="A93" s="17" t="s">
        <v>68</v>
      </c>
      <c r="B93" s="17">
        <v>76</v>
      </c>
      <c r="C93" s="17" t="s">
        <v>52</v>
      </c>
      <c r="D93" s="18">
        <v>25750</v>
      </c>
      <c r="E93" s="14">
        <v>5.0977578706600299</v>
      </c>
      <c r="F93" s="19">
        <v>5.2142272607745497</v>
      </c>
      <c r="G93" s="19">
        <v>26.9603826065667</v>
      </c>
      <c r="H93" s="19">
        <v>29.875014734818599</v>
      </c>
      <c r="I93" s="19">
        <v>37.950375397840098</v>
      </c>
      <c r="J93" s="14">
        <v>12.1592573198045</v>
      </c>
      <c r="K93" s="19">
        <v>0.60424090748347403</v>
      </c>
      <c r="L93" s="19">
        <v>90.364590417380697</v>
      </c>
      <c r="M93" s="19">
        <v>14.703138743052</v>
      </c>
      <c r="N93" s="19">
        <v>8.7509237597816494</v>
      </c>
      <c r="O93" s="21">
        <v>70.756315569942799</v>
      </c>
      <c r="P93" s="19">
        <v>75.939117996427399</v>
      </c>
      <c r="Q93" s="19">
        <v>79.194606149633202</v>
      </c>
      <c r="R93" s="19">
        <v>20.3010380112982</v>
      </c>
      <c r="S93" s="20">
        <v>13.1959084809082</v>
      </c>
      <c r="T93" s="19">
        <v>9.2413381935565795</v>
      </c>
      <c r="U93" s="19">
        <v>5.7947507775450404</v>
      </c>
      <c r="V93" s="19">
        <v>10.740577650227101</v>
      </c>
      <c r="W93" s="19">
        <v>6.6686388654643096</v>
      </c>
      <c r="X93" s="19">
        <v>11.664025733794</v>
      </c>
      <c r="Y93" s="20">
        <v>7.2030594017210303</v>
      </c>
      <c r="Z93" s="15">
        <v>2.1435882838502498</v>
      </c>
      <c r="AA93" s="15">
        <v>3.0128196297201102</v>
      </c>
      <c r="AB93" s="15">
        <v>2.7009698873057002</v>
      </c>
      <c r="AC93" s="15">
        <v>3.39172870401049</v>
      </c>
      <c r="AD93" s="15">
        <v>2.2368968051190099</v>
      </c>
      <c r="AE93" s="21">
        <v>5.2142272609999996</v>
      </c>
      <c r="AF93" s="19">
        <v>8.1194801102617795</v>
      </c>
      <c r="AG93" s="19">
        <v>52.290867586119298</v>
      </c>
      <c r="AH93" s="19">
        <v>6.5644750324165999</v>
      </c>
      <c r="AI93" s="70">
        <v>5.4242267620576197</v>
      </c>
      <c r="AJ93" s="70">
        <v>1.14024827035899</v>
      </c>
      <c r="AK93" s="19">
        <v>18.428695945884702</v>
      </c>
      <c r="AL93" s="15">
        <v>9.3768985247046199</v>
      </c>
      <c r="AM93" s="15">
        <v>5.3555398384157104E-3</v>
      </c>
      <c r="AN93" s="21">
        <v>66.974822728797704</v>
      </c>
      <c r="AO93" s="19" t="s">
        <v>49</v>
      </c>
      <c r="AP93" s="19" t="s">
        <v>49</v>
      </c>
      <c r="AQ93" s="20" t="s">
        <v>49</v>
      </c>
    </row>
    <row r="94" spans="1:43" x14ac:dyDescent="0.25">
      <c r="A94" s="17" t="s">
        <v>68</v>
      </c>
      <c r="B94" s="17">
        <v>76</v>
      </c>
      <c r="C94" s="17" t="s">
        <v>52</v>
      </c>
      <c r="D94" s="18">
        <v>29403</v>
      </c>
      <c r="E94" s="14">
        <v>4.6504532631615696</v>
      </c>
      <c r="F94" s="19">
        <v>6.1264702195750003</v>
      </c>
      <c r="G94" s="19">
        <v>30.784172639041198</v>
      </c>
      <c r="H94" s="19">
        <v>32.359249234049898</v>
      </c>
      <c r="I94" s="19">
        <v>30.730107907333899</v>
      </c>
      <c r="J94" s="14">
        <v>14.4263585201733</v>
      </c>
      <c r="K94" s="19">
        <v>0.70085821315863395</v>
      </c>
      <c r="L94" s="19">
        <v>88.297603540109407</v>
      </c>
      <c r="M94" s="19">
        <v>16.4739561103857</v>
      </c>
      <c r="N94" s="19">
        <v>10.8232396634421</v>
      </c>
      <c r="O94" s="21">
        <v>67.882574417346405</v>
      </c>
      <c r="P94" s="19">
        <v>73.436783533223405</v>
      </c>
      <c r="Q94" s="19">
        <v>76.715573498682303</v>
      </c>
      <c r="R94" s="19">
        <v>21.4969980785799</v>
      </c>
      <c r="S94" s="20">
        <v>15.0952062868993</v>
      </c>
      <c r="T94" s="19">
        <v>8.7784385248697792</v>
      </c>
      <c r="U94" s="19">
        <v>5.9090213133247502</v>
      </c>
      <c r="V94" s="19">
        <v>10.288304247591901</v>
      </c>
      <c r="W94" s="19">
        <v>6.8634244751794098</v>
      </c>
      <c r="X94" s="19">
        <v>11.147687552656601</v>
      </c>
      <c r="Y94" s="20">
        <v>7.3912398474922396</v>
      </c>
      <c r="Z94" s="15">
        <v>1.7876338432960099</v>
      </c>
      <c r="AA94" s="15">
        <v>2.6226826111473098</v>
      </c>
      <c r="AB94" s="15">
        <v>2.3161746665965701</v>
      </c>
      <c r="AC94" s="15">
        <v>3.0068602528541901</v>
      </c>
      <c r="AD94" s="15">
        <v>2.1457705040521402</v>
      </c>
      <c r="AE94" s="21">
        <v>6.1264702199999999</v>
      </c>
      <c r="AF94" s="19">
        <v>9.2549856171153895</v>
      </c>
      <c r="AG94" s="19">
        <v>52.568768910756297</v>
      </c>
      <c r="AH94" s="19">
        <v>6.8915476555025403</v>
      </c>
      <c r="AI94" s="70">
        <v>5.8961497025844798</v>
      </c>
      <c r="AJ94" s="70">
        <v>0.99539795291806799</v>
      </c>
      <c r="AK94" s="19">
        <v>18.679939961571598</v>
      </c>
      <c r="AL94" s="15">
        <v>6.4782876354791599</v>
      </c>
      <c r="AM94" s="15">
        <v>0</v>
      </c>
      <c r="AN94" s="21">
        <v>68.715302183374206</v>
      </c>
      <c r="AO94" s="19" t="s">
        <v>49</v>
      </c>
      <c r="AP94" s="19" t="s">
        <v>49</v>
      </c>
      <c r="AQ94" s="20" t="s">
        <v>49</v>
      </c>
    </row>
    <row r="95" spans="1:43" x14ac:dyDescent="0.25">
      <c r="A95" s="17" t="s">
        <v>68</v>
      </c>
      <c r="B95" s="17">
        <v>76</v>
      </c>
      <c r="C95" s="17" t="s">
        <v>52</v>
      </c>
      <c r="D95" s="18">
        <v>33420</v>
      </c>
      <c r="E95" s="14">
        <v>4.19071441876227</v>
      </c>
      <c r="F95" s="19">
        <v>6.6682204688326303</v>
      </c>
      <c r="G95" s="19">
        <v>34.300020162181902</v>
      </c>
      <c r="H95" s="19">
        <v>37.2962929372448</v>
      </c>
      <c r="I95" s="19">
        <v>21.735466431740701</v>
      </c>
      <c r="J95" s="14">
        <v>18.101598287252099</v>
      </c>
      <c r="K95" s="19">
        <v>0.75637629255554095</v>
      </c>
      <c r="L95" s="19">
        <v>87.256854057430502</v>
      </c>
      <c r="M95" s="19">
        <v>18.286891880913402</v>
      </c>
      <c r="N95" s="19">
        <v>11.986769650013899</v>
      </c>
      <c r="O95" s="21">
        <v>65.880957656322096</v>
      </c>
      <c r="P95" s="19">
        <v>71.153275061386907</v>
      </c>
      <c r="Q95" s="19">
        <v>74.436908398576506</v>
      </c>
      <c r="R95" s="19">
        <v>22.9367349722821</v>
      </c>
      <c r="S95" s="20">
        <v>16.035558417890702</v>
      </c>
      <c r="T95" s="19">
        <v>8.5781080120288191</v>
      </c>
      <c r="U95" s="19">
        <v>5.7094395717048902</v>
      </c>
      <c r="V95" s="19">
        <v>9.9537390418121205</v>
      </c>
      <c r="W95" s="19">
        <v>6.5932983322378496</v>
      </c>
      <c r="X95" s="19">
        <v>10.8112747825655</v>
      </c>
      <c r="Y95" s="20">
        <v>7.1160529746692003</v>
      </c>
      <c r="Z95" s="15">
        <v>1.46087664570491</v>
      </c>
      <c r="AA95" s="15">
        <v>2.21744901360693</v>
      </c>
      <c r="AB95" s="15">
        <v>1.8892101812228499</v>
      </c>
      <c r="AC95" s="15">
        <v>2.5380019426746898</v>
      </c>
      <c r="AD95" s="15">
        <v>2.1016444240007899</v>
      </c>
      <c r="AE95" s="21">
        <v>6.6682204690000004</v>
      </c>
      <c r="AF95" s="19">
        <v>9.5458607401440894</v>
      </c>
      <c r="AG95" s="19">
        <v>51.122497751254997</v>
      </c>
      <c r="AH95" s="19">
        <v>8.1127825505133107</v>
      </c>
      <c r="AI95" s="70">
        <v>7.1164062735796501</v>
      </c>
      <c r="AJ95" s="70">
        <v>0.99637627693365605</v>
      </c>
      <c r="AK95" s="19">
        <v>19.789854321238799</v>
      </c>
      <c r="AL95" s="15">
        <v>4.7607841680161398</v>
      </c>
      <c r="AM95" s="15">
        <v>0</v>
      </c>
      <c r="AN95" s="21">
        <v>68.781141041912406</v>
      </c>
      <c r="AO95" s="19">
        <v>27.490635487782701</v>
      </c>
      <c r="AP95" s="19">
        <v>10.4258113626686</v>
      </c>
      <c r="AQ95" s="20">
        <v>1.2925190166923599</v>
      </c>
    </row>
    <row r="96" spans="1:43" x14ac:dyDescent="0.25">
      <c r="A96" s="17" t="s">
        <v>68</v>
      </c>
      <c r="B96" s="17">
        <v>76</v>
      </c>
      <c r="C96" s="17" t="s">
        <v>46</v>
      </c>
      <c r="D96" s="18">
        <v>33550</v>
      </c>
      <c r="E96" s="14">
        <v>4.7524120549245099</v>
      </c>
      <c r="F96" s="19">
        <v>6.8095625803595796</v>
      </c>
      <c r="G96" s="19">
        <v>27.740755042230401</v>
      </c>
      <c r="H96" s="19">
        <v>31.804471074594002</v>
      </c>
      <c r="I96" s="19">
        <v>33.645211302816101</v>
      </c>
      <c r="J96" s="14">
        <v>21.2003814588635</v>
      </c>
      <c r="K96" s="19">
        <v>0.67121681023915503</v>
      </c>
      <c r="L96" s="19">
        <v>81.596795483859793</v>
      </c>
      <c r="M96" s="19">
        <v>24.499918056761601</v>
      </c>
      <c r="N96" s="19">
        <v>17.305541334352</v>
      </c>
      <c r="O96" s="21">
        <v>71.104616639448494</v>
      </c>
      <c r="P96" s="19">
        <v>75.518591737723895</v>
      </c>
      <c r="Q96" s="19">
        <v>78.147731724400202</v>
      </c>
      <c r="R96" s="19">
        <v>29.164784272305901</v>
      </c>
      <c r="S96" s="20">
        <v>21.217738708672002</v>
      </c>
      <c r="T96" s="19">
        <v>14.076731461637801</v>
      </c>
      <c r="U96" s="19">
        <v>9.7104103195061793</v>
      </c>
      <c r="V96" s="19">
        <v>15.770297780098501</v>
      </c>
      <c r="W96" s="19">
        <v>10.8326058485387</v>
      </c>
      <c r="X96" s="19">
        <v>16.579098572326199</v>
      </c>
      <c r="Y96" s="20">
        <v>11.3943275108652</v>
      </c>
      <c r="Z96" s="15">
        <v>1.86117137545264</v>
      </c>
      <c r="AA96" s="15">
        <v>2.5983311372400602</v>
      </c>
      <c r="AB96" s="15">
        <v>2.39635684539153</v>
      </c>
      <c r="AC96" s="15">
        <v>3.0439747498112002</v>
      </c>
      <c r="AD96" s="15">
        <v>2.0830743226316399</v>
      </c>
      <c r="AE96" s="21">
        <v>6.8095625799999997</v>
      </c>
      <c r="AF96" s="19">
        <v>7.1801711800983998</v>
      </c>
      <c r="AG96" s="19">
        <v>45.827328883485997</v>
      </c>
      <c r="AH96" s="19">
        <v>8.2758441706646</v>
      </c>
      <c r="AI96" s="70">
        <v>7.3535131923782604</v>
      </c>
      <c r="AJ96" s="70">
        <v>0.92233097828633204</v>
      </c>
      <c r="AK96" s="19">
        <v>24.275275505514202</v>
      </c>
      <c r="AL96" s="15">
        <v>7.6123233557787797</v>
      </c>
      <c r="AM96" s="15">
        <v>1.9494324098551698E-2</v>
      </c>
      <c r="AN96" s="21">
        <v>61.283344234249</v>
      </c>
      <c r="AO96" s="19">
        <v>31.531949186782999</v>
      </c>
      <c r="AP96" s="19">
        <v>15.243589935010901</v>
      </c>
      <c r="AQ96" s="20">
        <v>2.8764481153766299</v>
      </c>
    </row>
    <row r="97" spans="1:43" x14ac:dyDescent="0.25">
      <c r="A97" s="17" t="s">
        <v>68</v>
      </c>
      <c r="B97" s="17">
        <v>76</v>
      </c>
      <c r="C97" s="17" t="s">
        <v>46</v>
      </c>
      <c r="D97" s="18">
        <v>35187</v>
      </c>
      <c r="E97" s="14">
        <v>4.0869428556502001</v>
      </c>
      <c r="F97" s="19">
        <v>6.1051474028574599</v>
      </c>
      <c r="G97" s="19">
        <v>34.525235859149603</v>
      </c>
      <c r="H97" s="19">
        <v>40.476680234441503</v>
      </c>
      <c r="I97" s="19">
        <v>18.8929365035514</v>
      </c>
      <c r="J97" s="14">
        <v>19.9935826971216</v>
      </c>
      <c r="K97" s="19">
        <v>0.55355064422878197</v>
      </c>
      <c r="L97" s="19">
        <v>85.495407319626906</v>
      </c>
      <c r="M97" s="19">
        <v>20.572821492577699</v>
      </c>
      <c r="N97" s="19">
        <v>13.712691020223</v>
      </c>
      <c r="O97" s="21">
        <v>64.261767537628998</v>
      </c>
      <c r="P97" s="19">
        <v>70.742833767578702</v>
      </c>
      <c r="Q97" s="19">
        <v>74.214751155492607</v>
      </c>
      <c r="R97" s="19">
        <v>24.989340257741301</v>
      </c>
      <c r="S97" s="20">
        <v>17.519792222904702</v>
      </c>
      <c r="T97" s="19">
        <v>9.4662455648933808</v>
      </c>
      <c r="U97" s="19">
        <v>6.3504410990097497</v>
      </c>
      <c r="V97" s="19">
        <v>11.021970895069799</v>
      </c>
      <c r="W97" s="19">
        <v>7.3425343663937497</v>
      </c>
      <c r="X97" s="19">
        <v>12.016434874741201</v>
      </c>
      <c r="Y97" s="20">
        <v>7.9102495005056301</v>
      </c>
      <c r="Z97" s="15">
        <v>1.2994697560634101</v>
      </c>
      <c r="AA97" s="15">
        <v>2.0147491770837598</v>
      </c>
      <c r="AB97" s="15">
        <v>1.7480516019449699</v>
      </c>
      <c r="AC97" s="15">
        <v>2.34677520395892</v>
      </c>
      <c r="AD97" s="15">
        <v>2.1129482471105701</v>
      </c>
      <c r="AE97" s="21">
        <v>6.1051474030000001</v>
      </c>
      <c r="AF97" s="19">
        <v>8.7333013453935795</v>
      </c>
      <c r="AG97" s="19">
        <v>49.624983273618398</v>
      </c>
      <c r="AH97" s="19">
        <v>8.9759840634790802</v>
      </c>
      <c r="AI97" s="70">
        <v>7.6719143103837499</v>
      </c>
      <c r="AJ97" s="70">
        <v>1.30406975309533</v>
      </c>
      <c r="AK97" s="19">
        <v>21.759882820946</v>
      </c>
      <c r="AL97" s="15">
        <v>4.7288130027827</v>
      </c>
      <c r="AM97" s="15">
        <v>7.1888090922758996E-2</v>
      </c>
      <c r="AN97" s="21">
        <v>67.3342686824911</v>
      </c>
      <c r="AO97" s="19">
        <v>30.440805487894899</v>
      </c>
      <c r="AP97" s="19">
        <v>12.2587260625494</v>
      </c>
      <c r="AQ97" s="20">
        <v>1.7755089454891799</v>
      </c>
    </row>
    <row r="98" spans="1:43" x14ac:dyDescent="0.25">
      <c r="A98" s="17" t="s">
        <v>68</v>
      </c>
      <c r="B98" s="17">
        <v>76</v>
      </c>
      <c r="C98" s="17" t="s">
        <v>48</v>
      </c>
      <c r="D98" s="18">
        <v>36708</v>
      </c>
      <c r="E98" s="14">
        <v>3.7620088306637398</v>
      </c>
      <c r="F98" s="19">
        <v>8.8594776670207693</v>
      </c>
      <c r="G98" s="19">
        <v>39.489845027884897</v>
      </c>
      <c r="H98" s="19">
        <v>37.219349392043199</v>
      </c>
      <c r="I98" s="19">
        <v>14.431327913047999</v>
      </c>
      <c r="J98" s="14">
        <v>24.867907112553599</v>
      </c>
      <c r="K98" s="19">
        <v>0.72325357560491299</v>
      </c>
      <c r="L98" s="19">
        <v>85.560811241334207</v>
      </c>
      <c r="M98" s="19">
        <v>20.086126993820098</v>
      </c>
      <c r="N98" s="19">
        <v>13.715935183057001</v>
      </c>
      <c r="O98" s="21" t="s">
        <v>49</v>
      </c>
      <c r="P98" s="19" t="s">
        <v>49</v>
      </c>
      <c r="Q98" s="19" t="s">
        <v>49</v>
      </c>
      <c r="R98" s="19" t="s">
        <v>49</v>
      </c>
      <c r="S98" s="20" t="s">
        <v>49</v>
      </c>
      <c r="T98" s="19" t="s">
        <v>49</v>
      </c>
      <c r="U98" s="19" t="s">
        <v>49</v>
      </c>
      <c r="V98" s="19" t="s">
        <v>49</v>
      </c>
      <c r="W98" s="19" t="s">
        <v>49</v>
      </c>
      <c r="X98" s="19" t="s">
        <v>49</v>
      </c>
      <c r="Y98" s="20" t="s">
        <v>49</v>
      </c>
      <c r="Z98" s="15" t="s">
        <v>49</v>
      </c>
      <c r="AA98" s="15" t="s">
        <v>49</v>
      </c>
      <c r="AB98" s="15" t="s">
        <v>49</v>
      </c>
      <c r="AC98" s="15" t="s">
        <v>49</v>
      </c>
      <c r="AD98" s="15" t="s">
        <v>49</v>
      </c>
      <c r="AE98" s="21">
        <v>8.8594776670000002</v>
      </c>
      <c r="AF98" s="19">
        <v>10.6521741032461</v>
      </c>
      <c r="AG98" s="19">
        <v>48.152397348276097</v>
      </c>
      <c r="AH98" s="19">
        <v>10.173812574145201</v>
      </c>
      <c r="AI98" s="70" t="s">
        <v>49</v>
      </c>
      <c r="AJ98" s="70" t="s">
        <v>49</v>
      </c>
      <c r="AK98" s="19" t="s">
        <v>49</v>
      </c>
      <c r="AL98" s="15" t="s">
        <v>49</v>
      </c>
      <c r="AM98" s="15">
        <f>100-SUM(AE98:AH98)</f>
        <v>22.162138307332597</v>
      </c>
      <c r="AN98" s="21">
        <v>68.978384025667495</v>
      </c>
      <c r="AO98" s="19" t="s">
        <v>49</v>
      </c>
      <c r="AP98" s="19" t="s">
        <v>49</v>
      </c>
      <c r="AQ98" s="20" t="s">
        <v>49</v>
      </c>
    </row>
    <row r="99" spans="1:43" x14ac:dyDescent="0.25">
      <c r="A99" s="17" t="s">
        <v>68</v>
      </c>
      <c r="B99" s="17">
        <v>76</v>
      </c>
      <c r="C99" s="17" t="s">
        <v>52</v>
      </c>
      <c r="D99" s="18">
        <v>36708</v>
      </c>
      <c r="E99" s="14">
        <v>3.75904550898822</v>
      </c>
      <c r="F99" s="19">
        <v>8.9299551113620108</v>
      </c>
      <c r="G99" s="19">
        <v>39.491823583103603</v>
      </c>
      <c r="H99" s="19">
        <v>37.147936536698097</v>
      </c>
      <c r="I99" s="19">
        <v>14.4302847688363</v>
      </c>
      <c r="J99" s="14">
        <v>24.8004298411776</v>
      </c>
      <c r="K99" s="19">
        <v>0.73725330954662105</v>
      </c>
      <c r="L99" s="19">
        <v>85.602060400944495</v>
      </c>
      <c r="M99" s="19">
        <v>20.033755861838198</v>
      </c>
      <c r="N99" s="19">
        <v>13.660686289508901</v>
      </c>
      <c r="O99" s="21">
        <v>58.177963954339702</v>
      </c>
      <c r="P99" s="19">
        <v>65.009876687723207</v>
      </c>
      <c r="Q99" s="19">
        <v>69.080031907396403</v>
      </c>
      <c r="R99" s="19">
        <v>24.0973018396027</v>
      </c>
      <c r="S99" s="20">
        <v>17.320907697667</v>
      </c>
      <c r="T99" s="19">
        <v>7.4817981797198501</v>
      </c>
      <c r="U99" s="19">
        <v>5.0626771477353802</v>
      </c>
      <c r="V99" s="19">
        <v>8.9120554559646994</v>
      </c>
      <c r="W99" s="19">
        <v>6.0217154215295396</v>
      </c>
      <c r="X99" s="19">
        <v>9.8359198381095396</v>
      </c>
      <c r="Y99" s="20">
        <v>6.6168808789904903</v>
      </c>
      <c r="Z99" s="15">
        <v>1.11538221161764</v>
      </c>
      <c r="AA99" s="15">
        <v>1.91719017958937</v>
      </c>
      <c r="AB99" s="15">
        <v>1.51304708685758</v>
      </c>
      <c r="AC99" s="15">
        <v>2.1902813954774398</v>
      </c>
      <c r="AD99" s="15">
        <v>2.02810765381034</v>
      </c>
      <c r="AE99" s="21">
        <v>8.9299551109999999</v>
      </c>
      <c r="AF99" s="19">
        <v>10.616702950897</v>
      </c>
      <c r="AG99" s="19">
        <v>47.742577589055898</v>
      </c>
      <c r="AH99" s="19">
        <v>10.077195266794501</v>
      </c>
      <c r="AI99" s="70">
        <v>8.8988536952971398</v>
      </c>
      <c r="AJ99" s="70">
        <v>1.17834157149737</v>
      </c>
      <c r="AK99" s="19">
        <v>20.137143480783401</v>
      </c>
      <c r="AL99" s="15">
        <v>2.4964256011072199</v>
      </c>
      <c r="AM99" s="15">
        <v>0</v>
      </c>
      <c r="AN99" s="21">
        <v>68.436475806747396</v>
      </c>
      <c r="AO99" s="19">
        <v>28.621601659339401</v>
      </c>
      <c r="AP99" s="19">
        <v>10.897882346364501</v>
      </c>
      <c r="AQ99" s="20">
        <v>1.57931470636469</v>
      </c>
    </row>
    <row r="100" spans="1:43" x14ac:dyDescent="0.25">
      <c r="A100" s="17" t="s">
        <v>68</v>
      </c>
      <c r="B100" s="17">
        <v>76</v>
      </c>
      <c r="C100" s="17" t="s">
        <v>52</v>
      </c>
      <c r="D100" s="18">
        <v>40360</v>
      </c>
      <c r="E100" s="14">
        <v>3.31148982178934</v>
      </c>
      <c r="F100" s="19">
        <v>12.0007554199951</v>
      </c>
      <c r="G100" s="19">
        <v>47.270348154542198</v>
      </c>
      <c r="H100" s="19">
        <v>31.911859663011501</v>
      </c>
      <c r="I100" s="19">
        <v>8.8170367624511901</v>
      </c>
      <c r="J100" s="14">
        <v>38.685196191216697</v>
      </c>
      <c r="K100" s="19">
        <v>1.3242381686033899</v>
      </c>
      <c r="L100" s="19">
        <v>83.650654078649296</v>
      </c>
      <c r="M100" s="19">
        <v>21.919194255339001</v>
      </c>
      <c r="N100" s="19">
        <v>15.0243619934049</v>
      </c>
      <c r="O100" s="21">
        <v>47.217850684667702</v>
      </c>
      <c r="P100" s="19">
        <v>53.843434289655498</v>
      </c>
      <c r="Q100" s="19">
        <v>57.853459070063899</v>
      </c>
      <c r="R100" s="19">
        <v>26.783422792270201</v>
      </c>
      <c r="S100" s="20">
        <v>19.245903244017601</v>
      </c>
      <c r="T100" s="19">
        <v>6.2286590853098698</v>
      </c>
      <c r="U100" s="19">
        <v>4.1727926385071203</v>
      </c>
      <c r="V100" s="19">
        <v>7.5531813129066903</v>
      </c>
      <c r="W100" s="19">
        <v>5.0916390412141297</v>
      </c>
      <c r="X100" s="19">
        <v>8.3721902785599394</v>
      </c>
      <c r="Y100" s="20">
        <v>5.6393386509886199</v>
      </c>
      <c r="Z100" s="15">
        <v>0.79935047250276603</v>
      </c>
      <c r="AA100" s="15">
        <v>1.6928988950408299</v>
      </c>
      <c r="AB100" s="15">
        <v>1.0945384783084799</v>
      </c>
      <c r="AC100" s="15">
        <v>1.89191535977638</v>
      </c>
      <c r="AD100" s="15">
        <v>1.97345994734505</v>
      </c>
      <c r="AE100" s="21">
        <v>12.000755420000001</v>
      </c>
      <c r="AF100" s="19">
        <v>13.902768449311299</v>
      </c>
      <c r="AG100" s="19">
        <v>40.414064223492304</v>
      </c>
      <c r="AH100" s="19">
        <v>10.469294178235801</v>
      </c>
      <c r="AI100" s="70">
        <v>9.1394804637667093</v>
      </c>
      <c r="AJ100" s="70">
        <v>1.3298137144691</v>
      </c>
      <c r="AK100" s="19">
        <v>20.861771295684001</v>
      </c>
      <c r="AL100" s="15">
        <v>2.3513464332814</v>
      </c>
      <c r="AM100" s="15">
        <v>0</v>
      </c>
      <c r="AN100" s="21">
        <v>64.786126851039498</v>
      </c>
      <c r="AO100" s="19">
        <v>30.884602960443601</v>
      </c>
      <c r="AP100" s="19">
        <v>10.2189258143486</v>
      </c>
      <c r="AQ100" s="20">
        <v>1.95327031838303</v>
      </c>
    </row>
    <row r="101" spans="1:43" x14ac:dyDescent="0.25">
      <c r="A101" s="17" t="s">
        <v>69</v>
      </c>
      <c r="B101" s="17">
        <v>96</v>
      </c>
      <c r="C101" s="17" t="s">
        <v>48</v>
      </c>
      <c r="D101" s="18">
        <v>40725</v>
      </c>
      <c r="E101" s="14" t="s">
        <v>49</v>
      </c>
      <c r="F101" s="19">
        <v>7.2160264958893299</v>
      </c>
      <c r="G101" s="19">
        <v>19.8235561352346</v>
      </c>
      <c r="H101" s="19">
        <v>28.978413470697699</v>
      </c>
      <c r="I101" s="19">
        <v>43.982003898178398</v>
      </c>
      <c r="J101" s="14">
        <v>14.5551533625452</v>
      </c>
      <c r="K101" s="19">
        <v>6.8877588405117499E-2</v>
      </c>
      <c r="L101" s="19">
        <v>88.663042044638502</v>
      </c>
      <c r="M101" s="19">
        <v>18.188079780764099</v>
      </c>
      <c r="N101" s="19">
        <v>11.268080366956299</v>
      </c>
      <c r="O101" s="21" t="s">
        <v>49</v>
      </c>
      <c r="P101" s="19" t="s">
        <v>49</v>
      </c>
      <c r="Q101" s="19" t="s">
        <v>49</v>
      </c>
      <c r="R101" s="19" t="s">
        <v>49</v>
      </c>
      <c r="S101" s="20" t="s">
        <v>49</v>
      </c>
      <c r="T101" s="19" t="s">
        <v>49</v>
      </c>
      <c r="U101" s="19" t="s">
        <v>49</v>
      </c>
      <c r="V101" s="19" t="s">
        <v>49</v>
      </c>
      <c r="W101" s="19" t="s">
        <v>49</v>
      </c>
      <c r="X101" s="19" t="s">
        <v>49</v>
      </c>
      <c r="Y101" s="20" t="s">
        <v>49</v>
      </c>
      <c r="Z101" s="15" t="s">
        <v>49</v>
      </c>
      <c r="AA101" s="15" t="s">
        <v>49</v>
      </c>
      <c r="AB101" s="15" t="s">
        <v>49</v>
      </c>
      <c r="AC101" s="15" t="s">
        <v>49</v>
      </c>
      <c r="AD101" s="15" t="s">
        <v>49</v>
      </c>
      <c r="AE101" s="21">
        <v>7.2160264959999996</v>
      </c>
      <c r="AF101" s="19" t="s">
        <v>49</v>
      </c>
      <c r="AG101" s="19" t="s">
        <v>49</v>
      </c>
      <c r="AH101" s="19" t="s">
        <v>49</v>
      </c>
      <c r="AI101" s="70" t="s">
        <v>49</v>
      </c>
      <c r="AJ101" s="70" t="s">
        <v>49</v>
      </c>
      <c r="AK101" s="19" t="s">
        <v>49</v>
      </c>
      <c r="AL101" s="15" t="s">
        <v>49</v>
      </c>
      <c r="AM101" s="15" t="s">
        <v>49</v>
      </c>
      <c r="AN101" s="21" t="s">
        <v>49</v>
      </c>
      <c r="AO101" s="19" t="s">
        <v>49</v>
      </c>
      <c r="AP101" s="19" t="s">
        <v>49</v>
      </c>
      <c r="AQ101" s="20" t="s">
        <v>49</v>
      </c>
    </row>
    <row r="102" spans="1:43" x14ac:dyDescent="0.25">
      <c r="A102" s="17" t="s">
        <v>70</v>
      </c>
      <c r="B102" s="17">
        <v>100</v>
      </c>
      <c r="C102" s="17" t="s">
        <v>48</v>
      </c>
      <c r="D102" s="18">
        <v>37073</v>
      </c>
      <c r="E102" s="14">
        <v>2.68607067966694</v>
      </c>
      <c r="F102" s="19">
        <v>22.685784905439501</v>
      </c>
      <c r="G102" s="19">
        <v>50.002036355273098</v>
      </c>
      <c r="H102" s="19">
        <v>23.767243565545101</v>
      </c>
      <c r="I102" s="19">
        <v>3.5449351737421702</v>
      </c>
      <c r="J102" s="14">
        <v>24.912222820389701</v>
      </c>
      <c r="K102" s="19">
        <v>0.90605831094768596</v>
      </c>
      <c r="L102" s="19">
        <v>70.875122823024995</v>
      </c>
      <c r="M102" s="19">
        <v>37.0513986338281</v>
      </c>
      <c r="N102" s="19">
        <v>28.218818866027298</v>
      </c>
      <c r="O102" s="21" t="s">
        <v>49</v>
      </c>
      <c r="P102" s="19" t="s">
        <v>49</v>
      </c>
      <c r="Q102" s="19" t="s">
        <v>49</v>
      </c>
      <c r="R102" s="19" t="s">
        <v>49</v>
      </c>
      <c r="S102" s="20" t="s">
        <v>49</v>
      </c>
      <c r="T102" s="19" t="s">
        <v>49</v>
      </c>
      <c r="U102" s="19" t="s">
        <v>49</v>
      </c>
      <c r="V102" s="19" t="s">
        <v>49</v>
      </c>
      <c r="W102" s="19" t="s">
        <v>49</v>
      </c>
      <c r="X102" s="19" t="s">
        <v>49</v>
      </c>
      <c r="Y102" s="20" t="s">
        <v>49</v>
      </c>
      <c r="Z102" s="15" t="s">
        <v>49</v>
      </c>
      <c r="AA102" s="15" t="s">
        <v>49</v>
      </c>
      <c r="AB102" s="15" t="s">
        <v>49</v>
      </c>
      <c r="AC102" s="15" t="s">
        <v>49</v>
      </c>
      <c r="AD102" s="15" t="s">
        <v>49</v>
      </c>
      <c r="AE102" s="21">
        <v>22.685784909999999</v>
      </c>
      <c r="AF102" s="19">
        <v>21.021175699128701</v>
      </c>
      <c r="AG102" s="19">
        <v>31.093194226881501</v>
      </c>
      <c r="AH102" s="19">
        <v>6.5234213369647804</v>
      </c>
      <c r="AI102" s="70" t="s">
        <v>49</v>
      </c>
      <c r="AJ102" s="70" t="s">
        <v>49</v>
      </c>
      <c r="AK102" s="19" t="s">
        <v>49</v>
      </c>
      <c r="AL102" s="15" t="s">
        <v>49</v>
      </c>
      <c r="AM102" s="15">
        <f>100-SUM(AE102:AH102)</f>
        <v>18.676423827025019</v>
      </c>
      <c r="AN102" s="21">
        <v>58.637791262974901</v>
      </c>
      <c r="AO102" s="19" t="s">
        <v>49</v>
      </c>
      <c r="AP102" s="19" t="s">
        <v>49</v>
      </c>
      <c r="AQ102" s="20" t="s">
        <v>49</v>
      </c>
    </row>
    <row r="103" spans="1:43" x14ac:dyDescent="0.25">
      <c r="A103" s="17" t="s">
        <v>70</v>
      </c>
      <c r="B103" s="17">
        <v>100</v>
      </c>
      <c r="C103" s="17" t="s">
        <v>57</v>
      </c>
      <c r="D103" s="18">
        <v>37073</v>
      </c>
      <c r="E103" s="14">
        <v>2.81048487774886</v>
      </c>
      <c r="F103" s="19">
        <v>19.516448082090299</v>
      </c>
      <c r="G103" s="19">
        <v>50.6004277085</v>
      </c>
      <c r="H103" s="19">
        <v>25.209756986543599</v>
      </c>
      <c r="I103" s="19">
        <v>4.6733672228660401</v>
      </c>
      <c r="J103" s="14" t="s">
        <v>49</v>
      </c>
      <c r="K103" s="19" t="s">
        <v>49</v>
      </c>
      <c r="L103" s="19" t="s">
        <v>49</v>
      </c>
      <c r="M103" s="19">
        <v>38.2665393684577</v>
      </c>
      <c r="N103" s="19" t="s">
        <v>49</v>
      </c>
      <c r="O103" s="21">
        <v>28.588635627256402</v>
      </c>
      <c r="P103" s="19" t="s">
        <v>49</v>
      </c>
      <c r="Q103" s="19" t="s">
        <v>49</v>
      </c>
      <c r="R103" s="19">
        <v>45.771955764938298</v>
      </c>
      <c r="S103" s="20" t="s">
        <v>49</v>
      </c>
      <c r="T103" s="19">
        <v>5.7838602994630701</v>
      </c>
      <c r="U103" s="19" t="s">
        <v>49</v>
      </c>
      <c r="V103" s="19" t="s">
        <v>49</v>
      </c>
      <c r="W103" s="19" t="s">
        <v>49</v>
      </c>
      <c r="X103" s="19" t="s">
        <v>49</v>
      </c>
      <c r="Y103" s="20" t="s">
        <v>49</v>
      </c>
      <c r="Z103" s="15" t="s">
        <v>49</v>
      </c>
      <c r="AA103" s="15">
        <v>1.4343007997524699</v>
      </c>
      <c r="AB103" s="15" t="s">
        <v>49</v>
      </c>
      <c r="AC103" s="15" t="s">
        <v>49</v>
      </c>
      <c r="AD103" s="15" t="s">
        <v>49</v>
      </c>
      <c r="AE103" s="21" t="s">
        <v>49</v>
      </c>
      <c r="AF103" s="19" t="s">
        <v>49</v>
      </c>
      <c r="AG103" s="19" t="s">
        <v>49</v>
      </c>
      <c r="AH103" s="19" t="s">
        <v>49</v>
      </c>
      <c r="AI103" s="70" t="s">
        <v>49</v>
      </c>
      <c r="AJ103" s="70" t="s">
        <v>49</v>
      </c>
      <c r="AK103" s="19" t="s">
        <v>49</v>
      </c>
      <c r="AL103" s="15" t="s">
        <v>49</v>
      </c>
      <c r="AM103" s="15" t="s">
        <v>49</v>
      </c>
      <c r="AN103" s="21" t="s">
        <v>49</v>
      </c>
      <c r="AO103" s="19" t="s">
        <v>49</v>
      </c>
      <c r="AP103" s="19" t="s">
        <v>49</v>
      </c>
      <c r="AQ103" s="20" t="s">
        <v>49</v>
      </c>
    </row>
    <row r="104" spans="1:43" x14ac:dyDescent="0.25">
      <c r="A104" s="17" t="s">
        <v>70</v>
      </c>
      <c r="B104" s="17">
        <v>100</v>
      </c>
      <c r="C104" s="17" t="s">
        <v>48</v>
      </c>
      <c r="D104" s="18">
        <v>40725</v>
      </c>
      <c r="E104" s="14" t="s">
        <v>49</v>
      </c>
      <c r="F104" s="19">
        <v>30.788807119004002</v>
      </c>
      <c r="G104" s="19">
        <v>48.587747692715098</v>
      </c>
      <c r="H104" s="19">
        <v>17.797310277619498</v>
      </c>
      <c r="I104" s="19">
        <v>2.8261349106614402</v>
      </c>
      <c r="J104" s="14">
        <v>31.0305234681122</v>
      </c>
      <c r="K104" s="19">
        <v>0.93479181617979001</v>
      </c>
      <c r="L104" s="19">
        <v>70.222242628649497</v>
      </c>
      <c r="M104" s="19">
        <v>39.560299162660002</v>
      </c>
      <c r="N104" s="19">
        <v>28.8429655551707</v>
      </c>
      <c r="O104" s="21" t="s">
        <v>49</v>
      </c>
      <c r="P104" s="19" t="s">
        <v>49</v>
      </c>
      <c r="Q104" s="19" t="s">
        <v>49</v>
      </c>
      <c r="R104" s="19" t="s">
        <v>49</v>
      </c>
      <c r="S104" s="20" t="s">
        <v>49</v>
      </c>
      <c r="T104" s="19" t="s">
        <v>49</v>
      </c>
      <c r="U104" s="19" t="s">
        <v>49</v>
      </c>
      <c r="V104" s="19" t="s">
        <v>49</v>
      </c>
      <c r="W104" s="19" t="s">
        <v>49</v>
      </c>
      <c r="X104" s="19" t="s">
        <v>49</v>
      </c>
      <c r="Y104" s="20" t="s">
        <v>49</v>
      </c>
      <c r="Z104" s="15" t="s">
        <v>49</v>
      </c>
      <c r="AA104" s="15" t="s">
        <v>49</v>
      </c>
      <c r="AB104" s="15" t="s">
        <v>49</v>
      </c>
      <c r="AC104" s="15" t="s">
        <v>49</v>
      </c>
      <c r="AD104" s="15" t="s">
        <v>49</v>
      </c>
      <c r="AE104" s="21">
        <v>30.788807120000001</v>
      </c>
      <c r="AF104" s="19">
        <v>19.939552613481101</v>
      </c>
      <c r="AG104" s="19">
        <v>25.039152059712801</v>
      </c>
      <c r="AH104" s="19">
        <v>6.9782994281653297</v>
      </c>
      <c r="AI104" s="70" t="s">
        <v>49</v>
      </c>
      <c r="AJ104" s="70" t="s">
        <v>49</v>
      </c>
      <c r="AK104" s="19" t="s">
        <v>49</v>
      </c>
      <c r="AL104" s="15" t="s">
        <v>49</v>
      </c>
      <c r="AM104" s="15">
        <f>100-SUM(AE104:AH104)</f>
        <v>17.254188778640767</v>
      </c>
      <c r="AN104" s="21">
        <v>51.957004101359203</v>
      </c>
      <c r="AO104" s="19" t="s">
        <v>49</v>
      </c>
      <c r="AP104" s="19" t="s">
        <v>49</v>
      </c>
      <c r="AQ104" s="20" t="s">
        <v>49</v>
      </c>
    </row>
    <row r="105" spans="1:43" x14ac:dyDescent="0.25">
      <c r="A105" s="17" t="s">
        <v>70</v>
      </c>
      <c r="B105" s="17">
        <v>100</v>
      </c>
      <c r="C105" s="17" t="s">
        <v>57</v>
      </c>
      <c r="D105" s="18">
        <v>40725</v>
      </c>
      <c r="E105" s="14">
        <v>2.3376248794905599</v>
      </c>
      <c r="F105" s="19">
        <v>30.5274758673599</v>
      </c>
      <c r="G105" s="19">
        <v>50.9661544892884</v>
      </c>
      <c r="H105" s="19">
        <v>16.616338373307102</v>
      </c>
      <c r="I105" s="19">
        <v>1.8900312700445601</v>
      </c>
      <c r="J105" s="14" t="s">
        <v>49</v>
      </c>
      <c r="K105" s="19" t="s">
        <v>49</v>
      </c>
      <c r="L105" s="19" t="s">
        <v>49</v>
      </c>
      <c r="M105" s="19">
        <v>47.258836951666602</v>
      </c>
      <c r="N105" s="19" t="s">
        <v>49</v>
      </c>
      <c r="O105" s="21">
        <v>18.053831294814501</v>
      </c>
      <c r="P105" s="19" t="s">
        <v>49</v>
      </c>
      <c r="Q105" s="19" t="s">
        <v>49</v>
      </c>
      <c r="R105" s="19">
        <v>51.825600007185102</v>
      </c>
      <c r="S105" s="20" t="s">
        <v>49</v>
      </c>
      <c r="T105" s="19">
        <v>3.38889312503427</v>
      </c>
      <c r="U105" s="19" t="s">
        <v>49</v>
      </c>
      <c r="V105" s="19" t="s">
        <v>49</v>
      </c>
      <c r="W105" s="19" t="s">
        <v>49</v>
      </c>
      <c r="X105" s="19" t="s">
        <v>49</v>
      </c>
      <c r="Y105" s="20" t="s">
        <v>49</v>
      </c>
      <c r="Z105" s="15" t="s">
        <v>49</v>
      </c>
      <c r="AA105" s="15">
        <v>1.3673477539169401</v>
      </c>
      <c r="AB105" s="15" t="s">
        <v>49</v>
      </c>
      <c r="AC105" s="15" t="s">
        <v>49</v>
      </c>
      <c r="AD105" s="15" t="s">
        <v>49</v>
      </c>
      <c r="AE105" s="21" t="s">
        <v>49</v>
      </c>
      <c r="AF105" s="19" t="s">
        <v>49</v>
      </c>
      <c r="AG105" s="19" t="s">
        <v>49</v>
      </c>
      <c r="AH105" s="19" t="s">
        <v>49</v>
      </c>
      <c r="AI105" s="70" t="s">
        <v>49</v>
      </c>
      <c r="AJ105" s="70" t="s">
        <v>49</v>
      </c>
      <c r="AK105" s="19" t="s">
        <v>49</v>
      </c>
      <c r="AL105" s="15" t="s">
        <v>49</v>
      </c>
      <c r="AM105" s="15" t="s">
        <v>49</v>
      </c>
      <c r="AN105" s="21" t="s">
        <v>49</v>
      </c>
      <c r="AO105" s="19" t="s">
        <v>49</v>
      </c>
      <c r="AP105" s="19" t="s">
        <v>49</v>
      </c>
      <c r="AQ105" s="20" t="s">
        <v>49</v>
      </c>
    </row>
    <row r="106" spans="1:43" x14ac:dyDescent="0.25">
      <c r="A106" s="17" t="s">
        <v>71</v>
      </c>
      <c r="B106" s="17">
        <v>854</v>
      </c>
      <c r="C106" s="17" t="s">
        <v>52</v>
      </c>
      <c r="D106" s="18">
        <v>31229</v>
      </c>
      <c r="E106" s="14">
        <v>6.2347002881220099</v>
      </c>
      <c r="F106" s="19">
        <v>5.7248904197627102</v>
      </c>
      <c r="G106" s="19">
        <v>22.9464988482341</v>
      </c>
      <c r="H106" s="19">
        <v>22.685094921398299</v>
      </c>
      <c r="I106" s="19">
        <v>48.643515810604903</v>
      </c>
      <c r="J106" s="14" t="s">
        <v>49</v>
      </c>
      <c r="K106" s="19" t="s">
        <v>49</v>
      </c>
      <c r="L106" s="19" t="s">
        <v>49</v>
      </c>
      <c r="M106" s="19" t="s">
        <v>49</v>
      </c>
      <c r="N106" s="19" t="s">
        <v>49</v>
      </c>
      <c r="O106" s="21">
        <v>79.575832412642697</v>
      </c>
      <c r="P106" s="19">
        <v>83.733021381685802</v>
      </c>
      <c r="Q106" s="19">
        <v>86.491482709069004</v>
      </c>
      <c r="R106" s="19">
        <v>27.098633045211301</v>
      </c>
      <c r="S106" s="20">
        <v>18.793642540961699</v>
      </c>
      <c r="T106" s="19">
        <v>21.408403919614699</v>
      </c>
      <c r="U106" s="19">
        <v>14.629232468967301</v>
      </c>
      <c r="V106" s="19">
        <v>22.338481979737601</v>
      </c>
      <c r="W106" s="19">
        <v>15.263245308088401</v>
      </c>
      <c r="X106" s="19">
        <v>22.736364752352301</v>
      </c>
      <c r="Y106" s="20">
        <v>15.5448683231877</v>
      </c>
      <c r="Z106" s="15">
        <v>2.8868561962815802</v>
      </c>
      <c r="AA106" s="15">
        <v>3.6056951514986499</v>
      </c>
      <c r="AB106" s="15">
        <v>3.5010353170249702</v>
      </c>
      <c r="AC106" s="15">
        <v>4.02316824739514</v>
      </c>
      <c r="AD106" s="15">
        <v>2.49691584507298</v>
      </c>
      <c r="AE106" s="21" t="s">
        <v>49</v>
      </c>
      <c r="AF106" s="19" t="s">
        <v>49</v>
      </c>
      <c r="AG106" s="19" t="s">
        <v>49</v>
      </c>
      <c r="AH106" s="19" t="s">
        <v>49</v>
      </c>
      <c r="AI106" s="70" t="s">
        <v>49</v>
      </c>
      <c r="AJ106" s="70" t="s">
        <v>49</v>
      </c>
      <c r="AK106" s="19" t="s">
        <v>49</v>
      </c>
      <c r="AL106" s="15" t="s">
        <v>49</v>
      </c>
      <c r="AM106" s="15" t="s">
        <v>49</v>
      </c>
      <c r="AN106" s="21" t="s">
        <v>49</v>
      </c>
      <c r="AO106" s="19" t="s">
        <v>49</v>
      </c>
      <c r="AP106" s="19" t="s">
        <v>49</v>
      </c>
      <c r="AQ106" s="20" t="s">
        <v>49</v>
      </c>
    </row>
    <row r="107" spans="1:43" x14ac:dyDescent="0.25">
      <c r="A107" s="17" t="s">
        <v>71</v>
      </c>
      <c r="B107" s="17">
        <v>854</v>
      </c>
      <c r="C107" s="17" t="s">
        <v>46</v>
      </c>
      <c r="D107" s="18">
        <v>34004</v>
      </c>
      <c r="E107" s="14">
        <v>6.6574821711644798</v>
      </c>
      <c r="F107" s="19">
        <v>5.0258866437551903</v>
      </c>
      <c r="G107" s="19">
        <v>19.953106735083502</v>
      </c>
      <c r="H107" s="19">
        <v>21.791569983258299</v>
      </c>
      <c r="I107" s="19">
        <v>53.229436637903</v>
      </c>
      <c r="J107" s="14">
        <v>6.4946713160524698</v>
      </c>
      <c r="K107" s="19">
        <v>0.58455425370249703</v>
      </c>
      <c r="L107" s="19">
        <v>84.1940696199147</v>
      </c>
      <c r="M107" s="19">
        <v>22.789676140802499</v>
      </c>
      <c r="N107" s="19">
        <v>14.5784245150101</v>
      </c>
      <c r="O107" s="21">
        <v>81.703863358850398</v>
      </c>
      <c r="P107" s="19">
        <v>85.110140163141693</v>
      </c>
      <c r="Q107" s="19">
        <v>87.203441411908898</v>
      </c>
      <c r="R107" s="19">
        <v>29.843486308222602</v>
      </c>
      <c r="S107" s="20">
        <v>20.134946520325599</v>
      </c>
      <c r="T107" s="19">
        <v>24.064578851205201</v>
      </c>
      <c r="U107" s="19">
        <v>15.585596568140099</v>
      </c>
      <c r="V107" s="19">
        <v>24.955743057717999</v>
      </c>
      <c r="W107" s="19">
        <v>16.253419459935699</v>
      </c>
      <c r="X107" s="19">
        <v>25.293932889400999</v>
      </c>
      <c r="Y107" s="20">
        <v>16.529405396888698</v>
      </c>
      <c r="Z107" s="15">
        <v>3.2453827897954102</v>
      </c>
      <c r="AA107" s="15">
        <v>3.9096335148661798</v>
      </c>
      <c r="AB107" s="15">
        <v>3.87184878933809</v>
      </c>
      <c r="AC107" s="15">
        <v>4.3701613977952896</v>
      </c>
      <c r="AD107" s="15">
        <v>2.50166316280158</v>
      </c>
      <c r="AE107" s="21">
        <v>5.0258866439999998</v>
      </c>
      <c r="AF107" s="19">
        <v>7.0195242776654903</v>
      </c>
      <c r="AG107" s="19">
        <v>28.754290222392999</v>
      </c>
      <c r="AH107" s="19">
        <v>2.5702232091713801</v>
      </c>
      <c r="AI107" s="70">
        <v>1.7133841141936601</v>
      </c>
      <c r="AJ107" s="70">
        <v>0.85683909497772404</v>
      </c>
      <c r="AK107" s="19">
        <v>51.974044573504699</v>
      </c>
      <c r="AL107" s="15">
        <v>4.6560310735103103</v>
      </c>
      <c r="AM107" s="15">
        <v>0</v>
      </c>
      <c r="AN107" s="21">
        <v>38.344037709229802</v>
      </c>
      <c r="AO107" s="19">
        <v>24.919939567298599</v>
      </c>
      <c r="AP107" s="19">
        <v>17.013084676396002</v>
      </c>
      <c r="AQ107" s="20">
        <v>2.1884897071295502</v>
      </c>
    </row>
    <row r="108" spans="1:43" x14ac:dyDescent="0.25">
      <c r="A108" s="17" t="s">
        <v>71</v>
      </c>
      <c r="B108" s="17">
        <v>854</v>
      </c>
      <c r="C108" s="17" t="s">
        <v>52</v>
      </c>
      <c r="D108" s="18">
        <v>35247</v>
      </c>
      <c r="E108" s="14">
        <v>6.5511905711428398</v>
      </c>
      <c r="F108" s="19">
        <v>4.3156286620569499</v>
      </c>
      <c r="G108" s="19">
        <v>21.346839357257199</v>
      </c>
      <c r="H108" s="19">
        <v>22.726687077042001</v>
      </c>
      <c r="I108" s="19">
        <v>51.610844903643802</v>
      </c>
      <c r="J108" s="14">
        <v>9.8595610746737492</v>
      </c>
      <c r="K108" s="19">
        <v>1.7271104184945001</v>
      </c>
      <c r="L108" s="19">
        <v>86.900342967930399</v>
      </c>
      <c r="M108" s="19">
        <v>17.395652467344402</v>
      </c>
      <c r="N108" s="19">
        <v>11.1933934191878</v>
      </c>
      <c r="O108" s="21">
        <v>80.517703648712498</v>
      </c>
      <c r="P108" s="19">
        <v>84.623502199534897</v>
      </c>
      <c r="Q108" s="19">
        <v>87.1144678475235</v>
      </c>
      <c r="R108" s="19">
        <v>26.8257367061581</v>
      </c>
      <c r="S108" s="20">
        <v>18.8613955543012</v>
      </c>
      <c r="T108" s="19">
        <v>21.794722343225601</v>
      </c>
      <c r="U108" s="19">
        <v>15.0954972421452</v>
      </c>
      <c r="V108" s="19">
        <v>22.820558442594301</v>
      </c>
      <c r="W108" s="19">
        <v>15.8164047880532</v>
      </c>
      <c r="X108" s="19">
        <v>23.211995901563899</v>
      </c>
      <c r="Y108" s="20">
        <v>16.0857481179712</v>
      </c>
      <c r="Z108" s="15">
        <v>3.0404633359940201</v>
      </c>
      <c r="AA108" s="15">
        <v>3.68620413761573</v>
      </c>
      <c r="AB108" s="15">
        <v>3.7415449980202</v>
      </c>
      <c r="AC108" s="15">
        <v>4.1926796115137304</v>
      </c>
      <c r="AD108" s="15">
        <v>2.52379845009962</v>
      </c>
      <c r="AE108" s="21">
        <v>4.3156286619999999</v>
      </c>
      <c r="AF108" s="19">
        <v>6.7777580082091404</v>
      </c>
      <c r="AG108" s="19">
        <v>28.8142144561903</v>
      </c>
      <c r="AH108" s="19">
        <v>3.39102638828387</v>
      </c>
      <c r="AI108" s="70">
        <v>2.4940333396732299</v>
      </c>
      <c r="AJ108" s="70">
        <v>0.896993048610643</v>
      </c>
      <c r="AK108" s="19">
        <v>49.181846627686497</v>
      </c>
      <c r="AL108" s="15">
        <v>1.5896778310192701</v>
      </c>
      <c r="AM108" s="15">
        <v>5.9298480265539402</v>
      </c>
      <c r="AN108" s="21">
        <v>38.982998852683302</v>
      </c>
      <c r="AO108" s="19" t="s">
        <v>49</v>
      </c>
      <c r="AP108" s="19" t="s">
        <v>49</v>
      </c>
      <c r="AQ108" s="20" t="s">
        <v>49</v>
      </c>
    </row>
    <row r="109" spans="1:43" x14ac:dyDescent="0.25">
      <c r="A109" s="17" t="s">
        <v>71</v>
      </c>
      <c r="B109" s="17">
        <v>854</v>
      </c>
      <c r="C109" s="17" t="s">
        <v>46</v>
      </c>
      <c r="D109" s="18">
        <v>36174</v>
      </c>
      <c r="E109" s="14">
        <v>6.7273855505857396</v>
      </c>
      <c r="F109" s="19">
        <v>4.3903385727719604</v>
      </c>
      <c r="G109" s="19">
        <v>18.373421151588801</v>
      </c>
      <c r="H109" s="19">
        <v>22.824481519185401</v>
      </c>
      <c r="I109" s="19">
        <v>54.411758756453899</v>
      </c>
      <c r="J109" s="14">
        <v>6.7624345282652198</v>
      </c>
      <c r="K109" s="19">
        <v>0.85820524713826996</v>
      </c>
      <c r="L109" s="19">
        <v>83.0944915228459</v>
      </c>
      <c r="M109" s="19">
        <v>23.476797245174101</v>
      </c>
      <c r="N109" s="19">
        <v>15.9507555118042</v>
      </c>
      <c r="O109" s="21">
        <v>85.380835900720498</v>
      </c>
      <c r="P109" s="19">
        <v>88.2319036758892</v>
      </c>
      <c r="Q109" s="19">
        <v>90.089146427981902</v>
      </c>
      <c r="R109" s="19">
        <v>31.571602416188401</v>
      </c>
      <c r="S109" s="20">
        <v>22.436492550665701</v>
      </c>
      <c r="T109" s="19">
        <v>26.810409292344598</v>
      </c>
      <c r="U109" s="19">
        <v>18.5350051380282</v>
      </c>
      <c r="V109" s="19">
        <v>27.597953744839799</v>
      </c>
      <c r="W109" s="19">
        <v>19.118328743733301</v>
      </c>
      <c r="X109" s="19">
        <v>27.910888162805701</v>
      </c>
      <c r="Y109" s="20">
        <v>19.3325830059552</v>
      </c>
      <c r="Z109" s="15">
        <v>3.34868379634365</v>
      </c>
      <c r="AA109" s="15">
        <v>3.9142615986461902</v>
      </c>
      <c r="AB109" s="15">
        <v>3.98689287477101</v>
      </c>
      <c r="AC109" s="15">
        <v>4.4167030720506997</v>
      </c>
      <c r="AD109" s="15">
        <v>2.4602042436538398</v>
      </c>
      <c r="AE109" s="21">
        <v>4.3903385730000002</v>
      </c>
      <c r="AF109" s="19">
        <v>5.2677829031468297</v>
      </c>
      <c r="AG109" s="19">
        <v>29.604319077526</v>
      </c>
      <c r="AH109" s="19">
        <v>2.5816744206240898</v>
      </c>
      <c r="AI109" s="70">
        <v>1.7668579080620399</v>
      </c>
      <c r="AJ109" s="70">
        <v>0.81481651256204501</v>
      </c>
      <c r="AK109" s="19">
        <v>52.597475233124797</v>
      </c>
      <c r="AL109" s="15">
        <v>5.2969478902448897</v>
      </c>
      <c r="AM109" s="15">
        <v>0.261461902561473</v>
      </c>
      <c r="AN109" s="21">
        <v>37.453776401296899</v>
      </c>
      <c r="AO109" s="19">
        <v>24.329115007397</v>
      </c>
      <c r="AP109" s="19">
        <v>17.752054955095399</v>
      </c>
      <c r="AQ109" s="20">
        <v>2.1638390179270202</v>
      </c>
    </row>
    <row r="110" spans="1:43" x14ac:dyDescent="0.25">
      <c r="A110" s="17" t="s">
        <v>71</v>
      </c>
      <c r="B110" s="17">
        <v>854</v>
      </c>
      <c r="C110" s="17" t="s">
        <v>46</v>
      </c>
      <c r="D110" s="18">
        <v>37873</v>
      </c>
      <c r="E110" s="14">
        <v>6.4850406970735204</v>
      </c>
      <c r="F110" s="19">
        <v>6.1480883395138504</v>
      </c>
      <c r="G110" s="19">
        <v>19.925527508474101</v>
      </c>
      <c r="H110" s="19">
        <v>22.8581915928123</v>
      </c>
      <c r="I110" s="19">
        <v>51.068192559199801</v>
      </c>
      <c r="J110" s="14">
        <v>9.3202542538054907</v>
      </c>
      <c r="K110" s="19">
        <v>0.88558127131972297</v>
      </c>
      <c r="L110" s="19">
        <v>84.0561399152772</v>
      </c>
      <c r="M110" s="19">
        <v>22.070380205270201</v>
      </c>
      <c r="N110" s="19">
        <v>14.796871810696601</v>
      </c>
      <c r="O110" s="21">
        <v>82.840780443159304</v>
      </c>
      <c r="P110" s="19">
        <v>86.172150541526506</v>
      </c>
      <c r="Q110" s="19">
        <v>88.304460194556995</v>
      </c>
      <c r="R110" s="19">
        <v>28.262972927512799</v>
      </c>
      <c r="S110" s="20">
        <v>19.877238608262498</v>
      </c>
      <c r="T110" s="19">
        <v>22.4870817949943</v>
      </c>
      <c r="U110" s="19">
        <v>15.5620606488996</v>
      </c>
      <c r="V110" s="19">
        <v>23.583012487191102</v>
      </c>
      <c r="W110" s="19">
        <v>16.3764682006389</v>
      </c>
      <c r="X110" s="19">
        <v>23.948440859663101</v>
      </c>
      <c r="Y110" s="20">
        <v>16.570909198173499</v>
      </c>
      <c r="Z110" s="15">
        <v>3.0753495294886699</v>
      </c>
      <c r="AA110" s="15">
        <v>3.6930156479442</v>
      </c>
      <c r="AB110" s="15">
        <v>3.7542212276185798</v>
      </c>
      <c r="AC110" s="15">
        <v>4.2292958654626398</v>
      </c>
      <c r="AD110" s="15">
        <v>2.4775366384473601</v>
      </c>
      <c r="AE110" s="21">
        <v>6.1480883400000002</v>
      </c>
      <c r="AF110" s="19">
        <v>5.1257608997696797</v>
      </c>
      <c r="AG110" s="19">
        <v>32.346671963090301</v>
      </c>
      <c r="AH110" s="19">
        <v>4.1142806277037201</v>
      </c>
      <c r="AI110" s="70">
        <v>3.3723054556466399</v>
      </c>
      <c r="AJ110" s="70">
        <v>0.74197517205707797</v>
      </c>
      <c r="AK110" s="19">
        <v>45.691043894678202</v>
      </c>
      <c r="AL110" s="15">
        <v>6.4782321388654598</v>
      </c>
      <c r="AM110" s="15">
        <v>9.5922136378829098E-2</v>
      </c>
      <c r="AN110" s="21">
        <v>41.586713490563703</v>
      </c>
      <c r="AO110" s="19">
        <v>24.864696672454699</v>
      </c>
      <c r="AP110" s="19">
        <v>15.617179103481201</v>
      </c>
      <c r="AQ110" s="20">
        <v>1.9252999340184</v>
      </c>
    </row>
    <row r="111" spans="1:43" x14ac:dyDescent="0.25">
      <c r="A111" s="17" t="s">
        <v>71</v>
      </c>
      <c r="B111" s="17">
        <v>854</v>
      </c>
      <c r="C111" s="17" t="s">
        <v>48</v>
      </c>
      <c r="D111" s="18">
        <v>38899</v>
      </c>
      <c r="E111" s="14">
        <v>5.93920070369124</v>
      </c>
      <c r="F111" s="19">
        <v>5.4792413625374197</v>
      </c>
      <c r="G111" s="19">
        <v>23.804025717270999</v>
      </c>
      <c r="H111" s="19">
        <v>24.907271899890102</v>
      </c>
      <c r="I111" s="19">
        <v>45.809461020301498</v>
      </c>
      <c r="J111" s="14">
        <v>10.9905996544252</v>
      </c>
      <c r="K111" s="19">
        <v>1.62859949002723</v>
      </c>
      <c r="L111" s="19">
        <v>88.375747735502301</v>
      </c>
      <c r="M111" s="19">
        <v>15.0458916176509</v>
      </c>
      <c r="N111" s="19">
        <v>9.8492199145299892</v>
      </c>
      <c r="O111" s="21" t="s">
        <v>49</v>
      </c>
      <c r="P111" s="19" t="s">
        <v>49</v>
      </c>
      <c r="Q111" s="19" t="s">
        <v>49</v>
      </c>
      <c r="R111" s="19" t="s">
        <v>49</v>
      </c>
      <c r="S111" s="20" t="s">
        <v>49</v>
      </c>
      <c r="T111" s="19" t="s">
        <v>49</v>
      </c>
      <c r="U111" s="19" t="s">
        <v>49</v>
      </c>
      <c r="V111" s="19" t="s">
        <v>49</v>
      </c>
      <c r="W111" s="19" t="s">
        <v>49</v>
      </c>
      <c r="X111" s="19" t="s">
        <v>49</v>
      </c>
      <c r="Y111" s="20" t="s">
        <v>49</v>
      </c>
      <c r="Z111" s="15" t="s">
        <v>49</v>
      </c>
      <c r="AA111" s="15" t="s">
        <v>49</v>
      </c>
      <c r="AB111" s="15" t="s">
        <v>49</v>
      </c>
      <c r="AC111" s="15" t="s">
        <v>49</v>
      </c>
      <c r="AD111" s="15" t="s">
        <v>49</v>
      </c>
      <c r="AE111" s="21">
        <v>5.4792413629999999</v>
      </c>
      <c r="AF111" s="19">
        <v>6.52363475509358</v>
      </c>
      <c r="AG111" s="19">
        <v>41.322581929947802</v>
      </c>
      <c r="AH111" s="19">
        <v>4.8502071499572503</v>
      </c>
      <c r="AI111" s="70" t="s">
        <v>49</v>
      </c>
      <c r="AJ111" s="70" t="s">
        <v>49</v>
      </c>
      <c r="AK111" s="19" t="s">
        <v>49</v>
      </c>
      <c r="AL111" s="15" t="s">
        <v>49</v>
      </c>
      <c r="AM111" s="15">
        <f>100-SUM(AE111:AH111)</f>
        <v>41.824334802001367</v>
      </c>
      <c r="AN111" s="21">
        <v>52.696423834998598</v>
      </c>
      <c r="AO111" s="19" t="s">
        <v>49</v>
      </c>
      <c r="AP111" s="19" t="s">
        <v>49</v>
      </c>
      <c r="AQ111" s="20" t="s">
        <v>49</v>
      </c>
    </row>
    <row r="112" spans="1:43" x14ac:dyDescent="0.25">
      <c r="A112" s="17" t="s">
        <v>71</v>
      </c>
      <c r="B112" s="17">
        <v>854</v>
      </c>
      <c r="C112" s="17" t="s">
        <v>52</v>
      </c>
      <c r="D112" s="18">
        <v>38899</v>
      </c>
      <c r="E112" s="14">
        <v>5.9324398759385097</v>
      </c>
      <c r="F112" s="19">
        <v>5.5285324475026698</v>
      </c>
      <c r="G112" s="19">
        <v>23.911496025625802</v>
      </c>
      <c r="H112" s="19">
        <v>24.896191719065101</v>
      </c>
      <c r="I112" s="19">
        <v>45.663779807806399</v>
      </c>
      <c r="J112" s="14">
        <v>11.0291002152433</v>
      </c>
      <c r="K112" s="19">
        <v>1.64059454604003</v>
      </c>
      <c r="L112" s="19">
        <v>88.438299747470495</v>
      </c>
      <c r="M112" s="19">
        <v>14.9632222090402</v>
      </c>
      <c r="N112" s="19">
        <v>9.7812823076792696</v>
      </c>
      <c r="O112" s="21">
        <v>78.9531888209074</v>
      </c>
      <c r="P112" s="19">
        <v>83.006372557327595</v>
      </c>
      <c r="Q112" s="19">
        <v>85.793095266342405</v>
      </c>
      <c r="R112" s="19">
        <v>22.701811772282799</v>
      </c>
      <c r="S112" s="20">
        <v>16.081385692252901</v>
      </c>
      <c r="T112" s="19">
        <v>18.5371930240835</v>
      </c>
      <c r="U112" s="19">
        <v>12.9467993152891</v>
      </c>
      <c r="V112" s="19">
        <v>19.439689507313201</v>
      </c>
      <c r="W112" s="19">
        <v>13.5938003152382</v>
      </c>
      <c r="X112" s="19">
        <v>19.8006881006051</v>
      </c>
      <c r="Y112" s="20">
        <v>13.8471772621731</v>
      </c>
      <c r="Z112" s="15">
        <v>2.7351556779749702</v>
      </c>
      <c r="AA112" s="15">
        <v>3.3679261990243599</v>
      </c>
      <c r="AB112" s="15">
        <v>3.35853003730693</v>
      </c>
      <c r="AC112" s="15">
        <v>3.8058098991515301</v>
      </c>
      <c r="AD112" s="15">
        <v>2.3183640737770599</v>
      </c>
      <c r="AE112" s="21">
        <v>5.528532448</v>
      </c>
      <c r="AF112" s="19">
        <v>6.3123908953781998</v>
      </c>
      <c r="AG112" s="19">
        <v>30.650136433740698</v>
      </c>
      <c r="AH112" s="19">
        <v>4.9031405182787298</v>
      </c>
      <c r="AI112" s="70">
        <v>3.9133603376099502</v>
      </c>
      <c r="AJ112" s="70">
        <v>0.98978018066878004</v>
      </c>
      <c r="AK112" s="19">
        <v>42.635120248123002</v>
      </c>
      <c r="AL112" s="15">
        <v>5.6047997559446099</v>
      </c>
      <c r="AM112" s="15">
        <v>4.3658797010321502</v>
      </c>
      <c r="AN112" s="21">
        <v>41.865667847397603</v>
      </c>
      <c r="AO112" s="19" t="s">
        <v>49</v>
      </c>
      <c r="AP112" s="19" t="s">
        <v>49</v>
      </c>
      <c r="AQ112" s="20" t="s">
        <v>49</v>
      </c>
    </row>
    <row r="113" spans="1:43" x14ac:dyDescent="0.25">
      <c r="A113" s="17" t="s">
        <v>71</v>
      </c>
      <c r="B113" s="17">
        <v>854</v>
      </c>
      <c r="C113" s="17" t="s">
        <v>46</v>
      </c>
      <c r="D113" s="18">
        <v>40430</v>
      </c>
      <c r="E113" s="14">
        <v>5.67490262791517</v>
      </c>
      <c r="F113" s="19">
        <v>6.3266372375890203</v>
      </c>
      <c r="G113" s="19">
        <v>21.980361329233801</v>
      </c>
      <c r="H113" s="19">
        <v>27.6198961933036</v>
      </c>
      <c r="I113" s="19">
        <v>44.073105239873598</v>
      </c>
      <c r="J113" s="14">
        <v>9.9268347970715105</v>
      </c>
      <c r="K113" s="19">
        <v>0.95968083204880394</v>
      </c>
      <c r="L113" s="19">
        <v>86.019163556633103</v>
      </c>
      <c r="M113" s="19">
        <v>20.1685574987787</v>
      </c>
      <c r="N113" s="19">
        <v>13.009980632948899</v>
      </c>
      <c r="O113" s="21">
        <v>82.661410033711405</v>
      </c>
      <c r="P113" s="19">
        <v>85.704808035038397</v>
      </c>
      <c r="Q113" s="19">
        <v>87.957299794747897</v>
      </c>
      <c r="R113" s="19">
        <v>25.548007901692898</v>
      </c>
      <c r="S113" s="20">
        <v>17.38476980095</v>
      </c>
      <c r="T113" s="19">
        <v>20.088805918327299</v>
      </c>
      <c r="U113" s="19">
        <v>13.2818248104804</v>
      </c>
      <c r="V113" s="19">
        <v>21.160881211397999</v>
      </c>
      <c r="W113" s="19">
        <v>14.051783028809201</v>
      </c>
      <c r="X113" s="19">
        <v>21.534126868407199</v>
      </c>
      <c r="Y113" s="20">
        <v>14.3094684945289</v>
      </c>
      <c r="Z113" s="15">
        <v>2.7706975464236598</v>
      </c>
      <c r="AA113" s="15">
        <v>3.3496112278259802</v>
      </c>
      <c r="AB113" s="15">
        <v>3.2549059535782798</v>
      </c>
      <c r="AC113" s="15">
        <v>3.6980659241923202</v>
      </c>
      <c r="AD113" s="15">
        <v>2.2086264384700098</v>
      </c>
      <c r="AE113" s="21">
        <v>6.326637238</v>
      </c>
      <c r="AF113" s="19">
        <v>5.2950601169774103</v>
      </c>
      <c r="AG113" s="19">
        <v>38.997888030724198</v>
      </c>
      <c r="AH113" s="19">
        <v>5.6686408665850303</v>
      </c>
      <c r="AI113" s="70">
        <v>4.3113519292092901</v>
      </c>
      <c r="AJ113" s="70">
        <v>1.35728893737574</v>
      </c>
      <c r="AK113" s="19">
        <v>39.3994853277038</v>
      </c>
      <c r="AL113" s="15">
        <v>4.2762932746334101</v>
      </c>
      <c r="AM113" s="15">
        <v>3.5995145787180903E-2</v>
      </c>
      <c r="AN113" s="21">
        <v>49.961589014286602</v>
      </c>
      <c r="AO113" s="19">
        <v>20.916416446631601</v>
      </c>
      <c r="AP113" s="19">
        <v>13.557727757297901</v>
      </c>
      <c r="AQ113" s="20">
        <v>2.2013069568508401</v>
      </c>
    </row>
    <row r="114" spans="1:43" x14ac:dyDescent="0.25">
      <c r="A114" s="17" t="s">
        <v>71</v>
      </c>
      <c r="B114" s="17">
        <v>854</v>
      </c>
      <c r="C114" s="17" t="s">
        <v>46</v>
      </c>
      <c r="D114" s="18">
        <v>41913</v>
      </c>
      <c r="E114" s="14">
        <v>5.9244534660988002</v>
      </c>
      <c r="F114" s="19">
        <v>6.6402985133369699</v>
      </c>
      <c r="G114" s="19">
        <v>19.506609290686001</v>
      </c>
      <c r="H114" s="19">
        <v>27.396195512619101</v>
      </c>
      <c r="I114" s="19">
        <v>46.456896683357897</v>
      </c>
      <c r="J114" s="14">
        <v>11.796765569592299</v>
      </c>
      <c r="K114" s="19">
        <v>0.79139512033574</v>
      </c>
      <c r="L114" s="19">
        <v>87.831395612476797</v>
      </c>
      <c r="M114" s="19">
        <v>17.4473012584339</v>
      </c>
      <c r="N114" s="19">
        <v>11.2995427031242</v>
      </c>
      <c r="O114" s="21">
        <v>83.387491220309201</v>
      </c>
      <c r="P114" s="19">
        <v>86.058377400238399</v>
      </c>
      <c r="Q114" s="19">
        <v>88.299309177162399</v>
      </c>
      <c r="R114" s="19">
        <v>23.394221346333499</v>
      </c>
      <c r="S114" s="20">
        <v>15.729377245303899</v>
      </c>
      <c r="T114" s="19">
        <v>19.075214592142</v>
      </c>
      <c r="U114" s="19">
        <v>12.530433575193999</v>
      </c>
      <c r="V114" s="19">
        <v>19.728293131185598</v>
      </c>
      <c r="W114" s="19">
        <v>12.9844074991646</v>
      </c>
      <c r="X114" s="19">
        <v>20.012927932203301</v>
      </c>
      <c r="Y114" s="20">
        <v>13.1923201530248</v>
      </c>
      <c r="Z114" s="15">
        <v>2.8587634410965901</v>
      </c>
      <c r="AA114" s="15">
        <v>3.4242166927985802</v>
      </c>
      <c r="AB114" s="15">
        <v>3.4200135129677798</v>
      </c>
      <c r="AC114" s="15">
        <v>3.86860549782602</v>
      </c>
      <c r="AD114" s="15">
        <v>2.3144336399307601</v>
      </c>
      <c r="AE114" s="21">
        <v>6.6402985130000003</v>
      </c>
      <c r="AF114" s="19">
        <v>4.6351049520351797</v>
      </c>
      <c r="AG114" s="19">
        <v>36.281285951380397</v>
      </c>
      <c r="AH114" s="19">
        <v>4.2670053396249399</v>
      </c>
      <c r="AI114" s="70">
        <v>3.4812445292790901</v>
      </c>
      <c r="AJ114" s="70">
        <v>0.78576081034585099</v>
      </c>
      <c r="AK114" s="19">
        <v>43.371019627763999</v>
      </c>
      <c r="AL114" s="15">
        <v>4.7721717012511</v>
      </c>
      <c r="AM114" s="15">
        <v>3.31139146074894E-2</v>
      </c>
      <c r="AN114" s="21">
        <v>45.183396243040498</v>
      </c>
      <c r="AO114" s="19">
        <v>24.811358182726298</v>
      </c>
      <c r="AP114" s="19">
        <v>17.3223126493588</v>
      </c>
      <c r="AQ114" s="20">
        <v>3.1400816750074099</v>
      </c>
    </row>
    <row r="115" spans="1:43" x14ac:dyDescent="0.25">
      <c r="A115" s="17" t="s">
        <v>72</v>
      </c>
      <c r="B115" s="17">
        <v>108</v>
      </c>
      <c r="C115" s="17" t="s">
        <v>48</v>
      </c>
      <c r="D115" s="18">
        <v>39630</v>
      </c>
      <c r="E115" s="14">
        <v>4.2556372853287803</v>
      </c>
      <c r="F115" s="19">
        <v>6.4148564720458898</v>
      </c>
      <c r="G115" s="19">
        <v>27.7140866748062</v>
      </c>
      <c r="H115" s="19">
        <v>30.867459162901199</v>
      </c>
      <c r="I115" s="19">
        <v>35.0035976902467</v>
      </c>
      <c r="J115" s="14">
        <v>21.878416148506901</v>
      </c>
      <c r="K115" s="19">
        <v>1.5769574267294499</v>
      </c>
      <c r="L115" s="19">
        <v>87.488776050109706</v>
      </c>
      <c r="M115" s="19">
        <v>15.8699721224203</v>
      </c>
      <c r="N115" s="19">
        <v>10.934266523160799</v>
      </c>
      <c r="O115" s="21" t="s">
        <v>49</v>
      </c>
      <c r="P115" s="19" t="s">
        <v>49</v>
      </c>
      <c r="Q115" s="19" t="s">
        <v>49</v>
      </c>
      <c r="R115" s="19" t="s">
        <v>49</v>
      </c>
      <c r="S115" s="20" t="s">
        <v>49</v>
      </c>
      <c r="T115" s="19" t="s">
        <v>49</v>
      </c>
      <c r="U115" s="19" t="s">
        <v>49</v>
      </c>
      <c r="V115" s="19" t="s">
        <v>49</v>
      </c>
      <c r="W115" s="19" t="s">
        <v>49</v>
      </c>
      <c r="X115" s="19" t="s">
        <v>49</v>
      </c>
      <c r="Y115" s="20" t="s">
        <v>49</v>
      </c>
      <c r="Z115" s="15" t="s">
        <v>49</v>
      </c>
      <c r="AA115" s="15" t="s">
        <v>49</v>
      </c>
      <c r="AB115" s="15" t="s">
        <v>49</v>
      </c>
      <c r="AC115" s="15" t="s">
        <v>49</v>
      </c>
      <c r="AD115" s="15" t="s">
        <v>49</v>
      </c>
      <c r="AE115" s="21" t="s">
        <v>49</v>
      </c>
      <c r="AF115" s="19" t="s">
        <v>49</v>
      </c>
      <c r="AG115" s="19" t="s">
        <v>49</v>
      </c>
      <c r="AH115" s="19" t="s">
        <v>49</v>
      </c>
      <c r="AI115" s="70" t="s">
        <v>49</v>
      </c>
      <c r="AJ115" s="70" t="s">
        <v>49</v>
      </c>
      <c r="AK115" s="19" t="s">
        <v>49</v>
      </c>
      <c r="AL115" s="15" t="s">
        <v>49</v>
      </c>
      <c r="AM115" s="15" t="s">
        <v>49</v>
      </c>
      <c r="AN115" s="21" t="s">
        <v>49</v>
      </c>
      <c r="AO115" s="19" t="s">
        <v>49</v>
      </c>
      <c r="AP115" s="19" t="s">
        <v>49</v>
      </c>
      <c r="AQ115" s="20" t="s">
        <v>49</v>
      </c>
    </row>
    <row r="116" spans="1:43" x14ac:dyDescent="0.25">
      <c r="A116" s="17" t="s">
        <v>72</v>
      </c>
      <c r="B116" s="17">
        <v>108</v>
      </c>
      <c r="C116" s="17" t="s">
        <v>46</v>
      </c>
      <c r="D116" s="18">
        <v>40497</v>
      </c>
      <c r="E116" s="14">
        <v>4.7823106765568699</v>
      </c>
      <c r="F116" s="19">
        <v>5.7719999521691303</v>
      </c>
      <c r="G116" s="19">
        <v>27.315456738847001</v>
      </c>
      <c r="H116" s="19">
        <v>31.654040967924601</v>
      </c>
      <c r="I116" s="19">
        <v>35.258502341059199</v>
      </c>
      <c r="J116" s="14">
        <v>26.851384485581999</v>
      </c>
      <c r="K116" s="19">
        <v>1.00793225206144</v>
      </c>
      <c r="L116" s="19">
        <v>87.698291559132301</v>
      </c>
      <c r="M116" s="19">
        <v>16.352774442008698</v>
      </c>
      <c r="N116" s="19">
        <v>11.034724621251399</v>
      </c>
      <c r="O116" s="21">
        <v>80.488514425741698</v>
      </c>
      <c r="P116" s="19">
        <v>84.558769725078093</v>
      </c>
      <c r="Q116" s="19">
        <v>87.559703209015197</v>
      </c>
      <c r="R116" s="19">
        <v>17.4675019527164</v>
      </c>
      <c r="S116" s="20">
        <v>11.897409188387901</v>
      </c>
      <c r="T116" s="19">
        <v>9.9799004137467797</v>
      </c>
      <c r="U116" s="19">
        <v>6.4402291443209903</v>
      </c>
      <c r="V116" s="19">
        <v>11.4178063607186</v>
      </c>
      <c r="W116" s="19">
        <v>7.30867214002813</v>
      </c>
      <c r="X116" s="19">
        <v>12.2472367100762</v>
      </c>
      <c r="Y116" s="20">
        <v>7.8016541843401601</v>
      </c>
      <c r="Z116" s="15">
        <v>2.2340793525738798</v>
      </c>
      <c r="AA116" s="15">
        <v>2.7684341324686299</v>
      </c>
      <c r="AB116" s="15">
        <v>2.7806767177418399</v>
      </c>
      <c r="AC116" s="15">
        <v>3.1674934956983001</v>
      </c>
      <c r="AD116" s="15">
        <v>1.8688907283104901</v>
      </c>
      <c r="AE116" s="21">
        <v>5.7719999519999998</v>
      </c>
      <c r="AF116" s="19">
        <v>4.3261777462355298</v>
      </c>
      <c r="AG116" s="19">
        <v>48.180146566248098</v>
      </c>
      <c r="AH116" s="19">
        <v>14.0900842016122</v>
      </c>
      <c r="AI116" s="70">
        <v>12.8183624519736</v>
      </c>
      <c r="AJ116" s="70">
        <v>1.27172174963858</v>
      </c>
      <c r="AK116" s="19">
        <v>20.974540702775101</v>
      </c>
      <c r="AL116" s="15">
        <v>6.6277893875289298</v>
      </c>
      <c r="AM116" s="15">
        <v>2.9261443431123399E-2</v>
      </c>
      <c r="AN116" s="21">
        <v>66.596408514095799</v>
      </c>
      <c r="AO116" s="19">
        <v>18.8541541717968</v>
      </c>
      <c r="AP116" s="19">
        <v>7.8987233040460696</v>
      </c>
      <c r="AQ116" s="20">
        <v>3.77270295868429</v>
      </c>
    </row>
    <row r="117" spans="1:43" x14ac:dyDescent="0.25">
      <c r="A117" s="17" t="s">
        <v>72</v>
      </c>
      <c r="B117" s="17">
        <v>108</v>
      </c>
      <c r="C117" s="17" t="s">
        <v>46</v>
      </c>
      <c r="D117" s="18">
        <v>41258</v>
      </c>
      <c r="E117" s="14">
        <v>4.7310735884703199</v>
      </c>
      <c r="F117" s="19">
        <v>6.1911472094561102</v>
      </c>
      <c r="G117" s="19">
        <v>27.451256384442701</v>
      </c>
      <c r="H117" s="19">
        <v>31.294496480145298</v>
      </c>
      <c r="I117" s="19">
        <v>35.063099925955903</v>
      </c>
      <c r="J117" s="14">
        <v>24.512159441751798</v>
      </c>
      <c r="K117" s="19">
        <v>1.2222139896828901</v>
      </c>
      <c r="L117" s="19">
        <v>87.153990417336601</v>
      </c>
      <c r="M117" s="19">
        <v>17.158352751580999</v>
      </c>
      <c r="N117" s="19">
        <v>11.5937535757544</v>
      </c>
      <c r="O117" s="21">
        <v>79.856555469666702</v>
      </c>
      <c r="P117" s="19">
        <v>83.966240052585107</v>
      </c>
      <c r="Q117" s="19">
        <v>86.899503558137994</v>
      </c>
      <c r="R117" s="19">
        <v>17.877928925239701</v>
      </c>
      <c r="S117" s="20">
        <v>12.2003180677317</v>
      </c>
      <c r="T117" s="19">
        <v>9.9263731333278198</v>
      </c>
      <c r="U117" s="19">
        <v>6.4749097009663004</v>
      </c>
      <c r="V117" s="19">
        <v>11.765979765476599</v>
      </c>
      <c r="W117" s="19">
        <v>7.7513322376523304</v>
      </c>
      <c r="X117" s="19">
        <v>12.815707963882501</v>
      </c>
      <c r="Y117" s="20">
        <v>8.2500040204826899</v>
      </c>
      <c r="Z117" s="15">
        <v>2.2655671796060401</v>
      </c>
      <c r="AA117" s="15">
        <v>2.8361936527352301</v>
      </c>
      <c r="AB117" s="15">
        <v>2.7590496644773399</v>
      </c>
      <c r="AC117" s="15">
        <v>3.1740351525213701</v>
      </c>
      <c r="AD117" s="15">
        <v>1.8328806727320399</v>
      </c>
      <c r="AE117" s="21">
        <v>6.1911472090000004</v>
      </c>
      <c r="AF117" s="19">
        <v>4.2698203931273104</v>
      </c>
      <c r="AG117" s="19">
        <v>51.6679928964707</v>
      </c>
      <c r="AH117" s="19">
        <v>13.120727165319201</v>
      </c>
      <c r="AI117" s="70">
        <v>11.7926103612423</v>
      </c>
      <c r="AJ117" s="70">
        <v>1.32811680407691</v>
      </c>
      <c r="AK117" s="19">
        <v>18.763748238737101</v>
      </c>
      <c r="AL117" s="15">
        <v>5.8461294229661096</v>
      </c>
      <c r="AM117" s="15">
        <v>0.14043467392337</v>
      </c>
      <c r="AN117" s="21">
        <v>69.058540454917306</v>
      </c>
      <c r="AO117" s="19">
        <v>16.395165079477199</v>
      </c>
      <c r="AP117" s="19">
        <v>7.3169392391488204</v>
      </c>
      <c r="AQ117" s="20">
        <v>4.5077900956950598</v>
      </c>
    </row>
    <row r="118" spans="1:43" x14ac:dyDescent="0.25">
      <c r="A118" s="17" t="s">
        <v>72</v>
      </c>
      <c r="B118" s="17">
        <v>108</v>
      </c>
      <c r="C118" s="17" t="s">
        <v>46</v>
      </c>
      <c r="D118" s="18">
        <v>42726</v>
      </c>
      <c r="E118" s="14">
        <v>4.8301933751014499</v>
      </c>
      <c r="F118" s="19">
        <v>6.0420509507557298</v>
      </c>
      <c r="G118" s="19">
        <v>25.173130092638001</v>
      </c>
      <c r="H118" s="19">
        <v>31.719570502759101</v>
      </c>
      <c r="I118" s="19">
        <v>37.065248453847097</v>
      </c>
      <c r="J118" s="14">
        <v>28.7178405956485</v>
      </c>
      <c r="K118" s="19">
        <v>0.58681281624987702</v>
      </c>
      <c r="L118" s="19">
        <v>88.059606420985503</v>
      </c>
      <c r="M118" s="19">
        <v>18.175920471411899</v>
      </c>
      <c r="N118" s="19">
        <v>11.3287242276838</v>
      </c>
      <c r="O118" s="21">
        <v>80.885002417830293</v>
      </c>
      <c r="P118" s="19">
        <v>84.683982342696595</v>
      </c>
      <c r="Q118" s="19">
        <v>86.977758353949994</v>
      </c>
      <c r="R118" s="19">
        <v>19.331384559866901</v>
      </c>
      <c r="S118" s="20">
        <v>12.3052685155573</v>
      </c>
      <c r="T118" s="19">
        <v>11.1328909312415</v>
      </c>
      <c r="U118" s="19">
        <v>6.7854475147421001</v>
      </c>
      <c r="V118" s="19">
        <v>12.688846117049</v>
      </c>
      <c r="W118" s="19">
        <v>7.6683047285623704</v>
      </c>
      <c r="X118" s="19">
        <v>13.4901340739825</v>
      </c>
      <c r="Y118" s="20">
        <v>8.1162007699334708</v>
      </c>
      <c r="Z118" s="15">
        <v>2.32573041097071</v>
      </c>
      <c r="AA118" s="15">
        <v>2.8743830347491901</v>
      </c>
      <c r="AB118" s="15">
        <v>2.80069781497465</v>
      </c>
      <c r="AC118" s="15">
        <v>3.2189283809693499</v>
      </c>
      <c r="AD118" s="15">
        <v>1.8888519643323201</v>
      </c>
      <c r="AE118" s="21">
        <v>6.0420509510000002</v>
      </c>
      <c r="AF118" s="19">
        <v>3.0676284335505399</v>
      </c>
      <c r="AG118" s="19">
        <v>47.668331226286398</v>
      </c>
      <c r="AH118" s="19">
        <v>14.760127573563301</v>
      </c>
      <c r="AI118" s="70">
        <v>13.508238703064199</v>
      </c>
      <c r="AJ118" s="70">
        <v>1.25188887049911</v>
      </c>
      <c r="AK118" s="19">
        <v>20.6127261069031</v>
      </c>
      <c r="AL118" s="15">
        <v>7.8450787918495699</v>
      </c>
      <c r="AM118" s="15">
        <v>4.0569170914017101E-3</v>
      </c>
      <c r="AN118" s="21">
        <v>65.496087233400203</v>
      </c>
      <c r="AO118" s="19">
        <v>19.5139051691758</v>
      </c>
      <c r="AP118" s="19">
        <v>8.8988820656243899</v>
      </c>
      <c r="AQ118" s="20">
        <v>4.11506270827251</v>
      </c>
    </row>
    <row r="119" spans="1:43" x14ac:dyDescent="0.25">
      <c r="A119" s="17" t="s">
        <v>73</v>
      </c>
      <c r="B119" s="17">
        <v>116</v>
      </c>
      <c r="C119" s="17" t="s">
        <v>52</v>
      </c>
      <c r="D119" s="18">
        <v>35977</v>
      </c>
      <c r="E119" s="14">
        <v>5.1704663715708996</v>
      </c>
      <c r="F119" s="19">
        <v>2.5721435145998401</v>
      </c>
      <c r="G119" s="19">
        <v>22.518859764755899</v>
      </c>
      <c r="H119" s="19">
        <v>33.891147589511597</v>
      </c>
      <c r="I119" s="19">
        <v>41.0178491311326</v>
      </c>
      <c r="J119" s="14">
        <v>25.645579807678999</v>
      </c>
      <c r="K119" s="19">
        <v>1.1281168912262201</v>
      </c>
      <c r="L119" s="19">
        <v>91.196155429438306</v>
      </c>
      <c r="M119" s="19">
        <v>13.050818451348499</v>
      </c>
      <c r="N119" s="19">
        <v>7.6757276793354299</v>
      </c>
      <c r="O119" s="21">
        <v>83.243370752216705</v>
      </c>
      <c r="P119" s="19">
        <v>87.654543688512106</v>
      </c>
      <c r="Q119" s="19">
        <v>90.070351200965803</v>
      </c>
      <c r="R119" s="19">
        <v>22.115993913071598</v>
      </c>
      <c r="S119" s="20">
        <v>15.1974320192784</v>
      </c>
      <c r="T119" s="19">
        <v>15.0831864792485</v>
      </c>
      <c r="U119" s="19">
        <v>10.434734344429501</v>
      </c>
      <c r="V119" s="19">
        <v>16.6816989745653</v>
      </c>
      <c r="W119" s="19">
        <v>11.3718252922049</v>
      </c>
      <c r="X119" s="19">
        <v>17.556348027992499</v>
      </c>
      <c r="Y119" s="20">
        <v>11.885698956063999</v>
      </c>
      <c r="Z119" s="15">
        <v>2.2440691763682898</v>
      </c>
      <c r="AA119" s="15">
        <v>2.6957932578775701</v>
      </c>
      <c r="AB119" s="15">
        <v>2.8401950037233901</v>
      </c>
      <c r="AC119" s="15">
        <v>3.1533073490368899</v>
      </c>
      <c r="AD119" s="15">
        <v>2.1504479627753801</v>
      </c>
      <c r="AE119" s="21">
        <v>2.572143515</v>
      </c>
      <c r="AF119" s="19">
        <v>3.8024800995370001</v>
      </c>
      <c r="AG119" s="19">
        <v>49.993755810565197</v>
      </c>
      <c r="AH119" s="19">
        <v>12.1738567351677</v>
      </c>
      <c r="AI119" s="70">
        <v>10.8320498055051</v>
      </c>
      <c r="AJ119" s="70">
        <v>1.34180692966268</v>
      </c>
      <c r="AK119" s="19">
        <v>29.832886989421901</v>
      </c>
      <c r="AL119" s="15">
        <v>1.62487685070837</v>
      </c>
      <c r="AM119" s="15">
        <v>0</v>
      </c>
      <c r="AN119" s="21">
        <v>65.970092645269901</v>
      </c>
      <c r="AO119" s="19">
        <v>25.311631306053201</v>
      </c>
      <c r="AP119" s="19">
        <v>12.538332385141601</v>
      </c>
      <c r="AQ119" s="20">
        <v>1.6452282829404099</v>
      </c>
    </row>
    <row r="120" spans="1:43" x14ac:dyDescent="0.25">
      <c r="A120" s="17" t="s">
        <v>73</v>
      </c>
      <c r="B120" s="17">
        <v>116</v>
      </c>
      <c r="C120" s="17" t="s">
        <v>46</v>
      </c>
      <c r="D120" s="18">
        <v>36632</v>
      </c>
      <c r="E120" s="14">
        <v>5.3704289446572897</v>
      </c>
      <c r="F120" s="19">
        <v>1.86514206250071</v>
      </c>
      <c r="G120" s="19">
        <v>18.0621858653614</v>
      </c>
      <c r="H120" s="19">
        <v>35.592211359073801</v>
      </c>
      <c r="I120" s="19">
        <v>44.480460713064197</v>
      </c>
      <c r="J120" s="14">
        <v>25.4088641821339</v>
      </c>
      <c r="K120" s="19">
        <v>0.20748702532791599</v>
      </c>
      <c r="L120" s="19">
        <v>89.855844986178496</v>
      </c>
      <c r="M120" s="19">
        <v>16.435185617841402</v>
      </c>
      <c r="N120" s="19">
        <v>9.9366679884935394</v>
      </c>
      <c r="O120" s="21">
        <v>84.490436479819195</v>
      </c>
      <c r="P120" s="19">
        <v>88.773682039251696</v>
      </c>
      <c r="Q120" s="19">
        <v>91.127228907134693</v>
      </c>
      <c r="R120" s="19">
        <v>24.351256654049799</v>
      </c>
      <c r="S120" s="20">
        <v>16.408229929263001</v>
      </c>
      <c r="T120" s="19">
        <v>16.374801814948501</v>
      </c>
      <c r="U120" s="19">
        <v>11.119422086149299</v>
      </c>
      <c r="V120" s="19">
        <v>18.0819388813789</v>
      </c>
      <c r="W120" s="19">
        <v>12.0242309438456</v>
      </c>
      <c r="X120" s="19">
        <v>19.204867463172899</v>
      </c>
      <c r="Y120" s="20">
        <v>12.6407739664463</v>
      </c>
      <c r="Z120" s="15">
        <v>2.2626948902423201</v>
      </c>
      <c r="AA120" s="15">
        <v>2.6779398015227098</v>
      </c>
      <c r="AB120" s="15">
        <v>2.9125186458986998</v>
      </c>
      <c r="AC120" s="15">
        <v>3.1959716490104202</v>
      </c>
      <c r="AD120" s="15">
        <v>2.2631858806810601</v>
      </c>
      <c r="AE120" s="21">
        <v>1.865142063</v>
      </c>
      <c r="AF120" s="19">
        <v>2.2984769911974801</v>
      </c>
      <c r="AG120" s="19">
        <v>53.657936191476203</v>
      </c>
      <c r="AH120" s="19">
        <v>9.3224433869837799</v>
      </c>
      <c r="AI120" s="70">
        <v>8.3570478169437408</v>
      </c>
      <c r="AJ120" s="70">
        <v>0.96539557004003795</v>
      </c>
      <c r="AK120" s="19">
        <v>31.380343342499899</v>
      </c>
      <c r="AL120" s="15">
        <v>1.3555860145332099</v>
      </c>
      <c r="AM120" s="15">
        <v>0.12007201080864199</v>
      </c>
      <c r="AN120" s="21">
        <v>65.278856569657506</v>
      </c>
      <c r="AO120" s="19">
        <v>36.7940657921217</v>
      </c>
      <c r="AP120" s="19">
        <v>19.641704876399501</v>
      </c>
      <c r="AQ120" s="20">
        <v>1.7686480187370801</v>
      </c>
    </row>
    <row r="121" spans="1:43" x14ac:dyDescent="0.25">
      <c r="A121" s="17" t="s">
        <v>73</v>
      </c>
      <c r="B121" s="17">
        <v>116</v>
      </c>
      <c r="C121" s="17" t="s">
        <v>52</v>
      </c>
      <c r="D121" s="18">
        <v>38169</v>
      </c>
      <c r="E121" s="14">
        <v>4.8795071886306998</v>
      </c>
      <c r="F121" s="19">
        <v>2.7192533054722299</v>
      </c>
      <c r="G121" s="19">
        <v>25.129875460144302</v>
      </c>
      <c r="H121" s="19">
        <v>36.588689894024199</v>
      </c>
      <c r="I121" s="19">
        <v>35.562181340359302</v>
      </c>
      <c r="J121" s="14">
        <v>29.215702315602101</v>
      </c>
      <c r="K121" s="19">
        <v>1.13418338615188</v>
      </c>
      <c r="L121" s="19">
        <v>90.286831469082898</v>
      </c>
      <c r="M121" s="19">
        <v>14.4237817971966</v>
      </c>
      <c r="N121" s="19">
        <v>8.5789851447652001</v>
      </c>
      <c r="O121" s="21">
        <v>79.6846079007573</v>
      </c>
      <c r="P121" s="19">
        <v>85.341607719313998</v>
      </c>
      <c r="Q121" s="19">
        <v>88.113710402735094</v>
      </c>
      <c r="R121" s="19">
        <v>23.270203614536499</v>
      </c>
      <c r="S121" s="20">
        <v>16.0942557706278</v>
      </c>
      <c r="T121" s="19">
        <v>14.594270571441401</v>
      </c>
      <c r="U121" s="19">
        <v>10.2323909542644</v>
      </c>
      <c r="V121" s="19">
        <v>16.503812661932098</v>
      </c>
      <c r="W121" s="19">
        <v>11.3700747624865</v>
      </c>
      <c r="X121" s="19">
        <v>17.427043153521002</v>
      </c>
      <c r="Y121" s="20">
        <v>11.886702202056799</v>
      </c>
      <c r="Z121" s="15">
        <v>1.88180383226856</v>
      </c>
      <c r="AA121" s="15">
        <v>2.3615650272286501</v>
      </c>
      <c r="AB121" s="15">
        <v>2.45212823251055</v>
      </c>
      <c r="AC121" s="15">
        <v>2.7829133755720599</v>
      </c>
      <c r="AD121" s="15">
        <v>2.2363850239794898</v>
      </c>
      <c r="AE121" s="21">
        <v>2.7192533050000001</v>
      </c>
      <c r="AF121" s="19">
        <v>4.1621757362061098</v>
      </c>
      <c r="AG121" s="19">
        <v>49.902498405009801</v>
      </c>
      <c r="AH121" s="19">
        <v>11.744938072328599</v>
      </c>
      <c r="AI121" s="70">
        <v>10.474083301034399</v>
      </c>
      <c r="AJ121" s="70">
        <v>1.27085477129423</v>
      </c>
      <c r="AK121" s="19">
        <v>30.316925534675899</v>
      </c>
      <c r="AL121" s="15">
        <v>1.1542089463073499</v>
      </c>
      <c r="AM121" s="15">
        <v>0</v>
      </c>
      <c r="AN121" s="21">
        <v>65.809612213544497</v>
      </c>
      <c r="AO121" s="19">
        <v>36.206891345784399</v>
      </c>
      <c r="AP121" s="19">
        <v>17.534494294138099</v>
      </c>
      <c r="AQ121" s="20">
        <v>2.19740625719909</v>
      </c>
    </row>
    <row r="122" spans="1:43" x14ac:dyDescent="0.25">
      <c r="A122" s="17" t="s">
        <v>73</v>
      </c>
      <c r="B122" s="17">
        <v>116</v>
      </c>
      <c r="C122" s="17" t="s">
        <v>46</v>
      </c>
      <c r="D122" s="18">
        <v>38693</v>
      </c>
      <c r="E122" s="14">
        <v>4.95942668154008</v>
      </c>
      <c r="F122" s="19">
        <v>2.94957431060954</v>
      </c>
      <c r="G122" s="19">
        <v>22.096363477952099</v>
      </c>
      <c r="H122" s="19">
        <v>38.562693176304599</v>
      </c>
      <c r="I122" s="19">
        <v>36.391369035133799</v>
      </c>
      <c r="J122" s="14">
        <v>23.517654236743201</v>
      </c>
      <c r="K122" s="19">
        <v>0.23936621360323099</v>
      </c>
      <c r="L122" s="19">
        <v>88.408577801601893</v>
      </c>
      <c r="M122" s="19">
        <v>17.854165571595999</v>
      </c>
      <c r="N122" s="19">
        <v>11.3520559847948</v>
      </c>
      <c r="O122" s="21">
        <v>79.684517537408794</v>
      </c>
      <c r="P122" s="19">
        <v>85.073326863354296</v>
      </c>
      <c r="Q122" s="19">
        <v>87.937287658482006</v>
      </c>
      <c r="R122" s="19">
        <v>26.637753541882301</v>
      </c>
      <c r="S122" s="20">
        <v>19.096754283452601</v>
      </c>
      <c r="T122" s="19">
        <v>17.029086038347501</v>
      </c>
      <c r="U122" s="19">
        <v>12.2118666030544</v>
      </c>
      <c r="V122" s="19">
        <v>18.943680269931601</v>
      </c>
      <c r="W122" s="19">
        <v>13.394935605732501</v>
      </c>
      <c r="X122" s="19">
        <v>20.1352266551493</v>
      </c>
      <c r="Y122" s="20">
        <v>14.1909518584906</v>
      </c>
      <c r="Z122" s="15">
        <v>1.8682322098542701</v>
      </c>
      <c r="AA122" s="15">
        <v>2.3439319552472302</v>
      </c>
      <c r="AB122" s="15">
        <v>2.4372012944702202</v>
      </c>
      <c r="AC122" s="15">
        <v>2.7708079560283898</v>
      </c>
      <c r="AD122" s="15">
        <v>2.2955203950755099</v>
      </c>
      <c r="AE122" s="21">
        <v>2.9495743110000001</v>
      </c>
      <c r="AF122" s="19">
        <v>3.5469239275016502</v>
      </c>
      <c r="AG122" s="19">
        <v>49.881941772887103</v>
      </c>
      <c r="AH122" s="19">
        <v>8.2848956511948</v>
      </c>
      <c r="AI122" s="70">
        <v>7.1783119491504497</v>
      </c>
      <c r="AJ122" s="70">
        <v>1.1065837020443401</v>
      </c>
      <c r="AK122" s="19">
        <v>33.453059133642903</v>
      </c>
      <c r="AL122" s="15">
        <v>1.8270155884047901</v>
      </c>
      <c r="AM122" s="15">
        <v>5.6589615759257403E-2</v>
      </c>
      <c r="AN122" s="21">
        <v>61.713761351583599</v>
      </c>
      <c r="AO122" s="19">
        <v>38.706599215075897</v>
      </c>
      <c r="AP122" s="19">
        <v>21.5669363406511</v>
      </c>
      <c r="AQ122" s="20">
        <v>2.72331373430193</v>
      </c>
    </row>
    <row r="123" spans="1:43" x14ac:dyDescent="0.25">
      <c r="A123" s="17" t="s">
        <v>73</v>
      </c>
      <c r="B123" s="17">
        <v>116</v>
      </c>
      <c r="C123" s="17" t="s">
        <v>48</v>
      </c>
      <c r="D123" s="18">
        <v>39630</v>
      </c>
      <c r="E123" s="14" t="s">
        <v>49</v>
      </c>
      <c r="F123" s="19" t="s">
        <v>49</v>
      </c>
      <c r="G123" s="19" t="s">
        <v>49</v>
      </c>
      <c r="H123" s="19" t="s">
        <v>49</v>
      </c>
      <c r="I123" s="19" t="s">
        <v>49</v>
      </c>
      <c r="J123" s="14">
        <v>25.6989961282904</v>
      </c>
      <c r="K123" s="19">
        <v>1.0393057876481799</v>
      </c>
      <c r="L123" s="19">
        <v>89.470308037201903</v>
      </c>
      <c r="M123" s="19">
        <v>15.167896654945601</v>
      </c>
      <c r="N123" s="19">
        <v>9.4903861751499097</v>
      </c>
      <c r="O123" s="21" t="s">
        <v>49</v>
      </c>
      <c r="P123" s="19" t="s">
        <v>49</v>
      </c>
      <c r="Q123" s="19" t="s">
        <v>49</v>
      </c>
      <c r="R123" s="19" t="s">
        <v>49</v>
      </c>
      <c r="S123" s="20" t="s">
        <v>49</v>
      </c>
      <c r="T123" s="19" t="s">
        <v>49</v>
      </c>
      <c r="U123" s="19" t="s">
        <v>49</v>
      </c>
      <c r="V123" s="19" t="s">
        <v>49</v>
      </c>
      <c r="W123" s="19" t="s">
        <v>49</v>
      </c>
      <c r="X123" s="19" t="s">
        <v>49</v>
      </c>
      <c r="Y123" s="20" t="s">
        <v>49</v>
      </c>
      <c r="Z123" s="15" t="s">
        <v>49</v>
      </c>
      <c r="AA123" s="15" t="s">
        <v>49</v>
      </c>
      <c r="AB123" s="15" t="s">
        <v>49</v>
      </c>
      <c r="AC123" s="15" t="s">
        <v>49</v>
      </c>
      <c r="AD123" s="15" t="s">
        <v>49</v>
      </c>
      <c r="AE123" s="21" t="s">
        <v>49</v>
      </c>
      <c r="AF123" s="19" t="s">
        <v>49</v>
      </c>
      <c r="AG123" s="19" t="s">
        <v>49</v>
      </c>
      <c r="AH123" s="19" t="s">
        <v>49</v>
      </c>
      <c r="AI123" s="70" t="s">
        <v>49</v>
      </c>
      <c r="AJ123" s="70" t="s">
        <v>49</v>
      </c>
      <c r="AK123" s="19" t="s">
        <v>49</v>
      </c>
      <c r="AL123" s="15" t="s">
        <v>49</v>
      </c>
      <c r="AM123" s="15" t="s">
        <v>49</v>
      </c>
      <c r="AN123" s="21" t="s">
        <v>49</v>
      </c>
      <c r="AO123" s="19" t="s">
        <v>49</v>
      </c>
      <c r="AP123" s="19" t="s">
        <v>49</v>
      </c>
      <c r="AQ123" s="20" t="s">
        <v>49</v>
      </c>
    </row>
    <row r="124" spans="1:43" x14ac:dyDescent="0.25">
      <c r="A124" s="17" t="s">
        <v>73</v>
      </c>
      <c r="B124" s="17">
        <v>116</v>
      </c>
      <c r="C124" s="17" t="s">
        <v>52</v>
      </c>
      <c r="D124" s="18">
        <v>39630</v>
      </c>
      <c r="E124" s="14">
        <v>4.6797904547600204</v>
      </c>
      <c r="F124" s="19">
        <v>3.5481432318378201</v>
      </c>
      <c r="G124" s="19">
        <v>26.8068130596657</v>
      </c>
      <c r="H124" s="19">
        <v>38.864892299283397</v>
      </c>
      <c r="I124" s="19">
        <v>30.780151409213001</v>
      </c>
      <c r="J124" s="14">
        <v>25.521999765752302</v>
      </c>
      <c r="K124" s="19">
        <v>0.97283791122011098</v>
      </c>
      <c r="L124" s="19">
        <v>89.412002711594894</v>
      </c>
      <c r="M124" s="19">
        <v>15.356713149460701</v>
      </c>
      <c r="N124" s="19">
        <v>9.6151593771849804</v>
      </c>
      <c r="O124" s="21">
        <v>74.709763516271295</v>
      </c>
      <c r="P124" s="19">
        <v>81.256987503238605</v>
      </c>
      <c r="Q124" s="19">
        <v>85.033699729905294</v>
      </c>
      <c r="R124" s="19">
        <v>23.607202052861901</v>
      </c>
      <c r="S124" s="20">
        <v>16.713220444857701</v>
      </c>
      <c r="T124" s="19">
        <v>13.7677327304412</v>
      </c>
      <c r="U124" s="19">
        <v>9.8905779175376995</v>
      </c>
      <c r="V124" s="19">
        <v>15.571440233112</v>
      </c>
      <c r="W124" s="19">
        <v>11.043715594865001</v>
      </c>
      <c r="X124" s="19">
        <v>16.757940465585101</v>
      </c>
      <c r="Y124" s="20">
        <v>11.7209044801653</v>
      </c>
      <c r="Z124" s="15">
        <v>1.59788538187703</v>
      </c>
      <c r="AA124" s="15">
        <v>2.1387905765877901</v>
      </c>
      <c r="AB124" s="15">
        <v>2.1537836331822602</v>
      </c>
      <c r="AC124" s="15">
        <v>2.5328589018511201</v>
      </c>
      <c r="AD124" s="15">
        <v>2.3249583855362701</v>
      </c>
      <c r="AE124" s="21">
        <v>3.5481432320000001</v>
      </c>
      <c r="AF124" s="19">
        <v>4.67182248281296</v>
      </c>
      <c r="AG124" s="19">
        <v>50.914098518915502</v>
      </c>
      <c r="AH124" s="19">
        <v>10.081880228427</v>
      </c>
      <c r="AI124" s="70">
        <v>8.7065621306605401</v>
      </c>
      <c r="AJ124" s="70">
        <v>1.3753180977664801</v>
      </c>
      <c r="AK124" s="19">
        <v>29.323556448378501</v>
      </c>
      <c r="AL124" s="15">
        <v>1.46049908962815</v>
      </c>
      <c r="AM124" s="15">
        <v>0</v>
      </c>
      <c r="AN124" s="21">
        <v>65.667801230155504</v>
      </c>
      <c r="AO124" s="19">
        <v>34.713028787626001</v>
      </c>
      <c r="AP124" s="19">
        <v>15.424503022150599</v>
      </c>
      <c r="AQ124" s="20">
        <v>2.1430117869197498</v>
      </c>
    </row>
    <row r="125" spans="1:43" x14ac:dyDescent="0.25">
      <c r="A125" s="17" t="s">
        <v>73</v>
      </c>
      <c r="B125" s="17">
        <v>116</v>
      </c>
      <c r="C125" s="17" t="s">
        <v>46</v>
      </c>
      <c r="D125" s="18">
        <v>40472</v>
      </c>
      <c r="E125" s="14">
        <v>4.7507072636474996</v>
      </c>
      <c r="F125" s="19">
        <v>2.8339429872095101</v>
      </c>
      <c r="G125" s="19">
        <v>24.0106663156695</v>
      </c>
      <c r="H125" s="19">
        <v>42.277794989375302</v>
      </c>
      <c r="I125" s="19">
        <v>30.877595707745598</v>
      </c>
      <c r="J125" s="14">
        <v>27.0554374841842</v>
      </c>
      <c r="K125" s="19">
        <v>0.27477728002335999</v>
      </c>
      <c r="L125" s="19">
        <v>88.390539993417804</v>
      </c>
      <c r="M125" s="19">
        <v>18.3506099878161</v>
      </c>
      <c r="N125" s="19">
        <v>11.332601828676999</v>
      </c>
      <c r="O125" s="21">
        <v>75.902296155461102</v>
      </c>
      <c r="P125" s="19">
        <v>82.633367675347301</v>
      </c>
      <c r="Q125" s="19">
        <v>86.153540322720104</v>
      </c>
      <c r="R125" s="19">
        <v>27.491172073002598</v>
      </c>
      <c r="S125" s="20">
        <v>19.071766969714499</v>
      </c>
      <c r="T125" s="19">
        <v>17.521313864584201</v>
      </c>
      <c r="U125" s="19">
        <v>12.3141094861386</v>
      </c>
      <c r="V125" s="19">
        <v>19.322719948652601</v>
      </c>
      <c r="W125" s="19">
        <v>13.515312158216</v>
      </c>
      <c r="X125" s="19">
        <v>20.442365293521998</v>
      </c>
      <c r="Y125" s="20">
        <v>14.188849438062</v>
      </c>
      <c r="Z125" s="15">
        <v>1.58623090319553</v>
      </c>
      <c r="AA125" s="15">
        <v>2.0895094839061801</v>
      </c>
      <c r="AB125" s="15">
        <v>2.1098311967788099</v>
      </c>
      <c r="AC125" s="15">
        <v>2.4485413081370799</v>
      </c>
      <c r="AD125" s="15">
        <v>2.4097905673948001</v>
      </c>
      <c r="AE125" s="21">
        <v>2.8339429869999999</v>
      </c>
      <c r="AF125" s="19">
        <v>3.7403282061509699</v>
      </c>
      <c r="AG125" s="19">
        <v>48.202182024879001</v>
      </c>
      <c r="AH125" s="19">
        <v>7.3024059929168503</v>
      </c>
      <c r="AI125" s="70">
        <v>6.20528323725049</v>
      </c>
      <c r="AJ125" s="70">
        <v>1.0971227556663601</v>
      </c>
      <c r="AK125" s="19">
        <v>36.392546017075297</v>
      </c>
      <c r="AL125" s="15">
        <v>1.5213055325148199</v>
      </c>
      <c r="AM125" s="15">
        <v>7.2892392535806299E-3</v>
      </c>
      <c r="AN125" s="21">
        <v>59.244916223946802</v>
      </c>
      <c r="AO125" s="19">
        <v>41.918767998108798</v>
      </c>
      <c r="AP125" s="19">
        <v>23.543468901739999</v>
      </c>
      <c r="AQ125" s="20">
        <v>3.2257587936115102</v>
      </c>
    </row>
    <row r="126" spans="1:43" x14ac:dyDescent="0.25">
      <c r="A126" s="17" t="s">
        <v>73</v>
      </c>
      <c r="B126" s="17">
        <v>116</v>
      </c>
      <c r="C126" s="17" t="s">
        <v>52</v>
      </c>
      <c r="D126" s="18">
        <v>41456</v>
      </c>
      <c r="E126" s="14">
        <v>4.6397585142995004</v>
      </c>
      <c r="F126" s="19">
        <v>2.7084594696986901</v>
      </c>
      <c r="G126" s="19">
        <v>25.427446742002001</v>
      </c>
      <c r="H126" s="19">
        <v>43.1195830911768</v>
      </c>
      <c r="I126" s="19">
        <v>28.7445106971225</v>
      </c>
      <c r="J126" s="14">
        <v>27.075563143548401</v>
      </c>
      <c r="K126" s="19">
        <v>0.58870370763778102</v>
      </c>
      <c r="L126" s="19">
        <v>87.933268614945604</v>
      </c>
      <c r="M126" s="19">
        <v>18.742622129085699</v>
      </c>
      <c r="N126" s="19">
        <v>11.4780276774166</v>
      </c>
      <c r="O126" s="21">
        <v>70.235640117712094</v>
      </c>
      <c r="P126" s="19">
        <v>77.065935682719598</v>
      </c>
      <c r="Q126" s="19">
        <v>81.638132344677103</v>
      </c>
      <c r="R126" s="19">
        <v>26.9205222665143</v>
      </c>
      <c r="S126" s="20">
        <v>18.5759043123842</v>
      </c>
      <c r="T126" s="19">
        <v>14.146363453812199</v>
      </c>
      <c r="U126" s="19">
        <v>10.0018493677628</v>
      </c>
      <c r="V126" s="19">
        <v>15.8270657153392</v>
      </c>
      <c r="W126" s="19">
        <v>11.095326467468601</v>
      </c>
      <c r="X126" s="19">
        <v>17.3090172137255</v>
      </c>
      <c r="Y126" s="20">
        <v>11.968280845431</v>
      </c>
      <c r="Z126" s="15">
        <v>1.3661639041854301</v>
      </c>
      <c r="AA126" s="15">
        <v>1.9451149044784</v>
      </c>
      <c r="AB126" s="15">
        <v>1.8586774137379001</v>
      </c>
      <c r="AC126" s="15">
        <v>2.2767270151288401</v>
      </c>
      <c r="AD126" s="15">
        <v>2.5537766018117098</v>
      </c>
      <c r="AE126" s="21">
        <v>2.7084594700000002</v>
      </c>
      <c r="AF126" s="19">
        <v>4.6534787461172797</v>
      </c>
      <c r="AG126" s="19">
        <v>52.543841712834499</v>
      </c>
      <c r="AH126" s="19">
        <v>8.1464340143053207</v>
      </c>
      <c r="AI126" s="70">
        <v>7.2737777481035897</v>
      </c>
      <c r="AJ126" s="70">
        <v>0.87265626620172598</v>
      </c>
      <c r="AK126" s="19">
        <v>31.4224827860216</v>
      </c>
      <c r="AL126" s="15">
        <v>0.52530327102260099</v>
      </c>
      <c r="AM126" s="15">
        <v>0</v>
      </c>
      <c r="AN126" s="21">
        <v>65.343754473257107</v>
      </c>
      <c r="AO126" s="19">
        <v>46.225617113473902</v>
      </c>
      <c r="AP126" s="19">
        <v>20.005662858929099</v>
      </c>
      <c r="AQ126" s="20">
        <v>2.1987199719578898</v>
      </c>
    </row>
    <row r="127" spans="1:43" x14ac:dyDescent="0.25">
      <c r="A127" s="17" t="s">
        <v>73</v>
      </c>
      <c r="B127" s="17">
        <v>116</v>
      </c>
      <c r="C127" s="17" t="s">
        <v>46</v>
      </c>
      <c r="D127" s="18">
        <v>41883</v>
      </c>
      <c r="E127" s="14">
        <v>4.6118431303246599</v>
      </c>
      <c r="F127" s="19">
        <v>3.3723404201091198</v>
      </c>
      <c r="G127" s="19">
        <v>25.645574568410499</v>
      </c>
      <c r="H127" s="19">
        <v>43.078011555978698</v>
      </c>
      <c r="I127" s="19">
        <v>27.904073455501699</v>
      </c>
      <c r="J127" s="14">
        <v>26.852957646775</v>
      </c>
      <c r="K127" s="19">
        <v>0.33023368157170402</v>
      </c>
      <c r="L127" s="19">
        <v>86.882705857633496</v>
      </c>
      <c r="M127" s="19">
        <v>20.383270434911299</v>
      </c>
      <c r="N127" s="19">
        <v>12.784177544356799</v>
      </c>
      <c r="O127" s="21">
        <v>75.6155834636088</v>
      </c>
      <c r="P127" s="19">
        <v>80.875218786536706</v>
      </c>
      <c r="Q127" s="19">
        <v>83.675783961447607</v>
      </c>
      <c r="R127" s="19">
        <v>29.431068324205999</v>
      </c>
      <c r="S127" s="20">
        <v>20.361755971708099</v>
      </c>
      <c r="T127" s="19">
        <v>18.383033894041802</v>
      </c>
      <c r="U127" s="19">
        <v>12.7705974446973</v>
      </c>
      <c r="V127" s="19">
        <v>19.874181393769302</v>
      </c>
      <c r="W127" s="19">
        <v>13.7041701376225</v>
      </c>
      <c r="X127" s="19">
        <v>20.802334498359699</v>
      </c>
      <c r="Y127" s="20">
        <v>14.2849285623256</v>
      </c>
      <c r="Z127" s="15">
        <v>1.5329009249029399</v>
      </c>
      <c r="AA127" s="15">
        <v>2.02671388926264</v>
      </c>
      <c r="AB127" s="15">
        <v>1.9442943500749601</v>
      </c>
      <c r="AC127" s="15">
        <v>2.3230143324345902</v>
      </c>
      <c r="AD127" s="15">
        <v>2.41728659121934</v>
      </c>
      <c r="AE127" s="21">
        <v>3.37234042</v>
      </c>
      <c r="AF127" s="19">
        <v>4.8434784177764101</v>
      </c>
      <c r="AG127" s="19">
        <v>45.134379580420202</v>
      </c>
      <c r="AH127" s="19">
        <v>6.0000646564192497</v>
      </c>
      <c r="AI127" s="70">
        <v>4.9295844129612103</v>
      </c>
      <c r="AJ127" s="70">
        <v>1.07048024345804</v>
      </c>
      <c r="AK127" s="19">
        <v>39.552904656132398</v>
      </c>
      <c r="AL127" s="15">
        <v>1.09683226914258</v>
      </c>
      <c r="AM127" s="15">
        <v>0</v>
      </c>
      <c r="AN127" s="21">
        <v>55.977922654615902</v>
      </c>
      <c r="AO127" s="19">
        <v>42.3597478719553</v>
      </c>
      <c r="AP127" s="19">
        <v>26.1767600796457</v>
      </c>
      <c r="AQ127" s="20">
        <v>4.1685758020704098</v>
      </c>
    </row>
    <row r="128" spans="1:43" x14ac:dyDescent="0.25">
      <c r="A128" s="17" t="s">
        <v>74</v>
      </c>
      <c r="B128" s="17">
        <v>120</v>
      </c>
      <c r="C128" s="17" t="s">
        <v>52</v>
      </c>
      <c r="D128" s="18">
        <v>27942</v>
      </c>
      <c r="E128" s="14">
        <v>5.0680965106629197</v>
      </c>
      <c r="F128" s="19">
        <v>13.182278461737599</v>
      </c>
      <c r="G128" s="19">
        <v>28.272538315707699</v>
      </c>
      <c r="H128" s="19">
        <v>22.3224686507846</v>
      </c>
      <c r="I128" s="19">
        <v>36.222714571770098</v>
      </c>
      <c r="J128" s="14">
        <v>13.7921320511942</v>
      </c>
      <c r="K128" s="19">
        <v>1.7831174862763901</v>
      </c>
      <c r="L128" s="19">
        <v>88.207974539944999</v>
      </c>
      <c r="M128" s="19">
        <v>15.643772412690399</v>
      </c>
      <c r="N128" s="19">
        <v>9.75156650906405</v>
      </c>
      <c r="O128" s="21">
        <v>66.256290780627793</v>
      </c>
      <c r="P128" s="19">
        <v>70.427811150955904</v>
      </c>
      <c r="Q128" s="19">
        <v>72.979146204974796</v>
      </c>
      <c r="R128" s="19">
        <v>23.592425938192399</v>
      </c>
      <c r="S128" s="20">
        <v>15.805943217377401</v>
      </c>
      <c r="T128" s="19">
        <v>14.5451223133323</v>
      </c>
      <c r="U128" s="19">
        <v>9.6830436338442105</v>
      </c>
      <c r="V128" s="19">
        <v>15.3133398810747</v>
      </c>
      <c r="W128" s="19">
        <v>10.196203832712801</v>
      </c>
      <c r="X128" s="19">
        <v>15.620170089003601</v>
      </c>
      <c r="Y128" s="20">
        <v>10.397965631971299</v>
      </c>
      <c r="Z128" s="15">
        <v>2.2099027853964799</v>
      </c>
      <c r="AA128" s="15">
        <v>3.3331762867288002</v>
      </c>
      <c r="AB128" s="15">
        <v>2.68846376546596</v>
      </c>
      <c r="AC128" s="15">
        <v>3.6814392872419202</v>
      </c>
      <c r="AD128" s="15">
        <v>2.1935759127201799</v>
      </c>
      <c r="AE128" s="21">
        <v>13.182278459999999</v>
      </c>
      <c r="AF128" s="19">
        <v>9.1729288960964794</v>
      </c>
      <c r="AG128" s="19">
        <v>21.848899446487401</v>
      </c>
      <c r="AH128" s="19">
        <v>4.8597945836473997</v>
      </c>
      <c r="AI128" s="70">
        <v>3.6088714282451302</v>
      </c>
      <c r="AJ128" s="70">
        <v>1.2501617901220501</v>
      </c>
      <c r="AK128" s="19">
        <v>40.570871687109303</v>
      </c>
      <c r="AL128" s="15">
        <v>10.081999040679699</v>
      </c>
      <c r="AM128" s="15">
        <v>0.283227884242023</v>
      </c>
      <c r="AN128" s="21">
        <v>35.881622926231302</v>
      </c>
      <c r="AO128" s="19" t="s">
        <v>49</v>
      </c>
      <c r="AP128" s="19" t="s">
        <v>49</v>
      </c>
      <c r="AQ128" s="20" t="s">
        <v>49</v>
      </c>
    </row>
    <row r="129" spans="1:43" x14ac:dyDescent="0.25">
      <c r="A129" s="17" t="s">
        <v>74</v>
      </c>
      <c r="B129" s="17">
        <v>120</v>
      </c>
      <c r="C129" s="17" t="s">
        <v>52</v>
      </c>
      <c r="D129" s="18">
        <v>31959</v>
      </c>
      <c r="E129" s="14">
        <v>5.1401277659914903</v>
      </c>
      <c r="F129" s="19">
        <v>14.3410806774679</v>
      </c>
      <c r="G129" s="19">
        <v>25.874983703317401</v>
      </c>
      <c r="H129" s="19">
        <v>21.698292107664798</v>
      </c>
      <c r="I129" s="19">
        <v>38.085643511549897</v>
      </c>
      <c r="J129" s="14">
        <v>18.374361466345899</v>
      </c>
      <c r="K129" s="19">
        <v>2.3621300653052502</v>
      </c>
      <c r="L129" s="19">
        <v>87.771561992580601</v>
      </c>
      <c r="M129" s="19">
        <v>15.872376234103299</v>
      </c>
      <c r="N129" s="19">
        <v>9.8663079421141795</v>
      </c>
      <c r="O129" s="21">
        <v>68.4816232681071</v>
      </c>
      <c r="P129" s="19">
        <v>72.399938368909503</v>
      </c>
      <c r="Q129" s="19">
        <v>74.899553174593805</v>
      </c>
      <c r="R129" s="19">
        <v>22.379789743164299</v>
      </c>
      <c r="S129" s="20">
        <v>14.955613762696601</v>
      </c>
      <c r="T129" s="19">
        <v>14.0827041826177</v>
      </c>
      <c r="U129" s="19">
        <v>9.1889585530916307</v>
      </c>
      <c r="V129" s="19">
        <v>14.735164092778501</v>
      </c>
      <c r="W129" s="19">
        <v>9.6008201675891591</v>
      </c>
      <c r="X129" s="19">
        <v>15.0065779336992</v>
      </c>
      <c r="Y129" s="20">
        <v>9.7827504059355501</v>
      </c>
      <c r="Z129" s="15">
        <v>2.3805100690261001</v>
      </c>
      <c r="AA129" s="15">
        <v>3.4707943925233602</v>
      </c>
      <c r="AB129" s="15">
        <v>2.8802044074616999</v>
      </c>
      <c r="AC129" s="15">
        <v>3.8395205316876302</v>
      </c>
      <c r="AD129" s="15">
        <v>2.0819647806655701</v>
      </c>
      <c r="AE129" s="21">
        <v>14.341080679999999</v>
      </c>
      <c r="AF129" s="19">
        <v>6.9524610953741099</v>
      </c>
      <c r="AG129" s="19">
        <v>22.008225380157199</v>
      </c>
      <c r="AH129" s="19">
        <v>5.8905099972740098</v>
      </c>
      <c r="AI129" s="70">
        <v>4.5026252474132704</v>
      </c>
      <c r="AJ129" s="70">
        <v>1.3878847498607401</v>
      </c>
      <c r="AK129" s="19">
        <v>42.420561079966298</v>
      </c>
      <c r="AL129" s="15">
        <v>8.3871617697604695</v>
      </c>
      <c r="AM129" s="15">
        <v>0</v>
      </c>
      <c r="AN129" s="21">
        <v>34.851196472805299</v>
      </c>
      <c r="AO129" s="19" t="s">
        <v>49</v>
      </c>
      <c r="AP129" s="19" t="s">
        <v>49</v>
      </c>
      <c r="AQ129" s="20" t="s">
        <v>49</v>
      </c>
    </row>
    <row r="130" spans="1:43" x14ac:dyDescent="0.25">
      <c r="A130" s="17" t="s">
        <v>74</v>
      </c>
      <c r="B130" s="17">
        <v>120</v>
      </c>
      <c r="C130" s="17" t="s">
        <v>46</v>
      </c>
      <c r="D130" s="18">
        <v>33429</v>
      </c>
      <c r="E130" s="14">
        <v>5.6095441269078696</v>
      </c>
      <c r="F130" s="19">
        <v>14.186731384125</v>
      </c>
      <c r="G130" s="19">
        <v>20.617259908587201</v>
      </c>
      <c r="H130" s="19">
        <v>20.6800934335254</v>
      </c>
      <c r="I130" s="19">
        <v>44.515915273762303</v>
      </c>
      <c r="J130" s="14">
        <v>17.862191296861099</v>
      </c>
      <c r="K130" s="19">
        <v>1.5893051062264201</v>
      </c>
      <c r="L130" s="19">
        <v>87.042204159647596</v>
      </c>
      <c r="M130" s="19">
        <v>18.6833791072428</v>
      </c>
      <c r="N130" s="19">
        <v>11.173268438003801</v>
      </c>
      <c r="O130" s="21">
        <v>71.367667679983697</v>
      </c>
      <c r="P130" s="19">
        <v>74.406166491611202</v>
      </c>
      <c r="Q130" s="19">
        <v>76.625742310963702</v>
      </c>
      <c r="R130" s="19">
        <v>25.416382113169401</v>
      </c>
      <c r="S130" s="20">
        <v>16.178297602562299</v>
      </c>
      <c r="T130" s="19">
        <v>16.7731462043491</v>
      </c>
      <c r="U130" s="19">
        <v>10.3791226482564</v>
      </c>
      <c r="V130" s="19">
        <v>17.266835038496001</v>
      </c>
      <c r="W130" s="19">
        <v>10.641685193922401</v>
      </c>
      <c r="X130" s="19">
        <v>17.796900558693402</v>
      </c>
      <c r="Y130" s="20">
        <v>10.9685800466358</v>
      </c>
      <c r="Z130" s="15">
        <v>2.65265595171818</v>
      </c>
      <c r="AA130" s="15">
        <v>3.7049020613901602</v>
      </c>
      <c r="AB130" s="15">
        <v>3.1918358060082399</v>
      </c>
      <c r="AC130" s="15">
        <v>4.1520555739387301</v>
      </c>
      <c r="AD130" s="15">
        <v>2.2189779955981801</v>
      </c>
      <c r="AE130" s="21">
        <v>14.186731379999999</v>
      </c>
      <c r="AF130" s="19">
        <v>5.4483205145359097</v>
      </c>
      <c r="AG130" s="19">
        <v>22.0016703906191</v>
      </c>
      <c r="AH130" s="19">
        <v>3.9863129820402898</v>
      </c>
      <c r="AI130" s="70">
        <v>2.9885771970159198</v>
      </c>
      <c r="AJ130" s="70">
        <v>0.99773578502437399</v>
      </c>
      <c r="AK130" s="19">
        <v>41.696454637357398</v>
      </c>
      <c r="AL130" s="15">
        <v>12.651814323310299</v>
      </c>
      <c r="AM130" s="15">
        <v>2.8695768011915201E-2</v>
      </c>
      <c r="AN130" s="21">
        <v>31.436303887195301</v>
      </c>
      <c r="AO130" s="19">
        <v>23.636564010335299</v>
      </c>
      <c r="AP130" s="19">
        <v>16.843788617729501</v>
      </c>
      <c r="AQ130" s="20">
        <v>3.0709422721672301</v>
      </c>
    </row>
    <row r="131" spans="1:43" x14ac:dyDescent="0.25">
      <c r="A131" s="17" t="s">
        <v>74</v>
      </c>
      <c r="B131" s="17">
        <v>120</v>
      </c>
      <c r="C131" s="17" t="s">
        <v>46</v>
      </c>
      <c r="D131" s="18">
        <v>35905</v>
      </c>
      <c r="E131" s="14">
        <v>5.4986189328427502</v>
      </c>
      <c r="F131" s="19">
        <v>12.7016736735374</v>
      </c>
      <c r="G131" s="19">
        <v>22.875641944929601</v>
      </c>
      <c r="H131" s="19">
        <v>21.624541409588801</v>
      </c>
      <c r="I131" s="19">
        <v>42.798142971944202</v>
      </c>
      <c r="J131" s="14">
        <v>22.337292329419299</v>
      </c>
      <c r="K131" s="19">
        <v>1.3978006948770501</v>
      </c>
      <c r="L131" s="19">
        <v>84.010456866416405</v>
      </c>
      <c r="M131" s="19">
        <v>21.872450887639001</v>
      </c>
      <c r="N131" s="19">
        <v>14.391263903110501</v>
      </c>
      <c r="O131" s="21">
        <v>71.112248733907293</v>
      </c>
      <c r="P131" s="19">
        <v>74.506430752678</v>
      </c>
      <c r="Q131" s="19">
        <v>77.023313181602404</v>
      </c>
      <c r="R131" s="19">
        <v>30.006257175626999</v>
      </c>
      <c r="S131" s="20">
        <v>20.923819058861199</v>
      </c>
      <c r="T131" s="19">
        <v>21.215267983313399</v>
      </c>
      <c r="U131" s="19">
        <v>14.2179013372818</v>
      </c>
      <c r="V131" s="19">
        <v>22.031861925523</v>
      </c>
      <c r="W131" s="19">
        <v>14.776203113125799</v>
      </c>
      <c r="X131" s="19">
        <v>22.4697347426882</v>
      </c>
      <c r="Y131" s="20">
        <v>15.077255431857701</v>
      </c>
      <c r="Z131" s="15">
        <v>2.4801776762068899</v>
      </c>
      <c r="AA131" s="15">
        <v>3.4681007371241601</v>
      </c>
      <c r="AB131" s="15">
        <v>3.0207302794050501</v>
      </c>
      <c r="AC131" s="15">
        <v>3.89980664415179</v>
      </c>
      <c r="AD131" s="15">
        <v>2.2245905698856698</v>
      </c>
      <c r="AE131" s="21">
        <v>12.70167367</v>
      </c>
      <c r="AF131" s="19">
        <v>5.6819756549845497</v>
      </c>
      <c r="AG131" s="19">
        <v>21.723561664172401</v>
      </c>
      <c r="AH131" s="19">
        <v>5.2493163840862698</v>
      </c>
      <c r="AI131" s="70">
        <v>4.1290337294087696</v>
      </c>
      <c r="AJ131" s="70">
        <v>1.12028265467751</v>
      </c>
      <c r="AK131" s="19">
        <v>47.466902548763997</v>
      </c>
      <c r="AL131" s="15">
        <v>7.1085829889023202</v>
      </c>
      <c r="AM131" s="15">
        <v>6.7987085553074006E-2</v>
      </c>
      <c r="AN131" s="21">
        <v>32.654853703243198</v>
      </c>
      <c r="AO131" s="19">
        <v>26.7945571323305</v>
      </c>
      <c r="AP131" s="19">
        <v>18.063237112069501</v>
      </c>
      <c r="AQ131" s="20">
        <v>3.5161278938697</v>
      </c>
    </row>
    <row r="132" spans="1:43" x14ac:dyDescent="0.25">
      <c r="A132" s="17" t="s">
        <v>74</v>
      </c>
      <c r="B132" s="17">
        <v>120</v>
      </c>
      <c r="C132" s="17" t="s">
        <v>46</v>
      </c>
      <c r="D132" s="18">
        <v>38144</v>
      </c>
      <c r="E132" s="14">
        <v>4.79004059609065</v>
      </c>
      <c r="F132" s="19">
        <v>17.600385255191998</v>
      </c>
      <c r="G132" s="19">
        <v>24.809177397249901</v>
      </c>
      <c r="H132" s="19">
        <v>22.358438882602599</v>
      </c>
      <c r="I132" s="19">
        <v>35.231998464955502</v>
      </c>
      <c r="J132" s="14">
        <v>23.998126035848301</v>
      </c>
      <c r="K132" s="19">
        <v>2.6690815904932599</v>
      </c>
      <c r="L132" s="19">
        <v>85.240231028544898</v>
      </c>
      <c r="M132" s="19">
        <v>18.6967398658302</v>
      </c>
      <c r="N132" s="19">
        <v>12.026785532623601</v>
      </c>
      <c r="O132" s="21">
        <v>67.238580799898102</v>
      </c>
      <c r="P132" s="19">
        <v>71.173082526868896</v>
      </c>
      <c r="Q132" s="19">
        <v>74.375174271412305</v>
      </c>
      <c r="R132" s="19">
        <v>23.469645368154001</v>
      </c>
      <c r="S132" s="20">
        <v>15.794200225255601</v>
      </c>
      <c r="T132" s="19">
        <v>15.2943664817894</v>
      </c>
      <c r="U132" s="19">
        <v>9.8146978381057508</v>
      </c>
      <c r="V132" s="19">
        <v>16.139062980668601</v>
      </c>
      <c r="W132" s="19">
        <v>10.4252986103903</v>
      </c>
      <c r="X132" s="19">
        <v>16.5110954341481</v>
      </c>
      <c r="Y132" s="20">
        <v>10.692454456320799</v>
      </c>
      <c r="Z132" s="15">
        <v>2.1227372166235101</v>
      </c>
      <c r="AA132" s="15">
        <v>3.1534449485577198</v>
      </c>
      <c r="AB132" s="15">
        <v>2.6410542728455599</v>
      </c>
      <c r="AC132" s="15">
        <v>3.5469648712875101</v>
      </c>
      <c r="AD132" s="15">
        <v>1.9657154982446801</v>
      </c>
      <c r="AE132" s="21">
        <v>17.600385259999999</v>
      </c>
      <c r="AF132" s="19">
        <v>5.4863170759532203</v>
      </c>
      <c r="AG132" s="19">
        <v>22.136546035659499</v>
      </c>
      <c r="AH132" s="19">
        <v>7.2187652718001596</v>
      </c>
      <c r="AI132" s="70">
        <v>5.4294662509440696</v>
      </c>
      <c r="AJ132" s="70">
        <v>1.7892990208560899</v>
      </c>
      <c r="AK132" s="19">
        <v>43.7488933860079</v>
      </c>
      <c r="AL132" s="15">
        <v>3.71145472789651</v>
      </c>
      <c r="AM132" s="15">
        <v>9.7638247490697397E-2</v>
      </c>
      <c r="AN132" s="21">
        <v>34.841628383412903</v>
      </c>
      <c r="AO132" s="19">
        <v>21.306242985432</v>
      </c>
      <c r="AP132" s="19">
        <v>14.4577773504994</v>
      </c>
      <c r="AQ132" s="20">
        <v>3.8657241177569999</v>
      </c>
    </row>
    <row r="133" spans="1:43" x14ac:dyDescent="0.25">
      <c r="A133" s="17" t="s">
        <v>74</v>
      </c>
      <c r="B133" s="17">
        <v>120</v>
      </c>
      <c r="C133" s="17" t="s">
        <v>52</v>
      </c>
      <c r="D133" s="18">
        <v>38534</v>
      </c>
      <c r="E133" s="14">
        <v>5.1188089918111599</v>
      </c>
      <c r="F133" s="19">
        <v>12.587474428284199</v>
      </c>
      <c r="G133" s="19">
        <v>23.3933298353388</v>
      </c>
      <c r="H133" s="19">
        <v>24.310669079889902</v>
      </c>
      <c r="I133" s="19">
        <v>39.708526656487102</v>
      </c>
      <c r="J133" s="14">
        <v>22.863029931435399</v>
      </c>
      <c r="K133" s="19">
        <v>2.0905430341761901</v>
      </c>
      <c r="L133" s="19">
        <v>86.966826041586799</v>
      </c>
      <c r="M133" s="19">
        <v>16.228533023623299</v>
      </c>
      <c r="N133" s="19">
        <v>10.781978646511901</v>
      </c>
      <c r="O133" s="21">
        <v>70.414630263941405</v>
      </c>
      <c r="P133" s="19">
        <v>74.911125391313604</v>
      </c>
      <c r="Q133" s="19">
        <v>77.878033969850406</v>
      </c>
      <c r="R133" s="19">
        <v>21.048985679839198</v>
      </c>
      <c r="S133" s="20">
        <v>14.8324794689337</v>
      </c>
      <c r="T133" s="19">
        <v>14.0277442062009</v>
      </c>
      <c r="U133" s="19">
        <v>9.6279352202852309</v>
      </c>
      <c r="V133" s="19">
        <v>15.0279151755974</v>
      </c>
      <c r="W133" s="19">
        <v>10.3256672228085</v>
      </c>
      <c r="X133" s="19">
        <v>15.4809840762641</v>
      </c>
      <c r="Y133" s="20">
        <v>10.6404867321853</v>
      </c>
      <c r="Z133" s="15">
        <v>2.2363828771201701</v>
      </c>
      <c r="AA133" s="15">
        <v>3.1760201945779398</v>
      </c>
      <c r="AB133" s="15">
        <v>2.8059438395010101</v>
      </c>
      <c r="AC133" s="15">
        <v>3.6029977857264499</v>
      </c>
      <c r="AD133" s="15">
        <v>2.1399767717440601</v>
      </c>
      <c r="AE133" s="21">
        <v>12.58747443</v>
      </c>
      <c r="AF133" s="19">
        <v>4.8328331987195003</v>
      </c>
      <c r="AG133" s="19">
        <v>28.905913772469201</v>
      </c>
      <c r="AH133" s="19">
        <v>9.60582710867169</v>
      </c>
      <c r="AI133" s="70">
        <v>7.6340783275655699</v>
      </c>
      <c r="AJ133" s="70">
        <v>1.9717487811061101</v>
      </c>
      <c r="AK133" s="19">
        <v>39.173510355439497</v>
      </c>
      <c r="AL133" s="15">
        <v>4.7741730092382397</v>
      </c>
      <c r="AM133" s="15">
        <v>0.120268127177649</v>
      </c>
      <c r="AN133" s="21">
        <v>43.344574079860401</v>
      </c>
      <c r="AO133" s="19">
        <v>24.0312225490947</v>
      </c>
      <c r="AP133" s="19">
        <v>8.6619581301843507</v>
      </c>
      <c r="AQ133" s="20">
        <v>1.1917746033804799</v>
      </c>
    </row>
    <row r="134" spans="1:43" x14ac:dyDescent="0.25">
      <c r="A134" s="17" t="s">
        <v>74</v>
      </c>
      <c r="B134" s="17">
        <v>120</v>
      </c>
      <c r="C134" s="17" t="s">
        <v>46</v>
      </c>
      <c r="D134" s="18">
        <v>40665</v>
      </c>
      <c r="E134" s="14">
        <v>4.9923419787069401</v>
      </c>
      <c r="F134" s="19">
        <v>15.1426914821206</v>
      </c>
      <c r="G134" s="19">
        <v>22.692390036972199</v>
      </c>
      <c r="H134" s="19">
        <v>24.444553553287399</v>
      </c>
      <c r="I134" s="19">
        <v>37.720364927619798</v>
      </c>
      <c r="J134" s="14">
        <v>25.423657579335298</v>
      </c>
      <c r="K134" s="19">
        <v>1.30620487974093</v>
      </c>
      <c r="L134" s="19">
        <v>84.792092500696</v>
      </c>
      <c r="M134" s="19">
        <v>20.923481963821501</v>
      </c>
      <c r="N134" s="19">
        <v>13.8525252214923</v>
      </c>
      <c r="O134" s="21">
        <v>70.539204126921106</v>
      </c>
      <c r="P134" s="19">
        <v>74.061635430057294</v>
      </c>
      <c r="Q134" s="19">
        <v>76.622894778994393</v>
      </c>
      <c r="R134" s="19">
        <v>26.019376773011501</v>
      </c>
      <c r="S134" s="20">
        <v>18.278704751968199</v>
      </c>
      <c r="T134" s="19">
        <v>17.542522707406</v>
      </c>
      <c r="U134" s="19">
        <v>11.8632241025947</v>
      </c>
      <c r="V134" s="19">
        <v>18.764320346938799</v>
      </c>
      <c r="W134" s="19">
        <v>12.7293067596633</v>
      </c>
      <c r="X134" s="19">
        <v>19.276273863483599</v>
      </c>
      <c r="Y134" s="20">
        <v>13.0086515145034</v>
      </c>
      <c r="Z134" s="15">
        <v>2.2348677581406999</v>
      </c>
      <c r="AA134" s="15">
        <v>3.1654585419558599</v>
      </c>
      <c r="AB134" s="15">
        <v>2.7413024025751702</v>
      </c>
      <c r="AC134" s="15">
        <v>3.5744872020666598</v>
      </c>
      <c r="AD134" s="15">
        <v>2.0395942080138898</v>
      </c>
      <c r="AE134" s="21">
        <v>15.14269148</v>
      </c>
      <c r="AF134" s="19">
        <v>4.0404579407063697</v>
      </c>
      <c r="AG134" s="19">
        <v>25.114340010357601</v>
      </c>
      <c r="AH134" s="19">
        <v>7.2996315510927197</v>
      </c>
      <c r="AI134" s="70">
        <v>5.8448076866135796</v>
      </c>
      <c r="AJ134" s="70">
        <v>1.45482386447914</v>
      </c>
      <c r="AK134" s="19">
        <v>42.970687476890198</v>
      </c>
      <c r="AL134" s="15">
        <v>5.2559786578174803</v>
      </c>
      <c r="AM134" s="15">
        <v>0.176212881015023</v>
      </c>
      <c r="AN134" s="21">
        <v>36.4544295021567</v>
      </c>
      <c r="AO134" s="19">
        <v>24.310288846877999</v>
      </c>
      <c r="AP134" s="19">
        <v>17.237904494643502</v>
      </c>
      <c r="AQ134" s="20">
        <v>4.4533252834279802</v>
      </c>
    </row>
    <row r="135" spans="1:43" x14ac:dyDescent="0.25">
      <c r="A135" s="17" t="s">
        <v>75</v>
      </c>
      <c r="B135" s="17">
        <v>124</v>
      </c>
      <c r="C135" s="17" t="s">
        <v>48</v>
      </c>
      <c r="D135" s="18">
        <v>37073</v>
      </c>
      <c r="E135" s="14">
        <v>2.55317554522084</v>
      </c>
      <c r="F135" s="19">
        <v>25.7449315595684</v>
      </c>
      <c r="G135" s="19">
        <v>48.842490794972697</v>
      </c>
      <c r="H135" s="19">
        <v>22.358562567159399</v>
      </c>
      <c r="I135" s="19">
        <v>3.0539718368326501</v>
      </c>
      <c r="J135" s="14">
        <v>36.064031964092301</v>
      </c>
      <c r="K135" s="19">
        <v>0.39929170477320902</v>
      </c>
      <c r="L135" s="19">
        <v>78.786212025884296</v>
      </c>
      <c r="M135" s="19">
        <v>27.215184673494502</v>
      </c>
      <c r="N135" s="19">
        <v>20.814453027875601</v>
      </c>
      <c r="O135" s="21" t="s">
        <v>49</v>
      </c>
      <c r="P135" s="19" t="s">
        <v>49</v>
      </c>
      <c r="Q135" s="19" t="s">
        <v>49</v>
      </c>
      <c r="R135" s="19" t="s">
        <v>49</v>
      </c>
      <c r="S135" s="20" t="s">
        <v>49</v>
      </c>
      <c r="T135" s="19" t="s">
        <v>49</v>
      </c>
      <c r="U135" s="19" t="s">
        <v>49</v>
      </c>
      <c r="V135" s="19" t="s">
        <v>49</v>
      </c>
      <c r="W135" s="19" t="s">
        <v>49</v>
      </c>
      <c r="X135" s="19" t="s">
        <v>49</v>
      </c>
      <c r="Y135" s="20" t="s">
        <v>49</v>
      </c>
      <c r="Z135" s="15" t="s">
        <v>49</v>
      </c>
      <c r="AA135" s="15" t="s">
        <v>49</v>
      </c>
      <c r="AB135" s="15" t="s">
        <v>49</v>
      </c>
      <c r="AC135" s="15" t="s">
        <v>49</v>
      </c>
      <c r="AD135" s="15" t="s">
        <v>49</v>
      </c>
      <c r="AE135" s="21">
        <v>25.744931560000001</v>
      </c>
      <c r="AF135" s="19">
        <v>25.168090391962298</v>
      </c>
      <c r="AG135" s="19">
        <v>33.361872701445797</v>
      </c>
      <c r="AH135" s="19">
        <v>10.2409630739494</v>
      </c>
      <c r="AI135" s="70" t="s">
        <v>49</v>
      </c>
      <c r="AJ135" s="70" t="s">
        <v>49</v>
      </c>
      <c r="AK135" s="19" t="s">
        <v>49</v>
      </c>
      <c r="AL135" s="15" t="s">
        <v>49</v>
      </c>
      <c r="AM135" s="15">
        <f>100-SUM(AE135:AH135)</f>
        <v>5.4841422726425009</v>
      </c>
      <c r="AN135" s="21">
        <v>68.770926167357501</v>
      </c>
      <c r="AO135" s="19" t="s">
        <v>49</v>
      </c>
      <c r="AP135" s="19" t="s">
        <v>49</v>
      </c>
      <c r="AQ135" s="20" t="s">
        <v>49</v>
      </c>
    </row>
    <row r="136" spans="1:43" x14ac:dyDescent="0.25">
      <c r="A136" s="17" t="s">
        <v>75</v>
      </c>
      <c r="B136" s="17">
        <v>124</v>
      </c>
      <c r="C136" s="17" t="s">
        <v>48</v>
      </c>
      <c r="D136" s="18">
        <v>38899</v>
      </c>
      <c r="E136" s="14">
        <v>2.49845024751819</v>
      </c>
      <c r="F136" s="19">
        <v>26.750215276901201</v>
      </c>
      <c r="G136" s="19">
        <v>49.477064065280203</v>
      </c>
      <c r="H136" s="19">
        <v>21.006322025299401</v>
      </c>
      <c r="I136" s="19">
        <v>2.76639863251931</v>
      </c>
      <c r="J136" s="14">
        <v>38.058101848687897</v>
      </c>
      <c r="K136" s="19">
        <v>0.36956873061804402</v>
      </c>
      <c r="L136" s="19">
        <v>78.355204072854093</v>
      </c>
      <c r="M136" s="19">
        <v>28.713194886098201</v>
      </c>
      <c r="N136" s="19">
        <v>21.275146794323899</v>
      </c>
      <c r="O136" s="21" t="s">
        <v>49</v>
      </c>
      <c r="P136" s="19" t="s">
        <v>49</v>
      </c>
      <c r="Q136" s="19" t="s">
        <v>49</v>
      </c>
      <c r="R136" s="19" t="s">
        <v>49</v>
      </c>
      <c r="S136" s="20" t="s">
        <v>49</v>
      </c>
      <c r="T136" s="19" t="s">
        <v>49</v>
      </c>
      <c r="U136" s="19" t="s">
        <v>49</v>
      </c>
      <c r="V136" s="19" t="s">
        <v>49</v>
      </c>
      <c r="W136" s="19" t="s">
        <v>49</v>
      </c>
      <c r="X136" s="19" t="s">
        <v>49</v>
      </c>
      <c r="Y136" s="20" t="s">
        <v>49</v>
      </c>
      <c r="Z136" s="15" t="s">
        <v>49</v>
      </c>
      <c r="AA136" s="15" t="s">
        <v>49</v>
      </c>
      <c r="AB136" s="15" t="s">
        <v>49</v>
      </c>
      <c r="AC136" s="15" t="s">
        <v>49</v>
      </c>
      <c r="AD136" s="15" t="s">
        <v>49</v>
      </c>
      <c r="AE136" s="21">
        <v>26.750215279999999</v>
      </c>
      <c r="AF136" s="19">
        <v>25.1073168417693</v>
      </c>
      <c r="AG136" s="19">
        <v>29.615910631342199</v>
      </c>
      <c r="AH136" s="19">
        <v>8.9585743724406992</v>
      </c>
      <c r="AI136" s="70" t="s">
        <v>49</v>
      </c>
      <c r="AJ136" s="70" t="s">
        <v>49</v>
      </c>
      <c r="AK136" s="19" t="s">
        <v>49</v>
      </c>
      <c r="AL136" s="15" t="s">
        <v>49</v>
      </c>
      <c r="AM136" s="15">
        <f>100-SUM(AE136:AH136)</f>
        <v>9.5679828744478073</v>
      </c>
      <c r="AN136" s="21">
        <v>63.681801845552201</v>
      </c>
      <c r="AO136" s="19" t="s">
        <v>49</v>
      </c>
      <c r="AP136" s="19" t="s">
        <v>49</v>
      </c>
      <c r="AQ136" s="20" t="s">
        <v>49</v>
      </c>
    </row>
    <row r="137" spans="1:43" x14ac:dyDescent="0.25">
      <c r="A137" s="17" t="s">
        <v>75</v>
      </c>
      <c r="B137" s="17">
        <v>124</v>
      </c>
      <c r="C137" s="17" t="s">
        <v>48</v>
      </c>
      <c r="D137" s="18">
        <v>40725</v>
      </c>
      <c r="E137" s="14">
        <v>2.4666280297974299</v>
      </c>
      <c r="F137" s="19">
        <v>27.576098127491001</v>
      </c>
      <c r="G137" s="19">
        <v>49.747534463460099</v>
      </c>
      <c r="H137" s="19">
        <v>19.726732144050199</v>
      </c>
      <c r="I137" s="19">
        <v>2.9494475861877398</v>
      </c>
      <c r="J137" s="14">
        <v>38.476070576241497</v>
      </c>
      <c r="K137" s="19">
        <v>0.316313868037773</v>
      </c>
      <c r="L137" s="19">
        <v>76.892909719735499</v>
      </c>
      <c r="M137" s="19">
        <v>31.890383562939601</v>
      </c>
      <c r="N137" s="19">
        <v>22.790776412226698</v>
      </c>
      <c r="O137" s="21" t="s">
        <v>49</v>
      </c>
      <c r="P137" s="19" t="s">
        <v>49</v>
      </c>
      <c r="Q137" s="19" t="s">
        <v>49</v>
      </c>
      <c r="R137" s="19" t="s">
        <v>49</v>
      </c>
      <c r="S137" s="20" t="s">
        <v>49</v>
      </c>
      <c r="T137" s="19" t="s">
        <v>49</v>
      </c>
      <c r="U137" s="19" t="s">
        <v>49</v>
      </c>
      <c r="V137" s="19" t="s">
        <v>49</v>
      </c>
      <c r="W137" s="19" t="s">
        <v>49</v>
      </c>
      <c r="X137" s="19" t="s">
        <v>49</v>
      </c>
      <c r="Y137" s="20" t="s">
        <v>49</v>
      </c>
      <c r="Z137" s="15" t="s">
        <v>49</v>
      </c>
      <c r="AA137" s="15" t="s">
        <v>49</v>
      </c>
      <c r="AB137" s="15" t="s">
        <v>49</v>
      </c>
      <c r="AC137" s="15" t="s">
        <v>49</v>
      </c>
      <c r="AD137" s="15" t="s">
        <v>49</v>
      </c>
      <c r="AE137" s="21">
        <v>27.57617707</v>
      </c>
      <c r="AF137" s="19">
        <v>25.482879537798901</v>
      </c>
      <c r="AG137" s="19">
        <v>27.597835234272299</v>
      </c>
      <c r="AH137" s="19">
        <v>8.95743513247516</v>
      </c>
      <c r="AI137" s="70" t="s">
        <v>49</v>
      </c>
      <c r="AJ137" s="70" t="s">
        <v>49</v>
      </c>
      <c r="AK137" s="19" t="s">
        <v>49</v>
      </c>
      <c r="AL137" s="15" t="s">
        <v>49</v>
      </c>
      <c r="AM137" s="15">
        <f>100-SUM(AE137:AH137)</f>
        <v>10.385673025453642</v>
      </c>
      <c r="AN137" s="21">
        <v>62.038149904546401</v>
      </c>
      <c r="AO137" s="19" t="s">
        <v>49</v>
      </c>
      <c r="AP137" s="19" t="s">
        <v>49</v>
      </c>
      <c r="AQ137" s="20" t="s">
        <v>49</v>
      </c>
    </row>
    <row r="138" spans="1:43" x14ac:dyDescent="0.25">
      <c r="A138" s="17" t="s">
        <v>75</v>
      </c>
      <c r="B138" s="17">
        <v>124</v>
      </c>
      <c r="C138" s="17" t="s">
        <v>52</v>
      </c>
      <c r="D138" s="18">
        <v>40725</v>
      </c>
      <c r="E138" s="14">
        <v>2.4662916037353102</v>
      </c>
      <c r="F138" s="19">
        <v>27.4681124002974</v>
      </c>
      <c r="G138" s="19">
        <v>49.775957122845803</v>
      </c>
      <c r="H138" s="19">
        <v>19.907958856822098</v>
      </c>
      <c r="I138" s="19">
        <v>2.84797162003471</v>
      </c>
      <c r="J138" s="14">
        <v>39.043997975350599</v>
      </c>
      <c r="K138" s="19">
        <v>0.34990153648804601</v>
      </c>
      <c r="L138" s="19">
        <v>76.738665150891904</v>
      </c>
      <c r="M138" s="19">
        <v>31.980018022305</v>
      </c>
      <c r="N138" s="19">
        <v>22.911433312620101</v>
      </c>
      <c r="O138" s="21">
        <v>24.694275149573201</v>
      </c>
      <c r="P138" s="19">
        <v>29.298629719475301</v>
      </c>
      <c r="Q138" s="19">
        <v>32.416359385129603</v>
      </c>
      <c r="R138" s="19">
        <v>34.850213362888702</v>
      </c>
      <c r="S138" s="20">
        <v>25.315879543696202</v>
      </c>
      <c r="T138" s="19">
        <v>1.7563841509710201</v>
      </c>
      <c r="U138" s="19">
        <v>1.1967644372619199</v>
      </c>
      <c r="V138" s="19">
        <v>2.2310910914958302</v>
      </c>
      <c r="W138" s="19">
        <v>1.4809926289597699</v>
      </c>
      <c r="X138" s="19">
        <v>2.60166467275578</v>
      </c>
      <c r="Y138" s="20">
        <v>1.68599669956385</v>
      </c>
      <c r="Z138" s="15">
        <v>0.42110831174137398</v>
      </c>
      <c r="AA138" s="15">
        <v>1.7052871938565599</v>
      </c>
      <c r="AB138" s="15">
        <v>0.58108206591506195</v>
      </c>
      <c r="AC138" s="15">
        <v>1.79255806924951</v>
      </c>
      <c r="AD138" s="15">
        <v>1.5398841476826199</v>
      </c>
      <c r="AE138" s="21">
        <v>27.468112399999999</v>
      </c>
      <c r="AF138" s="19">
        <v>25.581357906874999</v>
      </c>
      <c r="AG138" s="19">
        <v>27.608282172079399</v>
      </c>
      <c r="AH138" s="19">
        <v>8.6174278834829394</v>
      </c>
      <c r="AI138" s="70">
        <v>6.8975071373763903</v>
      </c>
      <c r="AJ138" s="70">
        <v>1.71992074610655</v>
      </c>
      <c r="AK138" s="19">
        <v>5.3885829181187397</v>
      </c>
      <c r="AL138" s="15">
        <v>5.3362367191463997</v>
      </c>
      <c r="AM138" s="15">
        <v>0</v>
      </c>
      <c r="AN138" s="21">
        <v>61.807067962437401</v>
      </c>
      <c r="AO138" s="19">
        <v>15.9350347598608</v>
      </c>
      <c r="AP138" s="19">
        <v>2.1862545678844501</v>
      </c>
      <c r="AQ138" s="20">
        <v>0.37719278840283199</v>
      </c>
    </row>
    <row r="139" spans="1:43" x14ac:dyDescent="0.25">
      <c r="A139" s="17" t="s">
        <v>75</v>
      </c>
      <c r="B139" s="17">
        <v>124</v>
      </c>
      <c r="C139" s="17" t="s">
        <v>48</v>
      </c>
      <c r="D139" s="18">
        <v>42552</v>
      </c>
      <c r="E139" s="14">
        <v>2.4488252625056099</v>
      </c>
      <c r="F139" s="19">
        <v>28.1960094030165</v>
      </c>
      <c r="G139" s="19">
        <v>49.585135957157704</v>
      </c>
      <c r="H139" s="19">
        <v>19.195740786010301</v>
      </c>
      <c r="I139" s="19">
        <v>3.0231138538155</v>
      </c>
      <c r="J139" s="14">
        <v>39.846881200220601</v>
      </c>
      <c r="K139" s="19">
        <v>0.285281209316604</v>
      </c>
      <c r="L139" s="19">
        <v>74.799745311283004</v>
      </c>
      <c r="M139" s="19">
        <v>34.423695715203401</v>
      </c>
      <c r="N139" s="19">
        <v>24.915009010750399</v>
      </c>
      <c r="O139" s="21" t="s">
        <v>49</v>
      </c>
      <c r="P139" s="19" t="s">
        <v>49</v>
      </c>
      <c r="Q139" s="19" t="s">
        <v>49</v>
      </c>
      <c r="R139" s="19" t="s">
        <v>49</v>
      </c>
      <c r="S139" s="20" t="s">
        <v>49</v>
      </c>
      <c r="T139" s="19" t="s">
        <v>49</v>
      </c>
      <c r="U139" s="19" t="s">
        <v>49</v>
      </c>
      <c r="V139" s="19" t="s">
        <v>49</v>
      </c>
      <c r="W139" s="19" t="s">
        <v>49</v>
      </c>
      <c r="X139" s="19" t="s">
        <v>49</v>
      </c>
      <c r="Y139" s="20" t="s">
        <v>49</v>
      </c>
      <c r="Z139" s="15" t="s">
        <v>49</v>
      </c>
      <c r="AA139" s="15" t="s">
        <v>49</v>
      </c>
      <c r="AB139" s="15" t="s">
        <v>49</v>
      </c>
      <c r="AC139" s="15" t="s">
        <v>49</v>
      </c>
      <c r="AD139" s="15" t="s">
        <v>49</v>
      </c>
      <c r="AE139" s="21">
        <v>28.196009400000001</v>
      </c>
      <c r="AF139" s="19">
        <v>25.798673685766399</v>
      </c>
      <c r="AG139" s="19">
        <v>26.508874309981199</v>
      </c>
      <c r="AH139" s="19">
        <v>8.8483720956674503</v>
      </c>
      <c r="AI139" s="70" t="s">
        <v>49</v>
      </c>
      <c r="AJ139" s="70" t="s">
        <v>49</v>
      </c>
      <c r="AK139" s="19" t="s">
        <v>49</v>
      </c>
      <c r="AL139" s="15" t="s">
        <v>49</v>
      </c>
      <c r="AM139" s="15">
        <f>100-SUM(AE139:AH139)</f>
        <v>10.648070508584965</v>
      </c>
      <c r="AN139" s="21">
        <v>61.155920091415098</v>
      </c>
      <c r="AO139" s="19" t="s">
        <v>49</v>
      </c>
      <c r="AP139" s="19" t="s">
        <v>49</v>
      </c>
      <c r="AQ139" s="20" t="s">
        <v>49</v>
      </c>
    </row>
    <row r="140" spans="1:43" x14ac:dyDescent="0.25">
      <c r="A140" s="17" t="s">
        <v>76</v>
      </c>
      <c r="B140" s="17">
        <v>136</v>
      </c>
      <c r="C140" s="17" t="s">
        <v>48</v>
      </c>
      <c r="D140" s="18">
        <v>40360</v>
      </c>
      <c r="E140" s="14" t="s">
        <v>49</v>
      </c>
      <c r="F140" s="19">
        <v>32.571170356981497</v>
      </c>
      <c r="G140" s="19">
        <v>45.707184816990498</v>
      </c>
      <c r="H140" s="19">
        <v>17.722548576592899</v>
      </c>
      <c r="I140" s="19">
        <v>3.9990962494351598</v>
      </c>
      <c r="J140" s="14">
        <v>39.502937189335697</v>
      </c>
      <c r="K140" s="19">
        <v>0.27112516945323101</v>
      </c>
      <c r="L140" s="19">
        <v>91.188431992770006</v>
      </c>
      <c r="M140" s="19">
        <v>13.4523271577045</v>
      </c>
      <c r="N140" s="19">
        <v>8.5404428377767694</v>
      </c>
      <c r="O140" s="21" t="s">
        <v>49</v>
      </c>
      <c r="P140" s="19" t="s">
        <v>49</v>
      </c>
      <c r="Q140" s="19" t="s">
        <v>49</v>
      </c>
      <c r="R140" s="19" t="s">
        <v>49</v>
      </c>
      <c r="S140" s="20" t="s">
        <v>49</v>
      </c>
      <c r="T140" s="19" t="s">
        <v>49</v>
      </c>
      <c r="U140" s="19" t="s">
        <v>49</v>
      </c>
      <c r="V140" s="19" t="s">
        <v>49</v>
      </c>
      <c r="W140" s="19" t="s">
        <v>49</v>
      </c>
      <c r="X140" s="19" t="s">
        <v>49</v>
      </c>
      <c r="Y140" s="20" t="s">
        <v>49</v>
      </c>
      <c r="Z140" s="15" t="s">
        <v>49</v>
      </c>
      <c r="AA140" s="15" t="s">
        <v>49</v>
      </c>
      <c r="AB140" s="15" t="s">
        <v>49</v>
      </c>
      <c r="AC140" s="15" t="s">
        <v>49</v>
      </c>
      <c r="AD140" s="15" t="s">
        <v>49</v>
      </c>
      <c r="AE140" s="21" t="s">
        <v>49</v>
      </c>
      <c r="AF140" s="19" t="s">
        <v>49</v>
      </c>
      <c r="AG140" s="19" t="s">
        <v>49</v>
      </c>
      <c r="AH140" s="19" t="s">
        <v>49</v>
      </c>
      <c r="AI140" s="70" t="s">
        <v>49</v>
      </c>
      <c r="AJ140" s="70" t="s">
        <v>49</v>
      </c>
      <c r="AK140" s="19" t="s">
        <v>49</v>
      </c>
      <c r="AL140" s="15" t="s">
        <v>49</v>
      </c>
      <c r="AM140" s="15" t="s">
        <v>49</v>
      </c>
      <c r="AN140" s="21" t="s">
        <v>49</v>
      </c>
      <c r="AO140" s="19" t="s">
        <v>49</v>
      </c>
      <c r="AP140" s="19" t="s">
        <v>49</v>
      </c>
      <c r="AQ140" s="20" t="s">
        <v>49</v>
      </c>
    </row>
    <row r="141" spans="1:43" x14ac:dyDescent="0.25">
      <c r="A141" s="17" t="s">
        <v>77</v>
      </c>
      <c r="B141" s="17">
        <v>140</v>
      </c>
      <c r="C141" s="17" t="s">
        <v>46</v>
      </c>
      <c r="D141" s="18">
        <v>34676</v>
      </c>
      <c r="E141" s="14">
        <v>4.9067837026553596</v>
      </c>
      <c r="F141" s="19">
        <v>13.503361626475099</v>
      </c>
      <c r="G141" s="19">
        <v>28.078428425827401</v>
      </c>
      <c r="H141" s="19">
        <v>23.942392233513502</v>
      </c>
      <c r="I141" s="19">
        <v>34.475817714183897</v>
      </c>
      <c r="J141" s="14">
        <v>21.0429430564493</v>
      </c>
      <c r="K141" s="19">
        <v>2.87340548512773</v>
      </c>
      <c r="L141" s="19">
        <v>88.904964751836005</v>
      </c>
      <c r="M141" s="19">
        <v>15.1621780852297</v>
      </c>
      <c r="N141" s="19">
        <v>8.0324826786278098</v>
      </c>
      <c r="O141" s="21">
        <v>69.653592578736394</v>
      </c>
      <c r="P141" s="19">
        <v>73.205374827752905</v>
      </c>
      <c r="Q141" s="19">
        <v>76.1016864817407</v>
      </c>
      <c r="R141" s="19">
        <v>19.2918245078355</v>
      </c>
      <c r="S141" s="20">
        <v>10.7915981450041</v>
      </c>
      <c r="T141" s="19">
        <v>11.2844127549777</v>
      </c>
      <c r="U141" s="19">
        <v>6.0549225525859098</v>
      </c>
      <c r="V141" s="19">
        <v>11.9775573590947</v>
      </c>
      <c r="W141" s="19">
        <v>6.4426247573177298</v>
      </c>
      <c r="X141" s="19">
        <v>12.3714436727783</v>
      </c>
      <c r="Y141" s="20">
        <v>6.60650396060805</v>
      </c>
      <c r="Z141" s="15">
        <v>2.27118706412978</v>
      </c>
      <c r="AA141" s="15">
        <v>3.2513501708553298</v>
      </c>
      <c r="AB141" s="15">
        <v>2.7300307717803398</v>
      </c>
      <c r="AC141" s="15">
        <v>3.5770715071562198</v>
      </c>
      <c r="AD141" s="15">
        <v>2.0473991303373</v>
      </c>
      <c r="AE141" s="21">
        <v>13.503361630000001</v>
      </c>
      <c r="AF141" s="19">
        <v>8.25443157904337</v>
      </c>
      <c r="AG141" s="19">
        <v>23.056786945094899</v>
      </c>
      <c r="AH141" s="19">
        <v>6.2676943452002103</v>
      </c>
      <c r="AI141" s="70">
        <v>4.4416446085316101</v>
      </c>
      <c r="AJ141" s="70">
        <v>1.8260497366685999</v>
      </c>
      <c r="AK141" s="19">
        <v>45.869890077614599</v>
      </c>
      <c r="AL141" s="15">
        <v>3.0478354265718202</v>
      </c>
      <c r="AM141" s="15">
        <v>0</v>
      </c>
      <c r="AN141" s="21">
        <v>37.578912869338403</v>
      </c>
      <c r="AO141" s="19">
        <v>18.5641968963665</v>
      </c>
      <c r="AP141" s="19">
        <v>13.2998418948665</v>
      </c>
      <c r="AQ141" s="20">
        <v>4.2954371132191804</v>
      </c>
    </row>
    <row r="142" spans="1:43" x14ac:dyDescent="0.25">
      <c r="A142" s="17" t="s">
        <v>78</v>
      </c>
      <c r="B142" s="17">
        <v>148</v>
      </c>
      <c r="C142" s="17" t="s">
        <v>46</v>
      </c>
      <c r="D142" s="18">
        <v>35518</v>
      </c>
      <c r="E142" s="14">
        <v>5.3323429640887001</v>
      </c>
      <c r="F142" s="19">
        <v>9.5592452821379208</v>
      </c>
      <c r="G142" s="19">
        <v>24.141484248843401</v>
      </c>
      <c r="H142" s="19">
        <v>26.912447933706002</v>
      </c>
      <c r="I142" s="19">
        <v>39.386822535312703</v>
      </c>
      <c r="J142" s="14">
        <v>21.989433269252501</v>
      </c>
      <c r="K142" s="19">
        <v>1.9179072327306199</v>
      </c>
      <c r="L142" s="19">
        <v>86.978452893416701</v>
      </c>
      <c r="M142" s="19">
        <v>18.107288314724201</v>
      </c>
      <c r="N142" s="19">
        <v>11.077256390555901</v>
      </c>
      <c r="O142" s="21">
        <v>78.202166568028403</v>
      </c>
      <c r="P142" s="19">
        <v>81.869219942157699</v>
      </c>
      <c r="Q142" s="19">
        <v>84.5894093215297</v>
      </c>
      <c r="R142" s="19">
        <v>23.770422412270801</v>
      </c>
      <c r="S142" s="20">
        <v>14.9296253466834</v>
      </c>
      <c r="T142" s="19">
        <v>16.559874745970401</v>
      </c>
      <c r="U142" s="19">
        <v>10.000121967853699</v>
      </c>
      <c r="V142" s="19">
        <v>17.5646230033731</v>
      </c>
      <c r="W142" s="19">
        <v>10.6418355097122</v>
      </c>
      <c r="X142" s="19">
        <v>17.935624606018902</v>
      </c>
      <c r="Y142" s="20">
        <v>10.8689252935776</v>
      </c>
      <c r="Z142" s="15">
        <v>2.6810013905669599</v>
      </c>
      <c r="AA142" s="15">
        <v>3.4247839258135899</v>
      </c>
      <c r="AB142" s="15">
        <v>3.1690014160948698</v>
      </c>
      <c r="AC142" s="15">
        <v>3.74249615977579</v>
      </c>
      <c r="AD142" s="15">
        <v>1.9979634797758701</v>
      </c>
      <c r="AE142" s="21">
        <v>9.5592452819999991</v>
      </c>
      <c r="AF142" s="19">
        <v>5.99322934932629</v>
      </c>
      <c r="AG142" s="19">
        <v>36.322417668227999</v>
      </c>
      <c r="AH142" s="19">
        <v>8.3381954587834493</v>
      </c>
      <c r="AI142" s="70">
        <v>7.1604539603220898</v>
      </c>
      <c r="AJ142" s="70">
        <v>1.1777414984613599</v>
      </c>
      <c r="AK142" s="19">
        <v>36.940028794366697</v>
      </c>
      <c r="AL142" s="15">
        <v>2.8083785878622098</v>
      </c>
      <c r="AM142" s="15">
        <v>3.8504859295430197E-2</v>
      </c>
      <c r="AN142" s="21">
        <v>50.6538424763378</v>
      </c>
      <c r="AO142" s="19">
        <v>19.694483161084101</v>
      </c>
      <c r="AP142" s="19">
        <v>13.421904999967699</v>
      </c>
      <c r="AQ142" s="20">
        <v>3.9775609184355898</v>
      </c>
    </row>
    <row r="143" spans="1:43" x14ac:dyDescent="0.25">
      <c r="A143" s="17" t="s">
        <v>78</v>
      </c>
      <c r="B143" s="17">
        <v>148</v>
      </c>
      <c r="C143" s="17" t="s">
        <v>46</v>
      </c>
      <c r="D143" s="18">
        <v>38261</v>
      </c>
      <c r="E143" s="14">
        <v>5.3638758162305296</v>
      </c>
      <c r="F143" s="19">
        <v>8.0286372673339805</v>
      </c>
      <c r="G143" s="19">
        <v>23.246650891712701</v>
      </c>
      <c r="H143" s="19">
        <v>27.0448880393112</v>
      </c>
      <c r="I143" s="19">
        <v>41.679823801642101</v>
      </c>
      <c r="J143" s="14">
        <v>19.5728003397302</v>
      </c>
      <c r="K143" s="19">
        <v>1.5165720279822901</v>
      </c>
      <c r="L143" s="19">
        <v>88.250050055665398</v>
      </c>
      <c r="M143" s="19">
        <v>15.917484934057001</v>
      </c>
      <c r="N143" s="19">
        <v>10.2333779163523</v>
      </c>
      <c r="O143" s="21">
        <v>81.915734670055997</v>
      </c>
      <c r="P143" s="19">
        <v>85.104130272124607</v>
      </c>
      <c r="Q143" s="19">
        <v>87.012836490961107</v>
      </c>
      <c r="R143" s="19">
        <v>20.8324387135326</v>
      </c>
      <c r="S143" s="20">
        <v>13.9230873394973</v>
      </c>
      <c r="T143" s="19">
        <v>15.378774280309599</v>
      </c>
      <c r="U143" s="19">
        <v>10.124190009855401</v>
      </c>
      <c r="V143" s="19">
        <v>16.4095539137742</v>
      </c>
      <c r="W143" s="19">
        <v>10.7072271802184</v>
      </c>
      <c r="X143" s="19">
        <v>16.622403206939602</v>
      </c>
      <c r="Y143" s="20">
        <v>10.8494284202231</v>
      </c>
      <c r="Z143" s="15">
        <v>2.72498316420082</v>
      </c>
      <c r="AA143" s="15">
        <v>3.3244064108015001</v>
      </c>
      <c r="AB143" s="15">
        <v>3.22097364838636</v>
      </c>
      <c r="AC143" s="15">
        <v>3.699316281103</v>
      </c>
      <c r="AD143" s="15">
        <v>1.9854514794667599</v>
      </c>
      <c r="AE143" s="21">
        <v>8.0286372670000006</v>
      </c>
      <c r="AF143" s="19">
        <v>5.0873177355012196</v>
      </c>
      <c r="AG143" s="19">
        <v>41.228417092400498</v>
      </c>
      <c r="AH143" s="19">
        <v>7.6539410571603099</v>
      </c>
      <c r="AI143" s="70">
        <v>6.6065764771753104</v>
      </c>
      <c r="AJ143" s="70">
        <v>1.047364579985</v>
      </c>
      <c r="AK143" s="19">
        <v>36.728094525239598</v>
      </c>
      <c r="AL143" s="15">
        <v>1.24069424157632</v>
      </c>
      <c r="AM143" s="15">
        <v>3.28980807880195E-2</v>
      </c>
      <c r="AN143" s="21">
        <v>53.969675885062003</v>
      </c>
      <c r="AO143" s="19">
        <v>19.1525014821881</v>
      </c>
      <c r="AP143" s="19">
        <v>13.0955533887792</v>
      </c>
      <c r="AQ143" s="20">
        <v>4.1332388895297498</v>
      </c>
    </row>
    <row r="144" spans="1:43" x14ac:dyDescent="0.25">
      <c r="A144" s="17" t="s">
        <v>78</v>
      </c>
      <c r="B144" s="17">
        <v>148</v>
      </c>
      <c r="C144" s="17" t="s">
        <v>46</v>
      </c>
      <c r="D144" s="18">
        <v>42020</v>
      </c>
      <c r="E144" s="14">
        <v>5.7771795342327703</v>
      </c>
      <c r="F144" s="19">
        <v>7.7322402711949998</v>
      </c>
      <c r="G144" s="19">
        <v>18.488814987383101</v>
      </c>
      <c r="H144" s="19">
        <v>25.672777858337799</v>
      </c>
      <c r="I144" s="19">
        <v>48.1061668830841</v>
      </c>
      <c r="J144" s="14">
        <v>22.045404297124801</v>
      </c>
      <c r="K144" s="19">
        <v>1.73512199238653</v>
      </c>
      <c r="L144" s="19">
        <v>87.595311654246004</v>
      </c>
      <c r="M144" s="19">
        <v>16.9173412451748</v>
      </c>
      <c r="N144" s="19">
        <v>10.605017140550499</v>
      </c>
      <c r="O144" s="21">
        <v>84.112735576328703</v>
      </c>
      <c r="P144" s="19">
        <v>86.961708514488805</v>
      </c>
      <c r="Q144" s="19">
        <v>88.623763274751795</v>
      </c>
      <c r="R144" s="19">
        <v>21.023493067991001</v>
      </c>
      <c r="S144" s="20">
        <v>13.7071360305093</v>
      </c>
      <c r="T144" s="19">
        <v>15.877618132080199</v>
      </c>
      <c r="U144" s="19">
        <v>9.9654082218853901</v>
      </c>
      <c r="V144" s="19">
        <v>16.658901477935899</v>
      </c>
      <c r="W144" s="19">
        <v>10.5240308245499</v>
      </c>
      <c r="X144" s="19">
        <v>16.966760562520001</v>
      </c>
      <c r="Y144" s="20">
        <v>10.719062001637299</v>
      </c>
      <c r="Z144" s="15">
        <v>3.1523321049683499</v>
      </c>
      <c r="AA144" s="15">
        <v>3.74376993343926</v>
      </c>
      <c r="AB144" s="15">
        <v>3.6748848998305399</v>
      </c>
      <c r="AC144" s="15">
        <v>4.1422136752494003</v>
      </c>
      <c r="AD144" s="15">
        <v>1.95090655660315</v>
      </c>
      <c r="AE144" s="21">
        <v>7.7322402710000002</v>
      </c>
      <c r="AF144" s="19">
        <v>3.8745432229594399</v>
      </c>
      <c r="AG144" s="19">
        <v>44.390411333219397</v>
      </c>
      <c r="AH144" s="19">
        <v>9.5931204451643808</v>
      </c>
      <c r="AI144" s="70">
        <v>8.4071683189257094</v>
      </c>
      <c r="AJ144" s="70">
        <v>1.1859521262386701</v>
      </c>
      <c r="AK144" s="19">
        <v>33.529045330963903</v>
      </c>
      <c r="AL144" s="15">
        <v>0.84116666839493703</v>
      </c>
      <c r="AM144" s="15">
        <v>3.9472728102983301E-2</v>
      </c>
      <c r="AN144" s="21">
        <v>57.858075001343202</v>
      </c>
      <c r="AO144" s="19">
        <v>18.211716801156101</v>
      </c>
      <c r="AP144" s="19">
        <v>12.7869236751397</v>
      </c>
      <c r="AQ144" s="20">
        <v>4.2221913980784596</v>
      </c>
    </row>
    <row r="145" spans="1:43" x14ac:dyDescent="0.25">
      <c r="A145" s="17" t="s">
        <v>79</v>
      </c>
      <c r="B145" s="17">
        <v>152</v>
      </c>
      <c r="C145" s="17" t="s">
        <v>52</v>
      </c>
      <c r="D145" s="18">
        <v>25750</v>
      </c>
      <c r="E145" s="14">
        <v>5.0423450305663602</v>
      </c>
      <c r="F145" s="19">
        <v>5.6915676386247203</v>
      </c>
      <c r="G145" s="19">
        <v>25.474491190721299</v>
      </c>
      <c r="H145" s="19">
        <v>30.491911982829301</v>
      </c>
      <c r="I145" s="19">
        <v>38.3420291878246</v>
      </c>
      <c r="J145" s="14">
        <v>20.218007107915799</v>
      </c>
      <c r="K145" s="19">
        <v>0.652625333728864</v>
      </c>
      <c r="L145" s="19">
        <v>86.950401637961605</v>
      </c>
      <c r="M145" s="19">
        <v>19.261753945125999</v>
      </c>
      <c r="N145" s="19">
        <v>12.3969730283095</v>
      </c>
      <c r="O145" s="21">
        <v>70.309037290383401</v>
      </c>
      <c r="P145" s="19">
        <v>75.119386229721798</v>
      </c>
      <c r="Q145" s="19">
        <v>77.792125452969699</v>
      </c>
      <c r="R145" s="19">
        <v>28.656766770784301</v>
      </c>
      <c r="S145" s="20">
        <v>20.195903932620201</v>
      </c>
      <c r="T145" s="19">
        <v>14.8126174231188</v>
      </c>
      <c r="U145" s="19">
        <v>10.1820021986843</v>
      </c>
      <c r="V145" s="19">
        <v>16.5721465091525</v>
      </c>
      <c r="W145" s="19">
        <v>11.389533564835</v>
      </c>
      <c r="X145" s="19">
        <v>17.5813309601503</v>
      </c>
      <c r="Y145" s="20">
        <v>12.086365249155101</v>
      </c>
      <c r="Z145" s="15">
        <v>2.0040832708046099</v>
      </c>
      <c r="AA145" s="15">
        <v>2.8503921373969998</v>
      </c>
      <c r="AB145" s="15">
        <v>2.5087860121800101</v>
      </c>
      <c r="AC145" s="15">
        <v>3.22498710193583</v>
      </c>
      <c r="AD145" s="15">
        <v>2.2797273166163499</v>
      </c>
      <c r="AE145" s="21">
        <v>5.6915676389999996</v>
      </c>
      <c r="AF145" s="19">
        <v>6.0242785930747296</v>
      </c>
      <c r="AG145" s="19">
        <v>37.5404982521042</v>
      </c>
      <c r="AH145" s="19">
        <v>7.4406267995183804</v>
      </c>
      <c r="AI145" s="70">
        <v>5.9893788426079402</v>
      </c>
      <c r="AJ145" s="70">
        <v>1.45124795691044</v>
      </c>
      <c r="AK145" s="19">
        <v>26.747750420251201</v>
      </c>
      <c r="AL145" s="15">
        <v>15.9835040512794</v>
      </c>
      <c r="AM145" s="15">
        <v>0.57177424514748099</v>
      </c>
      <c r="AN145" s="21">
        <v>51.005403644697303</v>
      </c>
      <c r="AO145" s="19">
        <v>30.6571041350388</v>
      </c>
      <c r="AP145" s="19">
        <v>13.6132293320769</v>
      </c>
      <c r="AQ145" s="20">
        <v>2.3656214191401901</v>
      </c>
    </row>
    <row r="146" spans="1:43" x14ac:dyDescent="0.25">
      <c r="A146" s="17" t="s">
        <v>79</v>
      </c>
      <c r="B146" s="17">
        <v>152</v>
      </c>
      <c r="C146" s="17" t="s">
        <v>52</v>
      </c>
      <c r="D146" s="18">
        <v>30133</v>
      </c>
      <c r="E146" s="14">
        <v>4.49694042651549</v>
      </c>
      <c r="F146" s="19">
        <v>6.9451709833213702</v>
      </c>
      <c r="G146" s="19">
        <v>28.9712615012794</v>
      </c>
      <c r="H146" s="19">
        <v>36.474008832009297</v>
      </c>
      <c r="I146" s="19">
        <v>27.609558683389899</v>
      </c>
      <c r="J146" s="14">
        <v>21.605171064423399</v>
      </c>
      <c r="K146" s="19">
        <v>0.66341447589850899</v>
      </c>
      <c r="L146" s="19">
        <v>84.940572499118005</v>
      </c>
      <c r="M146" s="19">
        <v>21.086929193886501</v>
      </c>
      <c r="N146" s="19">
        <v>14.3960130249835</v>
      </c>
      <c r="O146" s="21">
        <v>66.635847901282602</v>
      </c>
      <c r="P146" s="19">
        <v>72.776892414123097</v>
      </c>
      <c r="Q146" s="19">
        <v>76.064362558444103</v>
      </c>
      <c r="R146" s="19">
        <v>28.698758733673198</v>
      </c>
      <c r="S146" s="20">
        <v>21.106393677286999</v>
      </c>
      <c r="T146" s="19">
        <v>12.831555171672701</v>
      </c>
      <c r="U146" s="19">
        <v>9.1041066004874196</v>
      </c>
      <c r="V146" s="19">
        <v>14.658783550889501</v>
      </c>
      <c r="W146" s="19">
        <v>10.4074159681756</v>
      </c>
      <c r="X146" s="19">
        <v>15.8298966354829</v>
      </c>
      <c r="Y146" s="20">
        <v>11.197349586176999</v>
      </c>
      <c r="Z146" s="15">
        <v>1.4634087987575199</v>
      </c>
      <c r="AA146" s="15">
        <v>2.1961284276377402</v>
      </c>
      <c r="AB146" s="15">
        <v>1.97592081199337</v>
      </c>
      <c r="AC146" s="15">
        <v>2.5976958795587901</v>
      </c>
      <c r="AD146" s="15">
        <v>2.2584721191550798</v>
      </c>
      <c r="AE146" s="21">
        <v>6.9451709829999997</v>
      </c>
      <c r="AF146" s="19">
        <v>6.1536153250365997</v>
      </c>
      <c r="AG146" s="19">
        <v>37.858420213865998</v>
      </c>
      <c r="AH146" s="19">
        <v>7.7914705011698997</v>
      </c>
      <c r="AI146" s="70">
        <v>6.5027594960320796</v>
      </c>
      <c r="AJ146" s="70">
        <v>1.2887110051378099</v>
      </c>
      <c r="AK146" s="19">
        <v>28.905568869802899</v>
      </c>
      <c r="AL146" s="15">
        <v>12.3457541068032</v>
      </c>
      <c r="AM146" s="15">
        <v>0</v>
      </c>
      <c r="AN146" s="21">
        <v>51.803506040072499</v>
      </c>
      <c r="AO146" s="19">
        <v>32.200338195399098</v>
      </c>
      <c r="AP146" s="19">
        <v>15.838006836899799</v>
      </c>
      <c r="AQ146" s="20">
        <v>1.80330328503708</v>
      </c>
    </row>
    <row r="147" spans="1:43" x14ac:dyDescent="0.25">
      <c r="A147" s="17" t="s">
        <v>79</v>
      </c>
      <c r="B147" s="17">
        <v>152</v>
      </c>
      <c r="C147" s="17" t="s">
        <v>52</v>
      </c>
      <c r="D147" s="18">
        <v>33786</v>
      </c>
      <c r="E147" s="14">
        <v>3.9759249026977499</v>
      </c>
      <c r="F147" s="19">
        <v>8.3160790076080904</v>
      </c>
      <c r="G147" s="19">
        <v>34.135634179959098</v>
      </c>
      <c r="H147" s="19">
        <v>39.573023747214499</v>
      </c>
      <c r="I147" s="19">
        <v>17.9752630652183</v>
      </c>
      <c r="J147" s="14">
        <v>25.367198363014801</v>
      </c>
      <c r="K147" s="19">
        <v>0.446892096203239</v>
      </c>
      <c r="L147" s="19">
        <v>84.583133466510404</v>
      </c>
      <c r="M147" s="19">
        <v>22.5179576545451</v>
      </c>
      <c r="N147" s="19">
        <v>14.9699744372863</v>
      </c>
      <c r="O147" s="21">
        <v>62.091588592107698</v>
      </c>
      <c r="P147" s="19">
        <v>67.790677199395205</v>
      </c>
      <c r="Q147" s="19">
        <v>71.018501089906707</v>
      </c>
      <c r="R147" s="19">
        <v>29.105669336280201</v>
      </c>
      <c r="S147" s="20">
        <v>20.879454500191301</v>
      </c>
      <c r="T147" s="19">
        <v>11.1780707133879</v>
      </c>
      <c r="U147" s="19">
        <v>7.6767075710564496</v>
      </c>
      <c r="V147" s="19">
        <v>12.8259853181374</v>
      </c>
      <c r="W147" s="19">
        <v>8.8485849428937495</v>
      </c>
      <c r="X147" s="19">
        <v>13.838475223597801</v>
      </c>
      <c r="Y147" s="20">
        <v>9.5353172265973694</v>
      </c>
      <c r="Z147" s="15">
        <v>1.1786232566047099</v>
      </c>
      <c r="AA147" s="15">
        <v>1.8982011627167901</v>
      </c>
      <c r="AB147" s="15">
        <v>1.5316285452326499</v>
      </c>
      <c r="AC147" s="15">
        <v>2.1566613230736298</v>
      </c>
      <c r="AD147" s="15">
        <v>2.18277036668225</v>
      </c>
      <c r="AE147" s="21">
        <v>8.3160790080000009</v>
      </c>
      <c r="AF147" s="19">
        <v>7.2261723327645999</v>
      </c>
      <c r="AG147" s="19">
        <v>40.224538990728199</v>
      </c>
      <c r="AH147" s="19">
        <v>8.3461349298391596</v>
      </c>
      <c r="AI147" s="70">
        <v>7.1387369226378796</v>
      </c>
      <c r="AJ147" s="70">
        <v>1.20739800720128</v>
      </c>
      <c r="AK147" s="19">
        <v>27.429216785169999</v>
      </c>
      <c r="AL147" s="15">
        <v>8.4578579538899596</v>
      </c>
      <c r="AM147" s="15">
        <v>0</v>
      </c>
      <c r="AN147" s="21">
        <v>55.796846253331999</v>
      </c>
      <c r="AO147" s="19">
        <v>32.018361436126597</v>
      </c>
      <c r="AP147" s="19">
        <v>15.3807387077775</v>
      </c>
      <c r="AQ147" s="20">
        <v>1.8376615885313901</v>
      </c>
    </row>
    <row r="148" spans="1:43" x14ac:dyDescent="0.25">
      <c r="A148" s="17" t="s">
        <v>79</v>
      </c>
      <c r="B148" s="17">
        <v>152</v>
      </c>
      <c r="C148" s="17" t="s">
        <v>48</v>
      </c>
      <c r="D148" s="18">
        <v>37438</v>
      </c>
      <c r="E148" s="14">
        <v>3.5736778651416499</v>
      </c>
      <c r="F148" s="19">
        <v>11.6058305506773</v>
      </c>
      <c r="G148" s="19">
        <v>39.413371284825303</v>
      </c>
      <c r="H148" s="19">
        <v>37.070507339619901</v>
      </c>
      <c r="I148" s="19">
        <v>11.910290824877499</v>
      </c>
      <c r="J148" s="14">
        <v>31.518290676136498</v>
      </c>
      <c r="K148" s="19" t="s">
        <v>49</v>
      </c>
      <c r="L148" s="19" t="s">
        <v>49</v>
      </c>
      <c r="M148" s="19">
        <v>24.247777396535099</v>
      </c>
      <c r="N148" s="19" t="s">
        <v>49</v>
      </c>
      <c r="O148" s="21" t="s">
        <v>49</v>
      </c>
      <c r="P148" s="19" t="s">
        <v>49</v>
      </c>
      <c r="Q148" s="19" t="s">
        <v>49</v>
      </c>
      <c r="R148" s="19" t="s">
        <v>49</v>
      </c>
      <c r="S148" s="20" t="s">
        <v>49</v>
      </c>
      <c r="T148" s="19" t="s">
        <v>49</v>
      </c>
      <c r="U148" s="19" t="s">
        <v>49</v>
      </c>
      <c r="V148" s="19" t="s">
        <v>49</v>
      </c>
      <c r="W148" s="19" t="s">
        <v>49</v>
      </c>
      <c r="X148" s="19" t="s">
        <v>49</v>
      </c>
      <c r="Y148" s="20" t="s">
        <v>49</v>
      </c>
      <c r="Z148" s="15" t="s">
        <v>49</v>
      </c>
      <c r="AA148" s="15" t="s">
        <v>49</v>
      </c>
      <c r="AB148" s="15" t="s">
        <v>49</v>
      </c>
      <c r="AC148" s="15" t="s">
        <v>49</v>
      </c>
      <c r="AD148" s="15" t="s">
        <v>49</v>
      </c>
      <c r="AE148" s="21">
        <v>11.60583055</v>
      </c>
      <c r="AF148" s="19">
        <v>9.6626356084509002</v>
      </c>
      <c r="AG148" s="19">
        <v>47.3157440659946</v>
      </c>
      <c r="AH148" s="19" t="s">
        <v>49</v>
      </c>
      <c r="AI148" s="70" t="s">
        <v>49</v>
      </c>
      <c r="AJ148" s="70" t="s">
        <v>49</v>
      </c>
      <c r="AK148" s="19" t="s">
        <v>49</v>
      </c>
      <c r="AL148" s="15" t="s">
        <v>49</v>
      </c>
      <c r="AM148" s="15" t="s">
        <v>49</v>
      </c>
      <c r="AN148" s="21" t="s">
        <v>49</v>
      </c>
      <c r="AO148" s="19" t="s">
        <v>49</v>
      </c>
      <c r="AP148" s="19" t="s">
        <v>49</v>
      </c>
      <c r="AQ148" s="20" t="s">
        <v>49</v>
      </c>
    </row>
    <row r="149" spans="1:43" x14ac:dyDescent="0.25">
      <c r="A149" s="17" t="s">
        <v>79</v>
      </c>
      <c r="B149" s="17">
        <v>152</v>
      </c>
      <c r="C149" s="17" t="s">
        <v>52</v>
      </c>
      <c r="D149" s="18">
        <v>37438</v>
      </c>
      <c r="E149" s="14">
        <v>3.57642542986666</v>
      </c>
      <c r="F149" s="19">
        <v>11.425393677516199</v>
      </c>
      <c r="G149" s="19">
        <v>39.224925148797702</v>
      </c>
      <c r="H149" s="19">
        <v>37.1136507844599</v>
      </c>
      <c r="I149" s="19">
        <v>12.2360303892263</v>
      </c>
      <c r="J149" s="14">
        <v>31.537145738487599</v>
      </c>
      <c r="K149" s="19">
        <v>0.439094885509628</v>
      </c>
      <c r="L149" s="19">
        <v>82.2735947154207</v>
      </c>
      <c r="M149" s="19">
        <v>24.352395359104801</v>
      </c>
      <c r="N149" s="19">
        <v>17.2873103990697</v>
      </c>
      <c r="O149" s="21">
        <v>54.292876288634901</v>
      </c>
      <c r="P149" s="19">
        <v>59.923665042980602</v>
      </c>
      <c r="Q149" s="19">
        <v>63.119407270156699</v>
      </c>
      <c r="R149" s="19">
        <v>30.012617946435199</v>
      </c>
      <c r="S149" s="20">
        <v>22.431717126389401</v>
      </c>
      <c r="T149" s="19">
        <v>9.0289488985232396</v>
      </c>
      <c r="U149" s="19">
        <v>6.3929320199088497</v>
      </c>
      <c r="V149" s="19">
        <v>10.4347763149324</v>
      </c>
      <c r="W149" s="19">
        <v>7.4100880843641201</v>
      </c>
      <c r="X149" s="19">
        <v>11.3009030396464</v>
      </c>
      <c r="Y149" s="20">
        <v>8.0236146194470805</v>
      </c>
      <c r="Z149" s="15">
        <v>0.92989681270190505</v>
      </c>
      <c r="AA149" s="15">
        <v>1.71274184804344</v>
      </c>
      <c r="AB149" s="15">
        <v>1.2235403110818399</v>
      </c>
      <c r="AC149" s="15">
        <v>1.9384534234375399</v>
      </c>
      <c r="AD149" s="15">
        <v>2.06464586514962</v>
      </c>
      <c r="AE149" s="21">
        <v>11.425393680000001</v>
      </c>
      <c r="AF149" s="19">
        <v>9.1850447177126497</v>
      </c>
      <c r="AG149" s="19">
        <v>37.426807466543103</v>
      </c>
      <c r="AH149" s="19">
        <v>9.4333022106738706</v>
      </c>
      <c r="AI149" s="70">
        <v>8.0195131837033102</v>
      </c>
      <c r="AJ149" s="70">
        <v>1.41378902697056</v>
      </c>
      <c r="AK149" s="19">
        <v>26.4660823327036</v>
      </c>
      <c r="AL149" s="15">
        <v>6.0633695948505304</v>
      </c>
      <c r="AM149" s="15">
        <v>0</v>
      </c>
      <c r="AN149" s="21">
        <v>56.045154394929703</v>
      </c>
      <c r="AO149" s="19">
        <v>32.942249372118397</v>
      </c>
      <c r="AP149" s="19">
        <v>13.800607495011899</v>
      </c>
      <c r="AQ149" s="20">
        <v>1.9973992072166</v>
      </c>
    </row>
    <row r="150" spans="1:43" x14ac:dyDescent="0.25">
      <c r="A150" s="17" t="s">
        <v>80</v>
      </c>
      <c r="B150" s="17">
        <v>156</v>
      </c>
      <c r="C150" s="17" t="s">
        <v>52</v>
      </c>
      <c r="D150" s="18">
        <v>30133</v>
      </c>
      <c r="E150" s="14">
        <v>4.4109220209212703</v>
      </c>
      <c r="F150" s="19">
        <v>7.9939965441528704</v>
      </c>
      <c r="G150" s="19">
        <v>26.164032396863899</v>
      </c>
      <c r="H150" s="19">
        <v>37.840708607602402</v>
      </c>
      <c r="I150" s="19">
        <v>28.001262451380899</v>
      </c>
      <c r="J150" s="14">
        <v>17.573050750091401</v>
      </c>
      <c r="K150" s="19">
        <v>1.0799862856001099</v>
      </c>
      <c r="L150" s="19">
        <v>89.607799951409206</v>
      </c>
      <c r="M150" s="19">
        <v>15.491232093512201</v>
      </c>
      <c r="N150" s="19">
        <v>9.2979998319759005</v>
      </c>
      <c r="O150" s="21">
        <v>71.533991957548906</v>
      </c>
      <c r="P150" s="19">
        <v>77.229918281249596</v>
      </c>
      <c r="Q150" s="19">
        <v>81.095244690778898</v>
      </c>
      <c r="R150" s="19">
        <v>27.661308816951401</v>
      </c>
      <c r="S150" s="20">
        <v>19.028639027458301</v>
      </c>
      <c r="T150" s="19">
        <v>14.261295647494499</v>
      </c>
      <c r="U150" s="19">
        <v>10.0983395131388</v>
      </c>
      <c r="V150" s="19">
        <v>15.9092488187224</v>
      </c>
      <c r="W150" s="19">
        <v>10.951720317066</v>
      </c>
      <c r="X150" s="19">
        <v>17.3531208206842</v>
      </c>
      <c r="Y150" s="20">
        <v>11.6258602720628</v>
      </c>
      <c r="Z150" s="15">
        <v>1.5258702445405301</v>
      </c>
      <c r="AA150" s="15">
        <v>2.1326972337285199</v>
      </c>
      <c r="AB150" s="15">
        <v>2.0769662257912098</v>
      </c>
      <c r="AC150" s="15">
        <v>2.5606965062690001</v>
      </c>
      <c r="AD150" s="15">
        <v>2.1121357327132002</v>
      </c>
      <c r="AE150" s="21">
        <v>7.9939965439999998</v>
      </c>
      <c r="AF150" s="19">
        <v>4.7913208738161703</v>
      </c>
      <c r="AG150" s="19" t="s">
        <v>49</v>
      </c>
      <c r="AH150" s="19" t="s">
        <v>49</v>
      </c>
      <c r="AI150" s="70" t="s">
        <v>49</v>
      </c>
      <c r="AJ150" s="70" t="s">
        <v>49</v>
      </c>
      <c r="AK150" s="19" t="s">
        <v>49</v>
      </c>
      <c r="AL150" s="15">
        <v>0.30480480821410799</v>
      </c>
      <c r="AM150" s="15">
        <f>100-SUM(AE150:AF150)+0.3</f>
        <v>87.514682582183823</v>
      </c>
      <c r="AN150" s="21" t="s">
        <v>49</v>
      </c>
      <c r="AO150" s="19">
        <v>36.923206172388198</v>
      </c>
      <c r="AP150" s="19">
        <v>17.6950271676812</v>
      </c>
      <c r="AQ150" s="20">
        <v>0.60170794231777902</v>
      </c>
    </row>
    <row r="151" spans="1:43" x14ac:dyDescent="0.25">
      <c r="A151" s="17" t="s">
        <v>80</v>
      </c>
      <c r="B151" s="17">
        <v>156</v>
      </c>
      <c r="C151" s="17" t="s">
        <v>52</v>
      </c>
      <c r="D151" s="18">
        <v>33055</v>
      </c>
      <c r="E151" s="14">
        <v>3.95479229735288</v>
      </c>
      <c r="F151" s="19">
        <v>6.3183873249496196</v>
      </c>
      <c r="G151" s="19">
        <v>35.139119554872501</v>
      </c>
      <c r="H151" s="19">
        <v>43.273538973611402</v>
      </c>
      <c r="I151" s="19">
        <v>15.2689541465665</v>
      </c>
      <c r="J151" s="14">
        <v>14.4566618535162</v>
      </c>
      <c r="K151" s="19">
        <v>0.64480153929028095</v>
      </c>
      <c r="L151" s="19">
        <v>90.112813593392602</v>
      </c>
      <c r="M151" s="19">
        <v>15.4153794787685</v>
      </c>
      <c r="N151" s="19">
        <v>9.2423848673170994</v>
      </c>
      <c r="O151" s="21">
        <v>65.766900095861402</v>
      </c>
      <c r="P151" s="19">
        <v>74.446851975829802</v>
      </c>
      <c r="Q151" s="19">
        <v>79.237204563486301</v>
      </c>
      <c r="R151" s="19">
        <v>26.539849616296099</v>
      </c>
      <c r="S151" s="20">
        <v>18.560426265000899</v>
      </c>
      <c r="T151" s="19">
        <v>12.4684922217996</v>
      </c>
      <c r="U151" s="19">
        <v>9.0742745423347895</v>
      </c>
      <c r="V151" s="19">
        <v>14.368613898703501</v>
      </c>
      <c r="W151" s="19">
        <v>10.324121800818199</v>
      </c>
      <c r="X151" s="19">
        <v>15.769292329192</v>
      </c>
      <c r="Y151" s="20">
        <v>11.0562484618284</v>
      </c>
      <c r="Z151" s="15">
        <v>1.1210026039201599</v>
      </c>
      <c r="AA151" s="15">
        <v>1.70450880653672</v>
      </c>
      <c r="AB151" s="15">
        <v>1.5323362826070901</v>
      </c>
      <c r="AC151" s="15">
        <v>1.93385959417505</v>
      </c>
      <c r="AD151" s="15">
        <v>2.1980614304866899</v>
      </c>
      <c r="AE151" s="21">
        <v>6.3183873249999998</v>
      </c>
      <c r="AF151" s="19">
        <v>6.4930719890129396</v>
      </c>
      <c r="AG151" s="19" t="s">
        <v>49</v>
      </c>
      <c r="AH151" s="19" t="s">
        <v>49</v>
      </c>
      <c r="AI151" s="70" t="s">
        <v>49</v>
      </c>
      <c r="AJ151" s="70" t="s">
        <v>49</v>
      </c>
      <c r="AK151" s="19" t="s">
        <v>49</v>
      </c>
      <c r="AL151" s="15">
        <v>0.37783518372868302</v>
      </c>
      <c r="AM151" s="15">
        <f>100-SUM(AE151:AF151)+0.38</f>
        <v>87.56854068598706</v>
      </c>
      <c r="AN151" s="21" t="s">
        <v>49</v>
      </c>
      <c r="AO151" s="19">
        <v>35.913067273387497</v>
      </c>
      <c r="AP151" s="19">
        <v>18.028524370661899</v>
      </c>
      <c r="AQ151" s="20">
        <v>0.621567618454273</v>
      </c>
    </row>
    <row r="152" spans="1:43" x14ac:dyDescent="0.25">
      <c r="A152" s="17" t="s">
        <v>80</v>
      </c>
      <c r="B152" s="17">
        <v>156</v>
      </c>
      <c r="C152" s="17" t="s">
        <v>52</v>
      </c>
      <c r="D152" s="18">
        <v>36708</v>
      </c>
      <c r="E152" s="14">
        <v>3.3844078411709302</v>
      </c>
      <c r="F152" s="19">
        <v>8.5891613423726305</v>
      </c>
      <c r="G152" s="19">
        <v>48.817030928680303</v>
      </c>
      <c r="H152" s="19">
        <v>35.4740119299436</v>
      </c>
      <c r="I152" s="19">
        <v>7.1197957990035299</v>
      </c>
      <c r="J152" s="14">
        <v>14.8027602661172</v>
      </c>
      <c r="K152" s="19">
        <v>1.20160867990876</v>
      </c>
      <c r="L152" s="19">
        <v>88.158160123594698</v>
      </c>
      <c r="M152" s="19">
        <v>16.635947205499399</v>
      </c>
      <c r="N152" s="19">
        <v>10.64014208283</v>
      </c>
      <c r="O152" s="21">
        <v>56.932701656058697</v>
      </c>
      <c r="P152" s="19">
        <v>63.430751403465997</v>
      </c>
      <c r="Q152" s="19">
        <v>67.294304121774402</v>
      </c>
      <c r="R152" s="19">
        <v>27.591135804178101</v>
      </c>
      <c r="S152" s="20">
        <v>20.1175290443718</v>
      </c>
      <c r="T152" s="19">
        <v>12.022532687635501</v>
      </c>
      <c r="U152" s="19">
        <v>8.6502933176334906</v>
      </c>
      <c r="V152" s="19">
        <v>13.1541574347383</v>
      </c>
      <c r="W152" s="19">
        <v>9.6163745768214799</v>
      </c>
      <c r="X152" s="19">
        <v>13.8047763143003</v>
      </c>
      <c r="Y152" s="20">
        <v>10.1468088247482</v>
      </c>
      <c r="Z152" s="15">
        <v>0.82370732457900497</v>
      </c>
      <c r="AA152" s="15">
        <v>1.4468087770631</v>
      </c>
      <c r="AB152" s="15">
        <v>1.0567223339938601</v>
      </c>
      <c r="AC152" s="15">
        <v>1.57029981628406</v>
      </c>
      <c r="AD152" s="15">
        <v>2.0698054084272401</v>
      </c>
      <c r="AE152" s="21">
        <v>8.5891613420000006</v>
      </c>
      <c r="AF152" s="19">
        <v>12.8233377999083</v>
      </c>
      <c r="AG152" s="19">
        <v>46.955743479775798</v>
      </c>
      <c r="AH152" s="19">
        <v>5.4046844678146702</v>
      </c>
      <c r="AI152" s="70">
        <v>3.54592190612945</v>
      </c>
      <c r="AJ152" s="70">
        <v>1.8587625616852199</v>
      </c>
      <c r="AK152" s="19" t="s">
        <v>49</v>
      </c>
      <c r="AL152" s="15" t="s">
        <v>49</v>
      </c>
      <c r="AM152" s="15">
        <f>100-SUM(AE152:AH152)</f>
        <v>26.227072910501235</v>
      </c>
      <c r="AN152" s="21">
        <v>65.183765747498796</v>
      </c>
      <c r="AO152" s="19">
        <v>32.184262110621503</v>
      </c>
      <c r="AP152" s="19">
        <v>17.7290451440923</v>
      </c>
      <c r="AQ152" s="20">
        <v>1.9146665351745</v>
      </c>
    </row>
    <row r="153" spans="1:43" x14ac:dyDescent="0.25">
      <c r="A153" s="17" t="s">
        <v>80</v>
      </c>
      <c r="B153" s="17">
        <v>156</v>
      </c>
      <c r="C153" s="17" t="s">
        <v>48</v>
      </c>
      <c r="D153" s="18">
        <v>40360</v>
      </c>
      <c r="E153" s="14" t="s">
        <v>49</v>
      </c>
      <c r="F153" s="19">
        <v>14.5288277487094</v>
      </c>
      <c r="G153" s="19">
        <v>51.233844258426799</v>
      </c>
      <c r="H153" s="19">
        <v>27.599295134370699</v>
      </c>
      <c r="I153" s="19">
        <v>6.6380328584930899</v>
      </c>
      <c r="J153" s="14" t="s">
        <v>49</v>
      </c>
      <c r="K153" s="19" t="s">
        <v>49</v>
      </c>
      <c r="L153" s="19" t="s">
        <v>49</v>
      </c>
      <c r="M153" s="19" t="s">
        <v>49</v>
      </c>
      <c r="N153" s="19" t="s">
        <v>49</v>
      </c>
      <c r="O153" s="21" t="s">
        <v>49</v>
      </c>
      <c r="P153" s="19" t="s">
        <v>49</v>
      </c>
      <c r="Q153" s="19" t="s">
        <v>49</v>
      </c>
      <c r="R153" s="19" t="s">
        <v>49</v>
      </c>
      <c r="S153" s="20" t="s">
        <v>49</v>
      </c>
      <c r="T153" s="19" t="s">
        <v>49</v>
      </c>
      <c r="U153" s="19" t="s">
        <v>49</v>
      </c>
      <c r="V153" s="19" t="s">
        <v>49</v>
      </c>
      <c r="W153" s="19" t="s">
        <v>49</v>
      </c>
      <c r="X153" s="19" t="s">
        <v>49</v>
      </c>
      <c r="Y153" s="20" t="s">
        <v>49</v>
      </c>
      <c r="Z153" s="15" t="s">
        <v>49</v>
      </c>
      <c r="AA153" s="15" t="s">
        <v>49</v>
      </c>
      <c r="AB153" s="15" t="s">
        <v>49</v>
      </c>
      <c r="AC153" s="15" t="s">
        <v>49</v>
      </c>
      <c r="AD153" s="15" t="s">
        <v>49</v>
      </c>
      <c r="AE153" s="21" t="s">
        <v>49</v>
      </c>
      <c r="AF153" s="19" t="s">
        <v>49</v>
      </c>
      <c r="AG153" s="19" t="s">
        <v>49</v>
      </c>
      <c r="AH153" s="19" t="s">
        <v>49</v>
      </c>
      <c r="AI153" s="70" t="s">
        <v>49</v>
      </c>
      <c r="AJ153" s="70" t="s">
        <v>49</v>
      </c>
      <c r="AK153" s="19" t="s">
        <v>49</v>
      </c>
      <c r="AL153" s="15" t="s">
        <v>49</v>
      </c>
      <c r="AM153" s="15" t="s">
        <v>49</v>
      </c>
      <c r="AN153" s="21" t="s">
        <v>49</v>
      </c>
      <c r="AO153" s="19" t="s">
        <v>49</v>
      </c>
      <c r="AP153" s="19" t="s">
        <v>49</v>
      </c>
      <c r="AQ153" s="20" t="s">
        <v>49</v>
      </c>
    </row>
    <row r="154" spans="1:43" x14ac:dyDescent="0.25">
      <c r="A154" s="17" t="s">
        <v>81</v>
      </c>
      <c r="B154" s="17">
        <v>344</v>
      </c>
      <c r="C154" s="17" t="s">
        <v>48</v>
      </c>
      <c r="D154" s="18">
        <v>38899</v>
      </c>
      <c r="E154" s="14">
        <v>2.9808092893656801</v>
      </c>
      <c r="F154" s="19">
        <v>16.5122571013579</v>
      </c>
      <c r="G154" s="19">
        <v>47.2909160646131</v>
      </c>
      <c r="H154" s="19">
        <v>32.282782390303197</v>
      </c>
      <c r="I154" s="19">
        <v>3.9140444437258401</v>
      </c>
      <c r="J154" s="14">
        <v>32.172656661932898</v>
      </c>
      <c r="K154" s="19">
        <v>0.154050264400556</v>
      </c>
      <c r="L154" s="19">
        <v>79.8864698955243</v>
      </c>
      <c r="M154" s="19">
        <v>25.990974361185401</v>
      </c>
      <c r="N154" s="19">
        <v>19.9594798400752</v>
      </c>
      <c r="O154" s="21" t="s">
        <v>49</v>
      </c>
      <c r="P154" s="19" t="s">
        <v>49</v>
      </c>
      <c r="Q154" s="19" t="s">
        <v>49</v>
      </c>
      <c r="R154" s="19" t="s">
        <v>49</v>
      </c>
      <c r="S154" s="20" t="s">
        <v>49</v>
      </c>
      <c r="T154" s="19" t="s">
        <v>49</v>
      </c>
      <c r="U154" s="19" t="s">
        <v>49</v>
      </c>
      <c r="V154" s="19" t="s">
        <v>49</v>
      </c>
      <c r="W154" s="19" t="s">
        <v>49</v>
      </c>
      <c r="X154" s="19" t="s">
        <v>49</v>
      </c>
      <c r="Y154" s="20" t="s">
        <v>49</v>
      </c>
      <c r="Z154" s="15" t="s">
        <v>49</v>
      </c>
      <c r="AA154" s="15" t="s">
        <v>49</v>
      </c>
      <c r="AB154" s="15" t="s">
        <v>49</v>
      </c>
      <c r="AC154" s="15" t="s">
        <v>49</v>
      </c>
      <c r="AD154" s="15" t="s">
        <v>49</v>
      </c>
      <c r="AE154" s="21">
        <v>16.512257099999999</v>
      </c>
      <c r="AF154" s="19" t="s">
        <v>49</v>
      </c>
      <c r="AG154" s="19" t="s">
        <v>49</v>
      </c>
      <c r="AH154" s="19" t="s">
        <v>49</v>
      </c>
      <c r="AI154" s="70" t="s">
        <v>49</v>
      </c>
      <c r="AJ154" s="70" t="s">
        <v>49</v>
      </c>
      <c r="AK154" s="19" t="s">
        <v>49</v>
      </c>
      <c r="AL154" s="15" t="s">
        <v>49</v>
      </c>
      <c r="AM154" s="15">
        <f>100-AE154</f>
        <v>83.487742900000001</v>
      </c>
      <c r="AN154" s="21" t="s">
        <v>49</v>
      </c>
      <c r="AO154" s="19" t="s">
        <v>49</v>
      </c>
      <c r="AP154" s="19" t="s">
        <v>49</v>
      </c>
      <c r="AQ154" s="20" t="s">
        <v>49</v>
      </c>
    </row>
    <row r="155" spans="1:43" x14ac:dyDescent="0.25">
      <c r="A155" s="17" t="s">
        <v>81</v>
      </c>
      <c r="B155" s="17">
        <v>344</v>
      </c>
      <c r="C155" s="17" t="s">
        <v>48</v>
      </c>
      <c r="D155" s="18">
        <v>40725</v>
      </c>
      <c r="E155" s="14">
        <v>2.9093509951891199</v>
      </c>
      <c r="F155" s="19">
        <v>17.058792736900902</v>
      </c>
      <c r="G155" s="19">
        <v>49.519376088105503</v>
      </c>
      <c r="H155" s="19">
        <v>30.157599050319199</v>
      </c>
      <c r="I155" s="19">
        <v>3.2642321246743098</v>
      </c>
      <c r="J155" s="14">
        <v>36.087278094019098</v>
      </c>
      <c r="K155" s="19">
        <v>0.16586485286196001</v>
      </c>
      <c r="L155" s="19">
        <v>79.070422273593806</v>
      </c>
      <c r="M155" s="19">
        <v>30.026815310393999</v>
      </c>
      <c r="N155" s="19">
        <v>20.7637128735442</v>
      </c>
      <c r="O155" s="21" t="s">
        <v>49</v>
      </c>
      <c r="P155" s="19" t="s">
        <v>49</v>
      </c>
      <c r="Q155" s="19" t="s">
        <v>49</v>
      </c>
      <c r="R155" s="19" t="s">
        <v>49</v>
      </c>
      <c r="S155" s="20" t="s">
        <v>49</v>
      </c>
      <c r="T155" s="19" t="s">
        <v>49</v>
      </c>
      <c r="U155" s="19" t="s">
        <v>49</v>
      </c>
      <c r="V155" s="19" t="s">
        <v>49</v>
      </c>
      <c r="W155" s="19" t="s">
        <v>49</v>
      </c>
      <c r="X155" s="19" t="s">
        <v>49</v>
      </c>
      <c r="Y155" s="20" t="s">
        <v>49</v>
      </c>
      <c r="Z155" s="15" t="s">
        <v>49</v>
      </c>
      <c r="AA155" s="15" t="s">
        <v>49</v>
      </c>
      <c r="AB155" s="15" t="s">
        <v>49</v>
      </c>
      <c r="AC155" s="15" t="s">
        <v>49</v>
      </c>
      <c r="AD155" s="15" t="s">
        <v>49</v>
      </c>
      <c r="AE155" s="21">
        <v>17.058792740000001</v>
      </c>
      <c r="AF155" s="19">
        <v>14.965070863003801</v>
      </c>
      <c r="AG155" s="19">
        <v>39.438389798023998</v>
      </c>
      <c r="AH155" s="19">
        <v>11.931335581451499</v>
      </c>
      <c r="AI155" s="70" t="s">
        <v>49</v>
      </c>
      <c r="AJ155" s="70" t="s">
        <v>49</v>
      </c>
      <c r="AK155" s="19" t="s">
        <v>49</v>
      </c>
      <c r="AL155" s="15" t="s">
        <v>49</v>
      </c>
      <c r="AM155" s="15">
        <f t="shared" ref="AM155:AM158" si="0">100-SUM(AE155:AH155)</f>
        <v>16.606411017520713</v>
      </c>
      <c r="AN155" s="21">
        <v>66.3347962424793</v>
      </c>
      <c r="AO155" s="19" t="s">
        <v>49</v>
      </c>
      <c r="AP155" s="19" t="s">
        <v>49</v>
      </c>
      <c r="AQ155" s="20" t="s">
        <v>49</v>
      </c>
    </row>
    <row r="156" spans="1:43" x14ac:dyDescent="0.25">
      <c r="A156" s="17" t="s">
        <v>81</v>
      </c>
      <c r="B156" s="17">
        <v>344</v>
      </c>
      <c r="C156" s="17" t="s">
        <v>48</v>
      </c>
      <c r="D156" s="18">
        <v>42552</v>
      </c>
      <c r="E156" s="14">
        <v>2.8346175331728398</v>
      </c>
      <c r="F156" s="19">
        <v>18.289388437181</v>
      </c>
      <c r="G156" s="19">
        <v>50.894995246508202</v>
      </c>
      <c r="H156" s="19">
        <v>27.549134689174199</v>
      </c>
      <c r="I156" s="19">
        <v>3.2664816271365802</v>
      </c>
      <c r="J156" s="14">
        <v>37.843771491321398</v>
      </c>
      <c r="K156" s="19">
        <v>0.28098595309303698</v>
      </c>
      <c r="L156" s="19">
        <v>75.912387527921297</v>
      </c>
      <c r="M156" s="19">
        <v>34.429505278248598</v>
      </c>
      <c r="N156" s="19">
        <v>23.806626518985698</v>
      </c>
      <c r="O156" s="21" t="s">
        <v>49</v>
      </c>
      <c r="P156" s="19" t="s">
        <v>49</v>
      </c>
      <c r="Q156" s="19" t="s">
        <v>49</v>
      </c>
      <c r="R156" s="19" t="s">
        <v>49</v>
      </c>
      <c r="S156" s="20" t="s">
        <v>49</v>
      </c>
      <c r="T156" s="19" t="s">
        <v>49</v>
      </c>
      <c r="U156" s="19" t="s">
        <v>49</v>
      </c>
      <c r="V156" s="19" t="s">
        <v>49</v>
      </c>
      <c r="W156" s="19" t="s">
        <v>49</v>
      </c>
      <c r="X156" s="19" t="s">
        <v>49</v>
      </c>
      <c r="Y156" s="20" t="s">
        <v>49</v>
      </c>
      <c r="Z156" s="15" t="s">
        <v>49</v>
      </c>
      <c r="AA156" s="15" t="s">
        <v>49</v>
      </c>
      <c r="AB156" s="15" t="s">
        <v>49</v>
      </c>
      <c r="AC156" s="15" t="s">
        <v>49</v>
      </c>
      <c r="AD156" s="15" t="s">
        <v>49</v>
      </c>
      <c r="AE156" s="21">
        <v>18.28938844</v>
      </c>
      <c r="AF156" s="19">
        <v>15.4561001285395</v>
      </c>
      <c r="AG156" s="19">
        <v>36.657590007546602</v>
      </c>
      <c r="AH156" s="19">
        <v>11.8630500284094</v>
      </c>
      <c r="AI156" s="70" t="s">
        <v>49</v>
      </c>
      <c r="AJ156" s="70" t="s">
        <v>49</v>
      </c>
      <c r="AK156" s="19" t="s">
        <v>49</v>
      </c>
      <c r="AL156" s="15" t="s">
        <v>49</v>
      </c>
      <c r="AM156" s="15">
        <f t="shared" si="0"/>
        <v>17.733871395504494</v>
      </c>
      <c r="AN156" s="21">
        <v>63.976740164495503</v>
      </c>
      <c r="AO156" s="19" t="s">
        <v>49</v>
      </c>
      <c r="AP156" s="19" t="s">
        <v>49</v>
      </c>
      <c r="AQ156" s="20" t="s">
        <v>49</v>
      </c>
    </row>
    <row r="157" spans="1:43" x14ac:dyDescent="0.25">
      <c r="A157" s="17" t="s">
        <v>82</v>
      </c>
      <c r="B157" s="17">
        <v>446</v>
      </c>
      <c r="C157" s="17" t="s">
        <v>48</v>
      </c>
      <c r="D157" s="18">
        <v>40725</v>
      </c>
      <c r="E157" s="14">
        <v>3.0792649719796898</v>
      </c>
      <c r="F157" s="19">
        <v>15.215876417851</v>
      </c>
      <c r="G157" s="19">
        <v>46.544161996615301</v>
      </c>
      <c r="H157" s="19">
        <v>38.239961585533699</v>
      </c>
      <c r="I157" s="19" t="s">
        <v>49</v>
      </c>
      <c r="J157" s="14" t="s">
        <v>49</v>
      </c>
      <c r="K157" s="19" t="s">
        <v>49</v>
      </c>
      <c r="L157" s="19" t="s">
        <v>49</v>
      </c>
      <c r="M157" s="19" t="s">
        <v>49</v>
      </c>
      <c r="N157" s="19" t="s">
        <v>49</v>
      </c>
      <c r="O157" s="21" t="s">
        <v>49</v>
      </c>
      <c r="P157" s="19" t="s">
        <v>49</v>
      </c>
      <c r="Q157" s="19" t="s">
        <v>49</v>
      </c>
      <c r="R157" s="19" t="s">
        <v>49</v>
      </c>
      <c r="S157" s="20" t="s">
        <v>49</v>
      </c>
      <c r="T157" s="19" t="s">
        <v>49</v>
      </c>
      <c r="U157" s="19" t="s">
        <v>49</v>
      </c>
      <c r="V157" s="19" t="s">
        <v>49</v>
      </c>
      <c r="W157" s="19" t="s">
        <v>49</v>
      </c>
      <c r="X157" s="19" t="s">
        <v>49</v>
      </c>
      <c r="Y157" s="20" t="s">
        <v>49</v>
      </c>
      <c r="Z157" s="15" t="s">
        <v>49</v>
      </c>
      <c r="AA157" s="15" t="s">
        <v>49</v>
      </c>
      <c r="AB157" s="15" t="s">
        <v>49</v>
      </c>
      <c r="AC157" s="15" t="s">
        <v>49</v>
      </c>
      <c r="AD157" s="15" t="s">
        <v>49</v>
      </c>
      <c r="AE157" s="21">
        <v>15.215876420000001</v>
      </c>
      <c r="AF157" s="19">
        <v>13.9978567538605</v>
      </c>
      <c r="AG157" s="19">
        <v>38.180817361464896</v>
      </c>
      <c r="AH157" s="19">
        <v>8.5893809766409603</v>
      </c>
      <c r="AI157" s="70" t="s">
        <v>49</v>
      </c>
      <c r="AJ157" s="70" t="s">
        <v>49</v>
      </c>
      <c r="AK157" s="19" t="s">
        <v>49</v>
      </c>
      <c r="AL157" s="15" t="s">
        <v>49</v>
      </c>
      <c r="AM157" s="15">
        <f t="shared" si="0"/>
        <v>24.016068488033653</v>
      </c>
      <c r="AN157" s="21">
        <v>60.768055091966303</v>
      </c>
      <c r="AO157" s="19" t="s">
        <v>49</v>
      </c>
      <c r="AP157" s="19" t="s">
        <v>49</v>
      </c>
      <c r="AQ157" s="20" t="s">
        <v>49</v>
      </c>
    </row>
    <row r="158" spans="1:43" x14ac:dyDescent="0.25">
      <c r="A158" s="17" t="s">
        <v>82</v>
      </c>
      <c r="B158" s="17">
        <v>446</v>
      </c>
      <c r="C158" s="17" t="s">
        <v>48</v>
      </c>
      <c r="D158" s="18">
        <v>42552</v>
      </c>
      <c r="E158" s="14">
        <v>3.0660968721353501</v>
      </c>
      <c r="F158" s="19">
        <v>15.133820467033701</v>
      </c>
      <c r="G158" s="19">
        <v>48.163180958335801</v>
      </c>
      <c r="H158" s="19">
        <v>31.064046247675201</v>
      </c>
      <c r="I158" s="19">
        <v>5.6389523269553798</v>
      </c>
      <c r="J158" s="14" t="s">
        <v>49</v>
      </c>
      <c r="K158" s="19">
        <v>0</v>
      </c>
      <c r="L158" s="19">
        <v>0</v>
      </c>
      <c r="M158" s="19">
        <v>0</v>
      </c>
      <c r="N158" s="19">
        <v>0</v>
      </c>
      <c r="O158" s="21" t="s">
        <v>49</v>
      </c>
      <c r="P158" s="19" t="s">
        <v>49</v>
      </c>
      <c r="Q158" s="19" t="s">
        <v>49</v>
      </c>
      <c r="R158" s="19" t="s">
        <v>49</v>
      </c>
      <c r="S158" s="20" t="s">
        <v>49</v>
      </c>
      <c r="T158" s="19" t="s">
        <v>49</v>
      </c>
      <c r="U158" s="19" t="s">
        <v>49</v>
      </c>
      <c r="V158" s="19" t="s">
        <v>49</v>
      </c>
      <c r="W158" s="19" t="s">
        <v>49</v>
      </c>
      <c r="X158" s="19" t="s">
        <v>49</v>
      </c>
      <c r="Y158" s="20" t="s">
        <v>49</v>
      </c>
      <c r="Z158" s="15" t="s">
        <v>49</v>
      </c>
      <c r="AA158" s="15" t="s">
        <v>49</v>
      </c>
      <c r="AB158" s="15" t="s">
        <v>49</v>
      </c>
      <c r="AC158" s="15" t="s">
        <v>49</v>
      </c>
      <c r="AD158" s="15" t="s">
        <v>49</v>
      </c>
      <c r="AE158" s="21">
        <v>15.13382047</v>
      </c>
      <c r="AF158" s="19">
        <v>14.5970549429587</v>
      </c>
      <c r="AG158" s="19">
        <v>36.500585514219303</v>
      </c>
      <c r="AH158" s="19">
        <v>8.9978434001155101</v>
      </c>
      <c r="AI158" s="70" t="s">
        <v>49</v>
      </c>
      <c r="AJ158" s="70" t="s">
        <v>49</v>
      </c>
      <c r="AK158" s="19" t="s">
        <v>49</v>
      </c>
      <c r="AL158" s="15" t="s">
        <v>49</v>
      </c>
      <c r="AM158" s="15">
        <f t="shared" si="0"/>
        <v>24.770695672706481</v>
      </c>
      <c r="AN158" s="21">
        <v>60.095483857293502</v>
      </c>
      <c r="AO158" s="19" t="s">
        <v>49</v>
      </c>
      <c r="AP158" s="19" t="s">
        <v>49</v>
      </c>
      <c r="AQ158" s="20" t="s">
        <v>49</v>
      </c>
    </row>
    <row r="159" spans="1:43" x14ac:dyDescent="0.25">
      <c r="A159" s="17" t="s">
        <v>83</v>
      </c>
      <c r="B159" s="17">
        <v>170</v>
      </c>
      <c r="C159" s="17" t="s">
        <v>52</v>
      </c>
      <c r="D159" s="18">
        <v>26846</v>
      </c>
      <c r="E159" s="14">
        <v>5.6847618857062798</v>
      </c>
      <c r="F159" s="19">
        <v>5.9210582730461097</v>
      </c>
      <c r="G159" s="19">
        <v>21.001963681889301</v>
      </c>
      <c r="H159" s="19">
        <v>25.503854476022799</v>
      </c>
      <c r="I159" s="19">
        <v>47.573123569041897</v>
      </c>
      <c r="J159" s="14">
        <v>27.012202267809599</v>
      </c>
      <c r="K159" s="19">
        <v>2.2938205474870901</v>
      </c>
      <c r="L159" s="19">
        <v>88.651233518077603</v>
      </c>
      <c r="M159" s="19">
        <v>15.1092030081206</v>
      </c>
      <c r="N159" s="19">
        <v>9.0500867507210199</v>
      </c>
      <c r="O159" s="21">
        <v>77.769806175736704</v>
      </c>
      <c r="P159" s="19">
        <v>82.2482585543071</v>
      </c>
      <c r="Q159" s="19">
        <v>84.845635166769995</v>
      </c>
      <c r="R159" s="19">
        <v>23.031673302787201</v>
      </c>
      <c r="S159" s="20">
        <v>15.168656550036699</v>
      </c>
      <c r="T159" s="19">
        <v>14.658156425698801</v>
      </c>
      <c r="U159" s="19">
        <v>9.4185272099996293</v>
      </c>
      <c r="V159" s="19">
        <v>16.045310458964199</v>
      </c>
      <c r="W159" s="19">
        <v>10.284891082826199</v>
      </c>
      <c r="X159" s="19">
        <v>16.786478892563402</v>
      </c>
      <c r="Y159" s="20">
        <v>10.74022518029</v>
      </c>
      <c r="Z159" s="15">
        <v>2.5383718304545102</v>
      </c>
      <c r="AA159" s="15">
        <v>3.2639554542781499</v>
      </c>
      <c r="AB159" s="15">
        <v>3.20185906652222</v>
      </c>
      <c r="AC159" s="15">
        <v>3.77374635740395</v>
      </c>
      <c r="AD159" s="15">
        <v>2.3043992762674601</v>
      </c>
      <c r="AE159" s="21">
        <v>5.9210582729999999</v>
      </c>
      <c r="AF159" s="19">
        <v>3.9556613777786702</v>
      </c>
      <c r="AG159" s="19">
        <v>31.8045007474568</v>
      </c>
      <c r="AH159" s="19">
        <v>10.043932737464001</v>
      </c>
      <c r="AI159" s="70">
        <v>8.4409737804163498</v>
      </c>
      <c r="AJ159" s="70">
        <v>1.6029589570476701</v>
      </c>
      <c r="AK159" s="19">
        <v>27.099381740330902</v>
      </c>
      <c r="AL159" s="15">
        <v>19.285528493395802</v>
      </c>
      <c r="AM159" s="15">
        <v>1.8899366305276799</v>
      </c>
      <c r="AN159" s="21">
        <v>45.8040948626995</v>
      </c>
      <c r="AO159" s="19">
        <v>28.448233972554199</v>
      </c>
      <c r="AP159" s="19">
        <v>14.098492795545599</v>
      </c>
      <c r="AQ159" s="20">
        <v>1.82505223622493</v>
      </c>
    </row>
    <row r="160" spans="1:43" x14ac:dyDescent="0.25">
      <c r="A160" s="17" t="s">
        <v>83</v>
      </c>
      <c r="B160" s="17">
        <v>170</v>
      </c>
      <c r="C160" s="17" t="s">
        <v>52</v>
      </c>
      <c r="D160" s="18">
        <v>31229</v>
      </c>
      <c r="E160" s="14">
        <v>5.0610396593860996</v>
      </c>
      <c r="F160" s="19">
        <v>5.9494216672514604</v>
      </c>
      <c r="G160" s="19">
        <v>24.0395307577731</v>
      </c>
      <c r="H160" s="19">
        <v>33.246959538399402</v>
      </c>
      <c r="I160" s="19">
        <v>36.764088036576098</v>
      </c>
      <c r="J160" s="14">
        <v>22.635560176365399</v>
      </c>
      <c r="K160" s="19">
        <v>0.79030309857268199</v>
      </c>
      <c r="L160" s="19">
        <v>87.617106958640306</v>
      </c>
      <c r="M160" s="19">
        <v>18.086626992311999</v>
      </c>
      <c r="N160" s="19">
        <v>11.592589942787001</v>
      </c>
      <c r="O160" s="21">
        <v>72.173354451719803</v>
      </c>
      <c r="P160" s="19">
        <v>77.818083011699102</v>
      </c>
      <c r="Q160" s="19">
        <v>80.891672114976998</v>
      </c>
      <c r="R160" s="19">
        <v>24.6836047594003</v>
      </c>
      <c r="S160" s="20">
        <v>17.1157114554562</v>
      </c>
      <c r="T160" s="19">
        <v>13.591713900155501</v>
      </c>
      <c r="U160" s="19">
        <v>9.1515820142587199</v>
      </c>
      <c r="V160" s="19">
        <v>15.2976946607066</v>
      </c>
      <c r="W160" s="19">
        <v>10.2703249882218</v>
      </c>
      <c r="X160" s="19">
        <v>16.251123595077999</v>
      </c>
      <c r="Y160" s="20">
        <v>10.8955423815116</v>
      </c>
      <c r="Z160" s="15">
        <v>1.81824931518735</v>
      </c>
      <c r="AA160" s="15">
        <v>2.51928059738953</v>
      </c>
      <c r="AB160" s="15">
        <v>2.40086104867859</v>
      </c>
      <c r="AC160" s="15">
        <v>2.9679953274622402</v>
      </c>
      <c r="AD160" s="15">
        <v>2.4538717126519298</v>
      </c>
      <c r="AE160" s="21">
        <v>5.9494216670000002</v>
      </c>
      <c r="AF160" s="19">
        <v>4.9749098650315897</v>
      </c>
      <c r="AG160" s="19">
        <v>38.636924093303499</v>
      </c>
      <c r="AH160" s="19">
        <v>8.2577293066324309</v>
      </c>
      <c r="AI160" s="70">
        <v>6.9034594931130604</v>
      </c>
      <c r="AJ160" s="70">
        <v>1.35426981351937</v>
      </c>
      <c r="AK160" s="19">
        <v>27.965910448806302</v>
      </c>
      <c r="AL160" s="15">
        <v>14.215104618974699</v>
      </c>
      <c r="AM160" s="15">
        <v>0</v>
      </c>
      <c r="AN160" s="21">
        <v>51.869563264967503</v>
      </c>
      <c r="AO160" s="19">
        <v>34.088561745022098</v>
      </c>
      <c r="AP160" s="19">
        <v>16.762820781162102</v>
      </c>
      <c r="AQ160" s="20">
        <v>1.5683522559049199</v>
      </c>
    </row>
    <row r="161" spans="1:43" x14ac:dyDescent="0.25">
      <c r="A161" s="17" t="s">
        <v>83</v>
      </c>
      <c r="B161" s="17">
        <v>170</v>
      </c>
      <c r="C161" s="17" t="s">
        <v>46</v>
      </c>
      <c r="D161" s="18">
        <v>33050</v>
      </c>
      <c r="E161" s="14">
        <v>4.6360016616240198</v>
      </c>
      <c r="F161" s="19">
        <v>6.6248522224337298</v>
      </c>
      <c r="G161" s="19">
        <v>27.370386302807098</v>
      </c>
      <c r="H161" s="19">
        <v>35.8545280929619</v>
      </c>
      <c r="I161" s="19">
        <v>30.1502333817973</v>
      </c>
      <c r="J161" s="14">
        <v>22.790056899803702</v>
      </c>
      <c r="K161" s="19">
        <v>0.729530523838121</v>
      </c>
      <c r="L161" s="19">
        <v>85.952794987168801</v>
      </c>
      <c r="M161" s="19">
        <v>20.369240736792001</v>
      </c>
      <c r="N161" s="19">
        <v>13.2661437877903</v>
      </c>
      <c r="O161" s="21">
        <v>70.171989774242306</v>
      </c>
      <c r="P161" s="19">
        <v>75.485787887033894</v>
      </c>
      <c r="Q161" s="19">
        <v>78.235595895698395</v>
      </c>
      <c r="R161" s="19">
        <v>26.7819345403109</v>
      </c>
      <c r="S161" s="20">
        <v>18.859020133368102</v>
      </c>
      <c r="T161" s="19">
        <v>13.800704449191199</v>
      </c>
      <c r="U161" s="19">
        <v>9.6051489251129301</v>
      </c>
      <c r="V161" s="19">
        <v>15.468020845981901</v>
      </c>
      <c r="W161" s="19">
        <v>10.759457959125401</v>
      </c>
      <c r="X161" s="19">
        <v>16.2046064616612</v>
      </c>
      <c r="Y161" s="20">
        <v>11.1349556571412</v>
      </c>
      <c r="Z161" s="15">
        <v>1.6297994977025601</v>
      </c>
      <c r="AA161" s="15">
        <v>2.3170475842041198</v>
      </c>
      <c r="AB161" s="15">
        <v>2.11266404706691</v>
      </c>
      <c r="AC161" s="15">
        <v>2.6939567025412599</v>
      </c>
      <c r="AD161" s="15">
        <v>2.29707477041398</v>
      </c>
      <c r="AE161" s="21">
        <v>6.6248522220000003</v>
      </c>
      <c r="AF161" s="19">
        <v>5.4159085982657098</v>
      </c>
      <c r="AG161" s="19">
        <v>38.556456814346298</v>
      </c>
      <c r="AH161" s="19">
        <v>9.3025225478999491</v>
      </c>
      <c r="AI161" s="70">
        <v>8.0729053482631006</v>
      </c>
      <c r="AJ161" s="70">
        <v>1.2296171996368499</v>
      </c>
      <c r="AK161" s="19">
        <v>28.436338533628302</v>
      </c>
      <c r="AL161" s="15">
        <v>11.6509277903435</v>
      </c>
      <c r="AM161" s="15">
        <v>1.2993493082496499E-2</v>
      </c>
      <c r="AN161" s="21">
        <v>53.274887960511997</v>
      </c>
      <c r="AO161" s="19">
        <v>34.111406594132802</v>
      </c>
      <c r="AP161" s="19">
        <v>17.8752625758687</v>
      </c>
      <c r="AQ161" s="20">
        <v>1.6029038079599101</v>
      </c>
    </row>
    <row r="162" spans="1:43" x14ac:dyDescent="0.25">
      <c r="A162" s="17" t="s">
        <v>83</v>
      </c>
      <c r="B162" s="17">
        <v>170</v>
      </c>
      <c r="C162" s="17" t="s">
        <v>52</v>
      </c>
      <c r="D162" s="18">
        <v>34151</v>
      </c>
      <c r="E162" s="14">
        <v>4.4906056117600999</v>
      </c>
      <c r="F162" s="19">
        <v>6.8264769996087402</v>
      </c>
      <c r="G162" s="19">
        <v>29.248365099770801</v>
      </c>
      <c r="H162" s="19">
        <v>36.463445307696603</v>
      </c>
      <c r="I162" s="19">
        <v>27.461712592923799</v>
      </c>
      <c r="J162" s="14">
        <v>24.4484657090157</v>
      </c>
      <c r="K162" s="19">
        <v>0.88578056005813</v>
      </c>
      <c r="L162" s="19">
        <v>87.442568889385697</v>
      </c>
      <c r="M162" s="19">
        <v>18.252193840478501</v>
      </c>
      <c r="N162" s="19">
        <v>11.6716505505561</v>
      </c>
      <c r="O162" s="21">
        <v>69.355681627633999</v>
      </c>
      <c r="P162" s="19">
        <v>74.624112682354294</v>
      </c>
      <c r="Q162" s="19">
        <v>77.558688726175205</v>
      </c>
      <c r="R162" s="19">
        <v>24.034430719356099</v>
      </c>
      <c r="S162" s="20">
        <v>16.584036666480401</v>
      </c>
      <c r="T162" s="19">
        <v>12.2279358336594</v>
      </c>
      <c r="U162" s="19">
        <v>8.1855402157509403</v>
      </c>
      <c r="V162" s="19">
        <v>13.6754513442513</v>
      </c>
      <c r="W162" s="19">
        <v>9.1456598289642805</v>
      </c>
      <c r="X162" s="19">
        <v>14.5110670169359</v>
      </c>
      <c r="Y162" s="20">
        <v>9.6798669722206707</v>
      </c>
      <c r="Z162" s="15">
        <v>1.5431264322843901</v>
      </c>
      <c r="AA162" s="15">
        <v>2.2249459540594398</v>
      </c>
      <c r="AB162" s="15">
        <v>1.9898929629422599</v>
      </c>
      <c r="AC162" s="15">
        <v>2.5656609151395999</v>
      </c>
      <c r="AD162" s="15">
        <v>2.2984559275613399</v>
      </c>
      <c r="AE162" s="21">
        <v>6.8264769999999997</v>
      </c>
      <c r="AF162" s="19">
        <v>5.9226706165110903</v>
      </c>
      <c r="AG162" s="19">
        <v>38.495332848918501</v>
      </c>
      <c r="AH162" s="19">
        <v>10.061623162483899</v>
      </c>
      <c r="AI162" s="70">
        <v>8.4306355150634396</v>
      </c>
      <c r="AJ162" s="70">
        <v>1.6309876474204901</v>
      </c>
      <c r="AK162" s="19">
        <v>27.807417137108001</v>
      </c>
      <c r="AL162" s="15">
        <v>10.8864792353697</v>
      </c>
      <c r="AM162" s="15">
        <v>0</v>
      </c>
      <c r="AN162" s="21">
        <v>54.479626627913497</v>
      </c>
      <c r="AO162" s="19">
        <v>31.389245989603701</v>
      </c>
      <c r="AP162" s="19">
        <v>14.696495444637</v>
      </c>
      <c r="AQ162" s="20">
        <v>1.4927896707841899</v>
      </c>
    </row>
    <row r="163" spans="1:43" x14ac:dyDescent="0.25">
      <c r="A163" s="17" t="s">
        <v>83</v>
      </c>
      <c r="B163" s="17">
        <v>170</v>
      </c>
      <c r="C163" s="17" t="s">
        <v>46</v>
      </c>
      <c r="D163" s="18">
        <v>34841</v>
      </c>
      <c r="E163" s="14">
        <v>4.4388758467540104</v>
      </c>
      <c r="F163" s="19">
        <v>6.3904159555149302</v>
      </c>
      <c r="G163" s="19">
        <v>29.944809270829499</v>
      </c>
      <c r="H163" s="19">
        <v>37.921217579909701</v>
      </c>
      <c r="I163" s="19">
        <v>25.743557193745801</v>
      </c>
      <c r="J163" s="14">
        <v>23.620776205139599</v>
      </c>
      <c r="K163" s="19">
        <v>0.57903976159113102</v>
      </c>
      <c r="L163" s="19">
        <v>85.950623350592096</v>
      </c>
      <c r="M163" s="19">
        <v>20.770172636784199</v>
      </c>
      <c r="N163" s="19">
        <v>13.4200506262973</v>
      </c>
      <c r="O163" s="21">
        <v>69.618876033113494</v>
      </c>
      <c r="P163" s="19">
        <v>75.213318509049699</v>
      </c>
      <c r="Q163" s="19">
        <v>77.751704940211994</v>
      </c>
      <c r="R163" s="19">
        <v>26.392147372622698</v>
      </c>
      <c r="S163" s="20">
        <v>18.415420635065399</v>
      </c>
      <c r="T163" s="19">
        <v>12.9049670624882</v>
      </c>
      <c r="U163" s="19">
        <v>8.54098932339733</v>
      </c>
      <c r="V163" s="19">
        <v>14.630452953675199</v>
      </c>
      <c r="W163" s="19">
        <v>9.7897382746661403</v>
      </c>
      <c r="X163" s="19">
        <v>15.3673447022927</v>
      </c>
      <c r="Y163" s="20">
        <v>10.325818747579101</v>
      </c>
      <c r="Z163" s="15">
        <v>1.5111823462771199</v>
      </c>
      <c r="AA163" s="15">
        <v>2.1677503932355102</v>
      </c>
      <c r="AB163" s="15">
        <v>1.9552877051375099</v>
      </c>
      <c r="AC163" s="15">
        <v>2.5114246818763801</v>
      </c>
      <c r="AD163" s="15">
        <v>2.25568835149457</v>
      </c>
      <c r="AE163" s="21">
        <v>6.390415956</v>
      </c>
      <c r="AF163" s="19">
        <v>5.7053808451056502</v>
      </c>
      <c r="AG163" s="19">
        <v>41.019283299483298</v>
      </c>
      <c r="AH163" s="19">
        <v>9.4190938324113809</v>
      </c>
      <c r="AI163" s="70">
        <v>8.2903595754324808</v>
      </c>
      <c r="AJ163" s="70">
        <v>1.1287342569788901</v>
      </c>
      <c r="AK163" s="19">
        <v>27.816388690299</v>
      </c>
      <c r="AL163" s="15">
        <v>9.6012646350689597</v>
      </c>
      <c r="AM163" s="15">
        <v>4.8172742116745097E-2</v>
      </c>
      <c r="AN163" s="21">
        <v>56.143757977000298</v>
      </c>
      <c r="AO163" s="19">
        <v>33.949869566614197</v>
      </c>
      <c r="AP163" s="19">
        <v>18.7303465572299</v>
      </c>
      <c r="AQ163" s="20">
        <v>1.6534337055473001</v>
      </c>
    </row>
    <row r="164" spans="1:43" x14ac:dyDescent="0.25">
      <c r="A164" s="17" t="s">
        <v>83</v>
      </c>
      <c r="B164" s="17">
        <v>170</v>
      </c>
      <c r="C164" s="17" t="s">
        <v>46</v>
      </c>
      <c r="D164" s="18">
        <v>36634</v>
      </c>
      <c r="E164" s="14">
        <v>4.2031593010119899</v>
      </c>
      <c r="F164" s="19">
        <v>7.6728115855099102</v>
      </c>
      <c r="G164" s="19">
        <v>32.225525582220698</v>
      </c>
      <c r="H164" s="19">
        <v>37.532205655526397</v>
      </c>
      <c r="I164" s="19">
        <v>22.569457176742901</v>
      </c>
      <c r="J164" s="14">
        <v>27.990144721446601</v>
      </c>
      <c r="K164" s="19">
        <v>0.80718604868465704</v>
      </c>
      <c r="L164" s="19">
        <v>83.578370144218894</v>
      </c>
      <c r="M164" s="19">
        <v>22.8111885584186</v>
      </c>
      <c r="N164" s="19">
        <v>15.5635488042748</v>
      </c>
      <c r="O164" s="21">
        <v>65.364979717127198</v>
      </c>
      <c r="P164" s="19">
        <v>71.187432702983699</v>
      </c>
      <c r="Q164" s="19">
        <v>74.714712918188198</v>
      </c>
      <c r="R164" s="19">
        <v>28.876319208147599</v>
      </c>
      <c r="S164" s="20">
        <v>21.047355785556899</v>
      </c>
      <c r="T164" s="19">
        <v>13.4224007413533</v>
      </c>
      <c r="U164" s="19">
        <v>9.4936063731576592</v>
      </c>
      <c r="V164" s="19">
        <v>15.0612577289737</v>
      </c>
      <c r="W164" s="19">
        <v>10.6540498226564</v>
      </c>
      <c r="X164" s="19">
        <v>16.260783235569399</v>
      </c>
      <c r="Y164" s="20">
        <v>11.5090328087238</v>
      </c>
      <c r="Z164" s="15">
        <v>1.3215820913754099</v>
      </c>
      <c r="AA164" s="15">
        <v>2.0200159195475602</v>
      </c>
      <c r="AB164" s="15">
        <v>1.75094140188833</v>
      </c>
      <c r="AC164" s="15">
        <v>2.34137651451986</v>
      </c>
      <c r="AD164" s="15">
        <v>2.1896554676029498</v>
      </c>
      <c r="AE164" s="21">
        <v>7.6728115859999999</v>
      </c>
      <c r="AF164" s="19">
        <v>5.8857968379461703</v>
      </c>
      <c r="AG164" s="19">
        <v>37.6698486727242</v>
      </c>
      <c r="AH164" s="19">
        <v>10.669920236031601</v>
      </c>
      <c r="AI164" s="70">
        <v>9.4983342634673402</v>
      </c>
      <c r="AJ164" s="70">
        <v>1.1715859725642599</v>
      </c>
      <c r="AK164" s="19">
        <v>30.138855899740999</v>
      </c>
      <c r="AL164" s="15">
        <v>7.9627667680471603</v>
      </c>
      <c r="AM164" s="15">
        <v>0</v>
      </c>
      <c r="AN164" s="21">
        <v>54.225565746701903</v>
      </c>
      <c r="AO164" s="19">
        <v>36.321502923380898</v>
      </c>
      <c r="AP164" s="19">
        <v>19.918619808082401</v>
      </c>
      <c r="AQ164" s="20">
        <v>2.0405650711133299</v>
      </c>
    </row>
    <row r="165" spans="1:43" x14ac:dyDescent="0.25">
      <c r="A165" s="17" t="s">
        <v>83</v>
      </c>
      <c r="B165" s="17">
        <v>170</v>
      </c>
      <c r="C165" s="17" t="s">
        <v>46</v>
      </c>
      <c r="D165" s="18">
        <v>38400</v>
      </c>
      <c r="E165" s="14">
        <v>4.1071738511350899</v>
      </c>
      <c r="F165" s="19">
        <v>7.65087291186257</v>
      </c>
      <c r="G165" s="19">
        <v>34.148658892641002</v>
      </c>
      <c r="H165" s="19">
        <v>37.995155879460299</v>
      </c>
      <c r="I165" s="19">
        <v>20.205312316036199</v>
      </c>
      <c r="J165" s="14">
        <v>30.276186074459002</v>
      </c>
      <c r="K165" s="19">
        <v>0.66738755572189601</v>
      </c>
      <c r="L165" s="19">
        <v>82.083849027127698</v>
      </c>
      <c r="M165" s="19">
        <v>24.316974127433198</v>
      </c>
      <c r="N165" s="19">
        <v>17.213172111159501</v>
      </c>
      <c r="O165" s="21">
        <v>62.843893173029102</v>
      </c>
      <c r="P165" s="19">
        <v>69.017045034740505</v>
      </c>
      <c r="Q165" s="19">
        <v>72.491883271130703</v>
      </c>
      <c r="R165" s="19">
        <v>30.507254358134599</v>
      </c>
      <c r="S165" s="20">
        <v>22.741576718125302</v>
      </c>
      <c r="T165" s="19">
        <v>13.678430356777399</v>
      </c>
      <c r="U165" s="19">
        <v>9.9201134609159407</v>
      </c>
      <c r="V165" s="19">
        <v>15.4462979986489</v>
      </c>
      <c r="W165" s="19">
        <v>11.1682807930252</v>
      </c>
      <c r="X165" s="19">
        <v>16.511604012061198</v>
      </c>
      <c r="Y165" s="20">
        <v>11.9241424053613</v>
      </c>
      <c r="Z165" s="15">
        <v>1.2476754216153401</v>
      </c>
      <c r="AA165" s="15">
        <v>1.9824882157324699</v>
      </c>
      <c r="AB165" s="15">
        <v>1.6417622485065</v>
      </c>
      <c r="AC165" s="15">
        <v>2.2614810811372599</v>
      </c>
      <c r="AD165" s="15">
        <v>2.17451430060169</v>
      </c>
      <c r="AE165" s="21">
        <v>7.6508729119999996</v>
      </c>
      <c r="AF165" s="19">
        <v>6.5238531370811197</v>
      </c>
      <c r="AG165" s="19">
        <v>36.437053013743501</v>
      </c>
      <c r="AH165" s="19">
        <v>11.185563744414599</v>
      </c>
      <c r="AI165" s="70">
        <v>9.9210907133527702</v>
      </c>
      <c r="AJ165" s="70">
        <v>1.26447303106182</v>
      </c>
      <c r="AK165" s="19">
        <v>32.714338239319098</v>
      </c>
      <c r="AL165" s="15">
        <v>5.4883189535791104</v>
      </c>
      <c r="AM165" s="15">
        <v>0</v>
      </c>
      <c r="AN165" s="21">
        <v>54.1464698952392</v>
      </c>
      <c r="AO165" s="19">
        <v>38.618336314647898</v>
      </c>
      <c r="AP165" s="19">
        <v>21.099032188711298</v>
      </c>
      <c r="AQ165" s="20">
        <v>2.3589236779487601</v>
      </c>
    </row>
    <row r="166" spans="1:43" x14ac:dyDescent="0.25">
      <c r="A166" s="17" t="s">
        <v>83</v>
      </c>
      <c r="B166" s="17">
        <v>170</v>
      </c>
      <c r="C166" s="17" t="s">
        <v>48</v>
      </c>
      <c r="D166" s="18">
        <v>38534</v>
      </c>
      <c r="E166" s="14">
        <v>3.8951136511662798</v>
      </c>
      <c r="F166" s="19">
        <v>11.1301602635689</v>
      </c>
      <c r="G166" s="19">
        <v>35.035695639509903</v>
      </c>
      <c r="H166" s="19">
        <v>35.512485740332998</v>
      </c>
      <c r="I166" s="19">
        <v>18.321658356588198</v>
      </c>
      <c r="J166" s="14">
        <v>29.913406608085101</v>
      </c>
      <c r="K166" s="19">
        <v>1.10511887399549</v>
      </c>
      <c r="L166" s="19">
        <v>84.574556998416099</v>
      </c>
      <c r="M166" s="19">
        <v>20.469365945129201</v>
      </c>
      <c r="N166" s="19">
        <v>14.3203241275884</v>
      </c>
      <c r="O166" s="21" t="s">
        <v>49</v>
      </c>
      <c r="P166" s="19" t="s">
        <v>49</v>
      </c>
      <c r="Q166" s="19" t="s">
        <v>49</v>
      </c>
      <c r="R166" s="19" t="s">
        <v>49</v>
      </c>
      <c r="S166" s="20" t="s">
        <v>49</v>
      </c>
      <c r="T166" s="19" t="s">
        <v>49</v>
      </c>
      <c r="U166" s="19" t="s">
        <v>49</v>
      </c>
      <c r="V166" s="19" t="s">
        <v>49</v>
      </c>
      <c r="W166" s="19" t="s">
        <v>49</v>
      </c>
      <c r="X166" s="19" t="s">
        <v>49</v>
      </c>
      <c r="Y166" s="20" t="s">
        <v>49</v>
      </c>
      <c r="Z166" s="15" t="s">
        <v>49</v>
      </c>
      <c r="AA166" s="15" t="s">
        <v>49</v>
      </c>
      <c r="AB166" s="15" t="s">
        <v>49</v>
      </c>
      <c r="AC166" s="15" t="s">
        <v>49</v>
      </c>
      <c r="AD166" s="15" t="s">
        <v>49</v>
      </c>
      <c r="AE166" s="21">
        <v>11.13016026</v>
      </c>
      <c r="AF166" s="19">
        <v>7.2424776738477998</v>
      </c>
      <c r="AG166" s="19">
        <v>37.110684720381897</v>
      </c>
      <c r="AH166" s="19">
        <v>12.014011296484799</v>
      </c>
      <c r="AI166" s="70" t="s">
        <v>49</v>
      </c>
      <c r="AJ166" s="70" t="s">
        <v>49</v>
      </c>
      <c r="AK166" s="19" t="s">
        <v>49</v>
      </c>
      <c r="AL166" s="15" t="s">
        <v>49</v>
      </c>
      <c r="AM166" s="15">
        <f>100-SUM(AE166:AH166)</f>
        <v>32.502666049285509</v>
      </c>
      <c r="AN166" s="21">
        <v>56.367173690714502</v>
      </c>
      <c r="AO166" s="19" t="s">
        <v>49</v>
      </c>
      <c r="AP166" s="19" t="s">
        <v>49</v>
      </c>
      <c r="AQ166" s="20" t="s">
        <v>49</v>
      </c>
    </row>
    <row r="167" spans="1:43" x14ac:dyDescent="0.25">
      <c r="A167" s="17" t="s">
        <v>83</v>
      </c>
      <c r="B167" s="17">
        <v>170</v>
      </c>
      <c r="C167" s="17" t="s">
        <v>52</v>
      </c>
      <c r="D167" s="18">
        <v>38534</v>
      </c>
      <c r="E167" s="14">
        <v>3.8307933474165798</v>
      </c>
      <c r="F167" s="19">
        <v>11.3676860848126</v>
      </c>
      <c r="G167" s="19">
        <v>35.717228982307702</v>
      </c>
      <c r="H167" s="19">
        <v>36.094317043947797</v>
      </c>
      <c r="I167" s="19">
        <v>16.820767888931901</v>
      </c>
      <c r="J167" s="14">
        <v>29.778967377364101</v>
      </c>
      <c r="K167" s="19">
        <v>1.1650471180184001</v>
      </c>
      <c r="L167" s="19">
        <v>84.568632033022993</v>
      </c>
      <c r="M167" s="19">
        <v>20.366870044396599</v>
      </c>
      <c r="N167" s="19">
        <v>14.266320848958401</v>
      </c>
      <c r="O167" s="21">
        <v>59.939859844910202</v>
      </c>
      <c r="P167" s="19">
        <v>65.9639711932127</v>
      </c>
      <c r="Q167" s="19">
        <v>69.271640881006903</v>
      </c>
      <c r="R167" s="19">
        <v>26.207452157032201</v>
      </c>
      <c r="S167" s="20">
        <v>19.36040794362</v>
      </c>
      <c r="T167" s="19">
        <v>10.553643251372099</v>
      </c>
      <c r="U167" s="19">
        <v>7.5323170153765799</v>
      </c>
      <c r="V167" s="19">
        <v>12.031467839113001</v>
      </c>
      <c r="W167" s="19">
        <v>8.6097963574882304</v>
      </c>
      <c r="X167" s="19">
        <v>12.843871363869001</v>
      </c>
      <c r="Y167" s="20">
        <v>9.1826315416879503</v>
      </c>
      <c r="Z167" s="15">
        <v>1.1641377468238401</v>
      </c>
      <c r="AA167" s="15">
        <v>1.9421762910956999</v>
      </c>
      <c r="AB167" s="15">
        <v>1.5254076590989201</v>
      </c>
      <c r="AC167" s="15">
        <v>2.20206658843151</v>
      </c>
      <c r="AD167" s="15">
        <v>2.0629449048896902</v>
      </c>
      <c r="AE167" s="21">
        <v>11.36768608</v>
      </c>
      <c r="AF167" s="19">
        <v>7.3569691075954697</v>
      </c>
      <c r="AG167" s="19">
        <v>37.195016145498997</v>
      </c>
      <c r="AH167" s="19">
        <v>11.7495536205736</v>
      </c>
      <c r="AI167" s="70">
        <v>10.028160707261399</v>
      </c>
      <c r="AJ167" s="70">
        <v>1.7213929133122201</v>
      </c>
      <c r="AK167" s="19">
        <v>24.722569639441399</v>
      </c>
      <c r="AL167" s="15">
        <v>7.6082054020780001</v>
      </c>
      <c r="AM167" s="15">
        <v>0</v>
      </c>
      <c r="AN167" s="21">
        <v>56.301538873668001</v>
      </c>
      <c r="AO167" s="19">
        <v>31.9416315495547</v>
      </c>
      <c r="AP167" s="19">
        <v>15.188393992398099</v>
      </c>
      <c r="AQ167" s="20">
        <v>1.65200203327957</v>
      </c>
    </row>
    <row r="168" spans="1:43" x14ac:dyDescent="0.25">
      <c r="A168" s="17" t="s">
        <v>83</v>
      </c>
      <c r="B168" s="17">
        <v>170</v>
      </c>
      <c r="C168" s="17" t="s">
        <v>46</v>
      </c>
      <c r="D168" s="18">
        <v>40333</v>
      </c>
      <c r="E168" s="14">
        <v>3.7711515393145101</v>
      </c>
      <c r="F168" s="19">
        <v>9.4380772615643096</v>
      </c>
      <c r="G168" s="19">
        <v>38.792034779858803</v>
      </c>
      <c r="H168" s="19">
        <v>36.7055026208971</v>
      </c>
      <c r="I168" s="19">
        <v>15.0643853376798</v>
      </c>
      <c r="J168" s="14">
        <v>33.967842691630601</v>
      </c>
      <c r="K168" s="19">
        <v>0.67409117539827801</v>
      </c>
      <c r="L168" s="19">
        <v>82.904296984690902</v>
      </c>
      <c r="M168" s="19">
        <v>23.820271452896598</v>
      </c>
      <c r="N168" s="19">
        <v>16.409502437060102</v>
      </c>
      <c r="O168" s="21">
        <v>58.105137073977403</v>
      </c>
      <c r="P168" s="19">
        <v>64.891453762987197</v>
      </c>
      <c r="Q168" s="19">
        <v>68.501723449304507</v>
      </c>
      <c r="R168" s="19">
        <v>30.029454627997598</v>
      </c>
      <c r="S168" s="20">
        <v>21.893113127353601</v>
      </c>
      <c r="T168" s="19">
        <v>11.2869748693404</v>
      </c>
      <c r="U168" s="19">
        <v>7.7243222816853301</v>
      </c>
      <c r="V168" s="19">
        <v>13.105601087814399</v>
      </c>
      <c r="W168" s="19">
        <v>9.0464999689141301</v>
      </c>
      <c r="X168" s="19">
        <v>14.052458746487501</v>
      </c>
      <c r="Y168" s="20">
        <v>9.7466435041304607</v>
      </c>
      <c r="Z168" s="15">
        <v>1.0631943553997301</v>
      </c>
      <c r="AA168" s="15">
        <v>1.8286252538446099</v>
      </c>
      <c r="AB168" s="15">
        <v>1.42879716462129</v>
      </c>
      <c r="AC168" s="15">
        <v>2.0844700649184298</v>
      </c>
      <c r="AD168" s="15">
        <v>2.0683257013843201</v>
      </c>
      <c r="AE168" s="21">
        <v>9.4380772620000002</v>
      </c>
      <c r="AF168" s="19">
        <v>7.7655132490138801</v>
      </c>
      <c r="AG168" s="19">
        <v>36.163332958245903</v>
      </c>
      <c r="AH168" s="19">
        <v>12.379292391157801</v>
      </c>
      <c r="AI168" s="70">
        <v>11.040621405890301</v>
      </c>
      <c r="AJ168" s="70">
        <v>1.3386709852674601</v>
      </c>
      <c r="AK168" s="19">
        <v>30.057304950036599</v>
      </c>
      <c r="AL168" s="15">
        <v>4.1937463174965997</v>
      </c>
      <c r="AM168" s="15">
        <v>2.7328724849629599E-3</v>
      </c>
      <c r="AN168" s="21">
        <v>56.3081385984175</v>
      </c>
      <c r="AO168" s="19">
        <v>36.456931185587699</v>
      </c>
      <c r="AP168" s="19">
        <v>18.857374633377699</v>
      </c>
      <c r="AQ168" s="20">
        <v>2.42307792545239</v>
      </c>
    </row>
    <row r="169" spans="1:43" x14ac:dyDescent="0.25">
      <c r="A169" s="17" t="s">
        <v>83</v>
      </c>
      <c r="B169" s="17">
        <v>170</v>
      </c>
      <c r="C169" s="17" t="s">
        <v>46</v>
      </c>
      <c r="D169" s="18">
        <v>42244</v>
      </c>
      <c r="E169" s="14">
        <v>3.52685205109591</v>
      </c>
      <c r="F169" s="19">
        <v>11.125908201501799</v>
      </c>
      <c r="G169" s="19">
        <v>42.4110181744851</v>
      </c>
      <c r="H169" s="19">
        <v>34.800253604972298</v>
      </c>
      <c r="I169" s="19">
        <v>11.662820019040799</v>
      </c>
      <c r="J169" s="14">
        <v>36.423828529709297</v>
      </c>
      <c r="K169" s="19">
        <v>0.49365700408699398</v>
      </c>
      <c r="L169" s="19">
        <v>80.411731410067603</v>
      </c>
      <c r="M169" s="19">
        <v>28.087416433814798</v>
      </c>
      <c r="N169" s="19">
        <v>19.056823251524701</v>
      </c>
      <c r="O169" s="21">
        <v>51.519012275656799</v>
      </c>
      <c r="P169" s="19">
        <v>58.372327099968999</v>
      </c>
      <c r="Q169" s="19">
        <v>62.158306165342204</v>
      </c>
      <c r="R169" s="19">
        <v>34.277317425884704</v>
      </c>
      <c r="S169" s="20">
        <v>24.764017979227699</v>
      </c>
      <c r="T169" s="19">
        <v>10.6905938208801</v>
      </c>
      <c r="U169" s="19">
        <v>7.3090454137638696</v>
      </c>
      <c r="V169" s="19">
        <v>12.5149824305569</v>
      </c>
      <c r="W169" s="19">
        <v>8.5323794426467305</v>
      </c>
      <c r="X169" s="19">
        <v>13.7118958538061</v>
      </c>
      <c r="Y169" s="20">
        <v>9.3213541073783404</v>
      </c>
      <c r="Z169" s="15">
        <v>0.87237448262612705</v>
      </c>
      <c r="AA169" s="15">
        <v>1.69131140068365</v>
      </c>
      <c r="AB169" s="15">
        <v>1.19701088356406</v>
      </c>
      <c r="AC169" s="15">
        <v>1.92347735862529</v>
      </c>
      <c r="AD169" s="15">
        <v>2.0116745041801001</v>
      </c>
      <c r="AE169" s="21">
        <v>11.1259082</v>
      </c>
      <c r="AF169" s="19">
        <v>9.7775578969900003</v>
      </c>
      <c r="AG169" s="19">
        <v>34.1920022319187</v>
      </c>
      <c r="AH169" s="19">
        <v>12.696493306545699</v>
      </c>
      <c r="AI169" s="70">
        <v>11.4377583769287</v>
      </c>
      <c r="AJ169" s="70">
        <v>1.25873492961704</v>
      </c>
      <c r="AK169" s="19">
        <v>28.928306488286701</v>
      </c>
      <c r="AL169" s="15">
        <v>3.2797318747570801</v>
      </c>
      <c r="AM169" s="15">
        <v>0</v>
      </c>
      <c r="AN169" s="21">
        <v>56.666053435454401</v>
      </c>
      <c r="AO169" s="19">
        <v>38.247582908660199</v>
      </c>
      <c r="AP169" s="19">
        <v>18.072829462663101</v>
      </c>
      <c r="AQ169" s="20">
        <v>2.3202984368071502</v>
      </c>
    </row>
    <row r="170" spans="1:43" x14ac:dyDescent="0.25">
      <c r="A170" s="17" t="s">
        <v>84</v>
      </c>
      <c r="B170" s="17">
        <v>174</v>
      </c>
      <c r="C170" s="17" t="s">
        <v>46</v>
      </c>
      <c r="D170" s="18">
        <v>35186</v>
      </c>
      <c r="E170" s="14">
        <v>6.3113879003558697</v>
      </c>
      <c r="F170" s="19">
        <v>2.3131672597864799</v>
      </c>
      <c r="G170" s="19">
        <v>16.459074733096099</v>
      </c>
      <c r="H170" s="19">
        <v>24.6886120996441</v>
      </c>
      <c r="I170" s="19">
        <v>56.539145907473298</v>
      </c>
      <c r="J170" s="14">
        <v>32.295373665480398</v>
      </c>
      <c r="K170" s="19">
        <v>1.0231316725978601</v>
      </c>
      <c r="L170" s="19">
        <v>84.608540925266894</v>
      </c>
      <c r="M170" s="19">
        <v>20.596085409252701</v>
      </c>
      <c r="N170" s="19">
        <v>13.7455516014235</v>
      </c>
      <c r="O170" s="21">
        <v>82.206405693950202</v>
      </c>
      <c r="P170" s="19">
        <v>86.076512455515996</v>
      </c>
      <c r="Q170" s="19">
        <v>88.078291814946596</v>
      </c>
      <c r="R170" s="19">
        <v>37.5</v>
      </c>
      <c r="S170" s="20">
        <v>27.669039145907501</v>
      </c>
      <c r="T170" s="19">
        <v>29.626334519573</v>
      </c>
      <c r="U170" s="19">
        <v>21.263345195729499</v>
      </c>
      <c r="V170" s="19">
        <v>31.717081850533798</v>
      </c>
      <c r="W170" s="19">
        <v>23.042704626334501</v>
      </c>
      <c r="X170" s="19">
        <v>32.606761565836301</v>
      </c>
      <c r="Y170" s="20">
        <v>23.7544483985765</v>
      </c>
      <c r="Z170" s="15">
        <v>2.7409584086799299</v>
      </c>
      <c r="AA170" s="15">
        <v>3.2808441558441599</v>
      </c>
      <c r="AB170" s="15">
        <v>3.48824593128391</v>
      </c>
      <c r="AC170" s="15">
        <v>3.8969696969697001</v>
      </c>
      <c r="AD170" s="15">
        <v>2.4715189873417698</v>
      </c>
      <c r="AE170" s="21">
        <v>2.3131672600000002</v>
      </c>
      <c r="AF170" s="19">
        <v>3.5587188612099601</v>
      </c>
      <c r="AG170" s="19">
        <v>27.846975088968001</v>
      </c>
      <c r="AH170" s="19">
        <v>7.6067615658363001</v>
      </c>
      <c r="AI170" s="70">
        <v>6.9395017793594302</v>
      </c>
      <c r="AJ170" s="70">
        <v>0.66725978647686801</v>
      </c>
      <c r="AK170" s="19">
        <v>50.6227758007117</v>
      </c>
      <c r="AL170" s="15">
        <v>8.0516014234875506</v>
      </c>
      <c r="AM170" s="15">
        <v>0</v>
      </c>
      <c r="AN170" s="21">
        <v>39.012455516014199</v>
      </c>
      <c r="AO170" s="19">
        <v>40.524911032028498</v>
      </c>
      <c r="AP170" s="19">
        <v>21.841637010676202</v>
      </c>
      <c r="AQ170" s="20">
        <v>2.7580071174377201</v>
      </c>
    </row>
    <row r="171" spans="1:43" x14ac:dyDescent="0.25">
      <c r="A171" s="17" t="s">
        <v>84</v>
      </c>
      <c r="B171" s="17">
        <v>174</v>
      </c>
      <c r="C171" s="17" t="s">
        <v>46</v>
      </c>
      <c r="D171" s="18">
        <v>41197</v>
      </c>
      <c r="E171" s="14">
        <v>5.3716011092460096</v>
      </c>
      <c r="F171" s="19">
        <v>4.9106571954731502</v>
      </c>
      <c r="G171" s="19">
        <v>22.9154504605692</v>
      </c>
      <c r="H171" s="19">
        <v>28.709643096232501</v>
      </c>
      <c r="I171" s="19">
        <v>43.464249247725199</v>
      </c>
      <c r="J171" s="14">
        <v>39.303669569307203</v>
      </c>
      <c r="K171" s="19">
        <v>1.6318376253678999</v>
      </c>
      <c r="L171" s="19">
        <v>84.806110155913998</v>
      </c>
      <c r="M171" s="19">
        <v>21.164566229821201</v>
      </c>
      <c r="N171" s="19">
        <v>13.4295637190504</v>
      </c>
      <c r="O171" s="21">
        <v>75.309664892235304</v>
      </c>
      <c r="P171" s="19">
        <v>80.093523737695094</v>
      </c>
      <c r="Q171" s="19">
        <v>82.779750637825899</v>
      </c>
      <c r="R171" s="19">
        <v>34.224231264707498</v>
      </c>
      <c r="S171" s="20">
        <v>24.034662235601701</v>
      </c>
      <c r="T171" s="19">
        <v>22.740641287060601</v>
      </c>
      <c r="U171" s="19">
        <v>15.434267683826601</v>
      </c>
      <c r="V171" s="19">
        <v>24.993233005576801</v>
      </c>
      <c r="W171" s="19">
        <v>17.1341050885082</v>
      </c>
      <c r="X171" s="19">
        <v>26.164856385233801</v>
      </c>
      <c r="Y171" s="20">
        <v>17.947408062584699</v>
      </c>
      <c r="Z171" s="15">
        <v>2.1772811108696302</v>
      </c>
      <c r="AA171" s="15">
        <v>2.8754458208847899</v>
      </c>
      <c r="AB171" s="15">
        <v>2.7686129600115299</v>
      </c>
      <c r="AC171" s="15">
        <v>3.3264387642278099</v>
      </c>
      <c r="AD171" s="15">
        <v>2.29769805794073</v>
      </c>
      <c r="AE171" s="21">
        <v>4.9106571949999998</v>
      </c>
      <c r="AF171" s="19">
        <v>4.5806822904324802</v>
      </c>
      <c r="AG171" s="19">
        <v>36.165175264180498</v>
      </c>
      <c r="AH171" s="19">
        <v>8.9319629016600395</v>
      </c>
      <c r="AI171" s="70">
        <v>7.7716533067120599</v>
      </c>
      <c r="AJ171" s="70">
        <v>1.16030959494798</v>
      </c>
      <c r="AK171" s="19">
        <v>38.065439842025199</v>
      </c>
      <c r="AL171" s="15">
        <v>7.0712939553078398</v>
      </c>
      <c r="AM171" s="15">
        <v>0.274788550920751</v>
      </c>
      <c r="AN171" s="21">
        <v>49.677820456272997</v>
      </c>
      <c r="AO171" s="19">
        <v>34.727531437408601</v>
      </c>
      <c r="AP171" s="19">
        <v>17.6706338407758</v>
      </c>
      <c r="AQ171" s="20">
        <v>3.2922217925466999</v>
      </c>
    </row>
    <row r="172" spans="1:43" x14ac:dyDescent="0.25">
      <c r="A172" s="17" t="s">
        <v>85</v>
      </c>
      <c r="B172" s="17">
        <v>178</v>
      </c>
      <c r="C172" s="17" t="s">
        <v>46</v>
      </c>
      <c r="D172" s="18">
        <v>38610</v>
      </c>
      <c r="E172" s="14">
        <v>5.1673183699354199</v>
      </c>
      <c r="F172" s="19">
        <v>8.8613313158708493</v>
      </c>
      <c r="G172" s="19">
        <v>23.162880680502901</v>
      </c>
      <c r="H172" s="19">
        <v>28.727587842891499</v>
      </c>
      <c r="I172" s="19">
        <v>39.248200160734797</v>
      </c>
      <c r="J172" s="14">
        <v>23.268321229110501</v>
      </c>
      <c r="K172" s="19">
        <v>0.33973381895471599</v>
      </c>
      <c r="L172" s="19">
        <v>88.941266721035205</v>
      </c>
      <c r="M172" s="19">
        <v>16.888375358055601</v>
      </c>
      <c r="N172" s="19">
        <v>10.7189994600101</v>
      </c>
      <c r="O172" s="21">
        <v>77.317762868494398</v>
      </c>
      <c r="P172" s="19">
        <v>80.632045168730798</v>
      </c>
      <c r="Q172" s="19">
        <v>82.452249894429997</v>
      </c>
      <c r="R172" s="19">
        <v>20.818743558783801</v>
      </c>
      <c r="S172" s="20">
        <v>14.071943652428301</v>
      </c>
      <c r="T172" s="19">
        <v>14.103623083498601</v>
      </c>
      <c r="U172" s="19">
        <v>9.4362520398740806</v>
      </c>
      <c r="V172" s="19">
        <v>15.126986495158899</v>
      </c>
      <c r="W172" s="19">
        <v>9.9286268586815503</v>
      </c>
      <c r="X172" s="19">
        <v>15.485545202188799</v>
      </c>
      <c r="Y172" s="20">
        <v>10.232378326921101</v>
      </c>
      <c r="Z172" s="15">
        <v>2.18264126926152</v>
      </c>
      <c r="AA172" s="15">
        <v>2.8229493305100601</v>
      </c>
      <c r="AB172" s="15">
        <v>2.7391801553585799</v>
      </c>
      <c r="AC172" s="15">
        <v>3.3221411894348201</v>
      </c>
      <c r="AD172" s="15">
        <v>2.2620674872834501</v>
      </c>
      <c r="AE172" s="21">
        <v>8.8613313159999993</v>
      </c>
      <c r="AF172" s="19">
        <v>4.7817899766125702</v>
      </c>
      <c r="AG172" s="19">
        <v>28.630718386317401</v>
      </c>
      <c r="AH172" s="19">
        <v>6.5522533238989702</v>
      </c>
      <c r="AI172" s="70">
        <v>4.9868279820566901</v>
      </c>
      <c r="AJ172" s="70">
        <v>1.5654253418422699</v>
      </c>
      <c r="AK172" s="19">
        <v>47.388228363791399</v>
      </c>
      <c r="AL172" s="15">
        <v>3.78567863350874</v>
      </c>
      <c r="AM172" s="15">
        <v>0</v>
      </c>
      <c r="AN172" s="21">
        <v>39.964761686829</v>
      </c>
      <c r="AO172" s="19">
        <v>27.325679715684799</v>
      </c>
      <c r="AP172" s="19">
        <v>20.4503473244337</v>
      </c>
      <c r="AQ172" s="20">
        <v>3.2829886488735198</v>
      </c>
    </row>
    <row r="173" spans="1:43" x14ac:dyDescent="0.25">
      <c r="A173" s="17" t="s">
        <v>85</v>
      </c>
      <c r="B173" s="17">
        <v>178</v>
      </c>
      <c r="C173" s="17" t="s">
        <v>46</v>
      </c>
      <c r="D173" s="18">
        <v>39933</v>
      </c>
      <c r="E173" s="14">
        <v>4.200827126988</v>
      </c>
      <c r="F173" s="19">
        <v>12.268206315346299</v>
      </c>
      <c r="G173" s="19">
        <v>30.113486759098901</v>
      </c>
      <c r="H173" s="19">
        <v>31.747767849292099</v>
      </c>
      <c r="I173" s="19">
        <v>25.870539076262801</v>
      </c>
      <c r="J173" s="14">
        <v>22.542086780366699</v>
      </c>
      <c r="K173" s="19">
        <v>0.90828855521132301</v>
      </c>
      <c r="L173" s="19">
        <v>91.264489598410606</v>
      </c>
      <c r="M173" s="19">
        <v>12.4335354096978</v>
      </c>
      <c r="N173" s="19">
        <v>7.7763583439621904</v>
      </c>
      <c r="O173" s="21">
        <v>72.133062884498003</v>
      </c>
      <c r="P173" s="19">
        <v>75.429340840267699</v>
      </c>
      <c r="Q173" s="19">
        <v>78.044680261300698</v>
      </c>
      <c r="R173" s="19">
        <v>15.091590213138</v>
      </c>
      <c r="S173" s="20">
        <v>9.85346301497969</v>
      </c>
      <c r="T173" s="19">
        <v>8.0422938163385993</v>
      </c>
      <c r="U173" s="19">
        <v>5.0375267178996603</v>
      </c>
      <c r="V173" s="19">
        <v>8.8685582541009005</v>
      </c>
      <c r="W173" s="19">
        <v>5.5665280634240002</v>
      </c>
      <c r="X173" s="19">
        <v>9.4887628312402494</v>
      </c>
      <c r="Y173" s="20">
        <v>5.8975357954762497</v>
      </c>
      <c r="Z173" s="15">
        <v>1.7694772952783999</v>
      </c>
      <c r="AA173" s="15">
        <v>2.4510423867725599</v>
      </c>
      <c r="AB173" s="15">
        <v>2.1598371897154802</v>
      </c>
      <c r="AC173" s="15">
        <v>2.76514499955969</v>
      </c>
      <c r="AD173" s="15">
        <v>1.9266864179326499</v>
      </c>
      <c r="AE173" s="21">
        <v>12.268206320000001</v>
      </c>
      <c r="AF173" s="19">
        <v>5.2841455430033797</v>
      </c>
      <c r="AG173" s="19">
        <v>34.0013118447254</v>
      </c>
      <c r="AH173" s="19">
        <v>9.9320841956548396</v>
      </c>
      <c r="AI173" s="70">
        <v>6.98916623565714</v>
      </c>
      <c r="AJ173" s="70">
        <v>2.9429179599976898</v>
      </c>
      <c r="AK173" s="19">
        <v>36.057376658557502</v>
      </c>
      <c r="AL173" s="15">
        <v>2.3218899278602501</v>
      </c>
      <c r="AM173" s="15">
        <v>0.13498551485235899</v>
      </c>
      <c r="AN173" s="21">
        <v>49.2175415833836</v>
      </c>
      <c r="AO173" s="19">
        <v>18.8685551036254</v>
      </c>
      <c r="AP173" s="19">
        <v>12.6627119299685</v>
      </c>
      <c r="AQ173" s="20">
        <v>3.1628357083123602</v>
      </c>
    </row>
    <row r="174" spans="1:43" x14ac:dyDescent="0.25">
      <c r="A174" s="17" t="s">
        <v>85</v>
      </c>
      <c r="B174" s="17">
        <v>178</v>
      </c>
      <c r="C174" s="17" t="s">
        <v>46</v>
      </c>
      <c r="D174" s="18">
        <v>40873</v>
      </c>
      <c r="E174" s="14">
        <v>4.3074023816909</v>
      </c>
      <c r="F174" s="19">
        <v>13.088647954519899</v>
      </c>
      <c r="G174" s="19">
        <v>29.896183774567302</v>
      </c>
      <c r="H174" s="19">
        <v>29.080130177808901</v>
      </c>
      <c r="I174" s="19">
        <v>27.935038093103799</v>
      </c>
      <c r="J174" s="14">
        <v>23.029378451943501</v>
      </c>
      <c r="K174" s="19">
        <v>0.97209074098423398</v>
      </c>
      <c r="L174" s="19">
        <v>90.155529230991505</v>
      </c>
      <c r="M174" s="19">
        <v>13.9359593389593</v>
      </c>
      <c r="N174" s="19">
        <v>8.8241229119776996</v>
      </c>
      <c r="O174" s="21">
        <v>70.783522065822197</v>
      </c>
      <c r="P174" s="19">
        <v>74.094563374869793</v>
      </c>
      <c r="Q174" s="19">
        <v>75.917611479659101</v>
      </c>
      <c r="R174" s="19">
        <v>16.585328837768301</v>
      </c>
      <c r="S174" s="20">
        <v>10.973703794378199</v>
      </c>
      <c r="T174" s="19">
        <v>9.0633837050577206</v>
      </c>
      <c r="U174" s="19">
        <v>5.6807504546406999</v>
      </c>
      <c r="V174" s="19">
        <v>9.9078369292425297</v>
      </c>
      <c r="W174" s="19">
        <v>6.18277664419562</v>
      </c>
      <c r="X174" s="19">
        <v>10.242831128392501</v>
      </c>
      <c r="Y174" s="20">
        <v>6.4408927639040199</v>
      </c>
      <c r="Z174" s="15">
        <v>1.8459373893558599</v>
      </c>
      <c r="AA174" s="15">
        <v>2.6064236455427201</v>
      </c>
      <c r="AB174" s="15">
        <v>2.25446779617875</v>
      </c>
      <c r="AC174" s="15">
        <v>2.96798505087793</v>
      </c>
      <c r="AD174" s="15">
        <v>1.92563284783912</v>
      </c>
      <c r="AE174" s="21">
        <v>13.08864795</v>
      </c>
      <c r="AF174" s="19">
        <v>5.83703127314977</v>
      </c>
      <c r="AG174" s="19">
        <v>34.453920665422601</v>
      </c>
      <c r="AH174" s="19">
        <v>8.2107955410699596</v>
      </c>
      <c r="AI174" s="70">
        <v>6.0213260326443399</v>
      </c>
      <c r="AJ174" s="70">
        <v>2.1894695084256299</v>
      </c>
      <c r="AK174" s="19">
        <v>35.835359266216997</v>
      </c>
      <c r="AL174" s="15">
        <v>2.5742452996207001</v>
      </c>
      <c r="AM174" s="15">
        <v>0</v>
      </c>
      <c r="AN174" s="21">
        <v>48.501747479642397</v>
      </c>
      <c r="AO174" s="19">
        <v>17.9748056363463</v>
      </c>
      <c r="AP174" s="19">
        <v>13.3154836901853</v>
      </c>
      <c r="AQ174" s="20">
        <v>3.34515172616433</v>
      </c>
    </row>
    <row r="175" spans="1:43" x14ac:dyDescent="0.25">
      <c r="A175" s="17" t="s">
        <v>86</v>
      </c>
      <c r="B175" s="17">
        <v>184</v>
      </c>
      <c r="C175" s="17" t="s">
        <v>48</v>
      </c>
      <c r="D175" s="18">
        <v>35247</v>
      </c>
      <c r="E175" s="14" t="s">
        <v>49</v>
      </c>
      <c r="F175" s="19">
        <v>11.846857693233799</v>
      </c>
      <c r="G175" s="19">
        <v>31.1822778714183</v>
      </c>
      <c r="H175" s="19">
        <v>29.1114856730075</v>
      </c>
      <c r="I175" s="19">
        <v>27.859378762340501</v>
      </c>
      <c r="J175" s="14" t="s">
        <v>49</v>
      </c>
      <c r="K175" s="19" t="s">
        <v>49</v>
      </c>
      <c r="L175" s="19" t="s">
        <v>49</v>
      </c>
      <c r="M175" s="19" t="s">
        <v>49</v>
      </c>
      <c r="N175" s="19" t="s">
        <v>49</v>
      </c>
      <c r="O175" s="21" t="s">
        <v>49</v>
      </c>
      <c r="P175" s="19" t="s">
        <v>49</v>
      </c>
      <c r="Q175" s="19" t="s">
        <v>49</v>
      </c>
      <c r="R175" s="19" t="s">
        <v>49</v>
      </c>
      <c r="S175" s="20" t="s">
        <v>49</v>
      </c>
      <c r="T175" s="19" t="s">
        <v>49</v>
      </c>
      <c r="U175" s="19" t="s">
        <v>49</v>
      </c>
      <c r="V175" s="19" t="s">
        <v>49</v>
      </c>
      <c r="W175" s="19" t="s">
        <v>49</v>
      </c>
      <c r="X175" s="19" t="s">
        <v>49</v>
      </c>
      <c r="Y175" s="20" t="s">
        <v>49</v>
      </c>
      <c r="Z175" s="15" t="s">
        <v>49</v>
      </c>
      <c r="AA175" s="15" t="s">
        <v>49</v>
      </c>
      <c r="AB175" s="15" t="s">
        <v>49</v>
      </c>
      <c r="AC175" s="15" t="s">
        <v>49</v>
      </c>
      <c r="AD175" s="15" t="s">
        <v>49</v>
      </c>
      <c r="AE175" s="21" t="s">
        <v>49</v>
      </c>
      <c r="AF175" s="19" t="s">
        <v>49</v>
      </c>
      <c r="AG175" s="19" t="s">
        <v>49</v>
      </c>
      <c r="AH175" s="19" t="s">
        <v>49</v>
      </c>
      <c r="AI175" s="70" t="s">
        <v>49</v>
      </c>
      <c r="AJ175" s="70" t="s">
        <v>49</v>
      </c>
      <c r="AK175" s="19" t="s">
        <v>49</v>
      </c>
      <c r="AL175" s="15" t="s">
        <v>49</v>
      </c>
      <c r="AM175" s="15" t="s">
        <v>49</v>
      </c>
      <c r="AN175" s="21" t="s">
        <v>49</v>
      </c>
      <c r="AO175" s="19" t="s">
        <v>49</v>
      </c>
      <c r="AP175" s="19" t="s">
        <v>49</v>
      </c>
      <c r="AQ175" s="20" t="s">
        <v>49</v>
      </c>
    </row>
    <row r="176" spans="1:43" x14ac:dyDescent="0.25">
      <c r="A176" s="17" t="s">
        <v>86</v>
      </c>
      <c r="B176" s="17">
        <v>184</v>
      </c>
      <c r="C176" s="17" t="s">
        <v>48</v>
      </c>
      <c r="D176" s="18">
        <v>38899</v>
      </c>
      <c r="E176" s="14" t="s">
        <v>49</v>
      </c>
      <c r="F176" s="19">
        <v>16.0018881283927</v>
      </c>
      <c r="G176" s="19">
        <v>36.865706868067001</v>
      </c>
      <c r="H176" s="19">
        <v>26.905829596412602</v>
      </c>
      <c r="I176" s="19">
        <v>20.226575407127701</v>
      </c>
      <c r="J176" s="14" t="s">
        <v>49</v>
      </c>
      <c r="K176" s="19" t="s">
        <v>49</v>
      </c>
      <c r="L176" s="19" t="s">
        <v>49</v>
      </c>
      <c r="M176" s="19" t="s">
        <v>49</v>
      </c>
      <c r="N176" s="19" t="s">
        <v>49</v>
      </c>
      <c r="O176" s="21" t="s">
        <v>49</v>
      </c>
      <c r="P176" s="19" t="s">
        <v>49</v>
      </c>
      <c r="Q176" s="19" t="s">
        <v>49</v>
      </c>
      <c r="R176" s="19" t="s">
        <v>49</v>
      </c>
      <c r="S176" s="20" t="s">
        <v>49</v>
      </c>
      <c r="T176" s="19" t="s">
        <v>49</v>
      </c>
      <c r="U176" s="19" t="s">
        <v>49</v>
      </c>
      <c r="V176" s="19" t="s">
        <v>49</v>
      </c>
      <c r="W176" s="19" t="s">
        <v>49</v>
      </c>
      <c r="X176" s="19" t="s">
        <v>49</v>
      </c>
      <c r="Y176" s="20" t="s">
        <v>49</v>
      </c>
      <c r="Z176" s="15" t="s">
        <v>49</v>
      </c>
      <c r="AA176" s="15" t="s">
        <v>49</v>
      </c>
      <c r="AB176" s="15" t="s">
        <v>49</v>
      </c>
      <c r="AC176" s="15" t="s">
        <v>49</v>
      </c>
      <c r="AD176" s="15" t="s">
        <v>49</v>
      </c>
      <c r="AE176" s="21" t="s">
        <v>49</v>
      </c>
      <c r="AF176" s="19" t="s">
        <v>49</v>
      </c>
      <c r="AG176" s="19" t="s">
        <v>49</v>
      </c>
      <c r="AH176" s="19" t="s">
        <v>49</v>
      </c>
      <c r="AI176" s="70" t="s">
        <v>49</v>
      </c>
      <c r="AJ176" s="70" t="s">
        <v>49</v>
      </c>
      <c r="AK176" s="19" t="s">
        <v>49</v>
      </c>
      <c r="AL176" s="15" t="s">
        <v>49</v>
      </c>
      <c r="AM176" s="15" t="s">
        <v>49</v>
      </c>
      <c r="AN176" s="21" t="s">
        <v>49</v>
      </c>
      <c r="AO176" s="19" t="s">
        <v>49</v>
      </c>
      <c r="AP176" s="19" t="s">
        <v>49</v>
      </c>
      <c r="AQ176" s="20" t="s">
        <v>49</v>
      </c>
    </row>
    <row r="177" spans="1:43" x14ac:dyDescent="0.25">
      <c r="A177" s="17" t="s">
        <v>86</v>
      </c>
      <c r="B177" s="17">
        <v>184</v>
      </c>
      <c r="C177" s="17" t="s">
        <v>48</v>
      </c>
      <c r="D177" s="18">
        <v>40725</v>
      </c>
      <c r="E177" s="14" t="s">
        <v>49</v>
      </c>
      <c r="F177" s="19">
        <v>17.932296431838999</v>
      </c>
      <c r="G177" s="19">
        <v>38.8609332113449</v>
      </c>
      <c r="H177" s="19">
        <v>26.829826166514199</v>
      </c>
      <c r="I177" s="19">
        <v>16.376944190301899</v>
      </c>
      <c r="J177" s="14" t="s">
        <v>49</v>
      </c>
      <c r="K177" s="19" t="s">
        <v>49</v>
      </c>
      <c r="L177" s="19" t="s">
        <v>49</v>
      </c>
      <c r="M177" s="19" t="s">
        <v>49</v>
      </c>
      <c r="N177" s="19" t="s">
        <v>49</v>
      </c>
      <c r="O177" s="21" t="s">
        <v>49</v>
      </c>
      <c r="P177" s="19" t="s">
        <v>49</v>
      </c>
      <c r="Q177" s="19" t="s">
        <v>49</v>
      </c>
      <c r="R177" s="19" t="s">
        <v>49</v>
      </c>
      <c r="S177" s="20" t="s">
        <v>49</v>
      </c>
      <c r="T177" s="19" t="s">
        <v>49</v>
      </c>
      <c r="U177" s="19" t="s">
        <v>49</v>
      </c>
      <c r="V177" s="19" t="s">
        <v>49</v>
      </c>
      <c r="W177" s="19" t="s">
        <v>49</v>
      </c>
      <c r="X177" s="19" t="s">
        <v>49</v>
      </c>
      <c r="Y177" s="20" t="s">
        <v>49</v>
      </c>
      <c r="Z177" s="15" t="s">
        <v>49</v>
      </c>
      <c r="AA177" s="15" t="s">
        <v>49</v>
      </c>
      <c r="AB177" s="15" t="s">
        <v>49</v>
      </c>
      <c r="AC177" s="15" t="s">
        <v>49</v>
      </c>
      <c r="AD177" s="15" t="s">
        <v>49</v>
      </c>
      <c r="AE177" s="21" t="s">
        <v>49</v>
      </c>
      <c r="AF177" s="19" t="s">
        <v>49</v>
      </c>
      <c r="AG177" s="19" t="s">
        <v>49</v>
      </c>
      <c r="AH177" s="19" t="s">
        <v>49</v>
      </c>
      <c r="AI177" s="70" t="s">
        <v>49</v>
      </c>
      <c r="AJ177" s="70" t="s">
        <v>49</v>
      </c>
      <c r="AK177" s="19" t="s">
        <v>49</v>
      </c>
      <c r="AL177" s="15" t="s">
        <v>49</v>
      </c>
      <c r="AM177" s="15" t="s">
        <v>49</v>
      </c>
      <c r="AN177" s="21" t="s">
        <v>49</v>
      </c>
      <c r="AO177" s="19" t="s">
        <v>49</v>
      </c>
      <c r="AP177" s="19" t="s">
        <v>49</v>
      </c>
      <c r="AQ177" s="20" t="s">
        <v>49</v>
      </c>
    </row>
    <row r="178" spans="1:43" x14ac:dyDescent="0.25">
      <c r="A178" s="17" t="s">
        <v>87</v>
      </c>
      <c r="B178" s="17">
        <v>188</v>
      </c>
      <c r="C178" s="17" t="s">
        <v>52</v>
      </c>
      <c r="D178" s="18">
        <v>26846</v>
      </c>
      <c r="E178" s="14">
        <v>5.5933474448140297</v>
      </c>
      <c r="F178" s="19">
        <v>4.7323858482007903</v>
      </c>
      <c r="G178" s="19">
        <v>22.742667069851802</v>
      </c>
      <c r="H178" s="19">
        <v>27.1847596008467</v>
      </c>
      <c r="I178" s="19">
        <v>45.340187481100699</v>
      </c>
      <c r="J178" s="14">
        <v>16.211067432718501</v>
      </c>
      <c r="K178" s="19">
        <v>0.71968551557302696</v>
      </c>
      <c r="L178" s="19">
        <v>88.551557302691293</v>
      </c>
      <c r="M178" s="19">
        <v>17.1333534925915</v>
      </c>
      <c r="N178" s="19">
        <v>10.7287571817357</v>
      </c>
      <c r="O178" s="21">
        <v>75.693982461445401</v>
      </c>
      <c r="P178" s="19">
        <v>80.254006652555205</v>
      </c>
      <c r="Q178" s="19">
        <v>82.990625944965203</v>
      </c>
      <c r="R178" s="19">
        <v>23.547021469609899</v>
      </c>
      <c r="S178" s="20">
        <v>16.035681886906598</v>
      </c>
      <c r="T178" s="19">
        <v>12.3525854248564</v>
      </c>
      <c r="U178" s="19">
        <v>8.0495917750226802</v>
      </c>
      <c r="V178" s="19">
        <v>13.979437556697899</v>
      </c>
      <c r="W178" s="19">
        <v>9.0958572724523705</v>
      </c>
      <c r="X178" s="19">
        <v>14.956153613547</v>
      </c>
      <c r="Y178" s="20">
        <v>9.7097066827940708</v>
      </c>
      <c r="Z178" s="15">
        <v>2.4870879951617799</v>
      </c>
      <c r="AA178" s="15">
        <v>3.28571428571429</v>
      </c>
      <c r="AB178" s="15">
        <v>3.1500453583308099</v>
      </c>
      <c r="AC178" s="15">
        <v>3.7956640553834902</v>
      </c>
      <c r="AD178" s="15">
        <v>2.2480193528878099</v>
      </c>
      <c r="AE178" s="21">
        <v>4.7323858479999998</v>
      </c>
      <c r="AF178" s="19">
        <v>5.8451768974901697</v>
      </c>
      <c r="AG178" s="19">
        <v>47.097066827940701</v>
      </c>
      <c r="AH178" s="19">
        <v>7.7895373450256997</v>
      </c>
      <c r="AI178" s="70">
        <v>6.5588146356214096</v>
      </c>
      <c r="AJ178" s="70">
        <v>1.2307227094042901</v>
      </c>
      <c r="AK178" s="19">
        <v>24.659812518899301</v>
      </c>
      <c r="AL178" s="15">
        <v>9.8760205624432995</v>
      </c>
      <c r="AM178" s="15">
        <v>0</v>
      </c>
      <c r="AN178" s="21">
        <v>60.731781070456599</v>
      </c>
      <c r="AO178" s="19" t="s">
        <v>49</v>
      </c>
      <c r="AP178" s="19" t="s">
        <v>49</v>
      </c>
      <c r="AQ178" s="20" t="s">
        <v>49</v>
      </c>
    </row>
    <row r="179" spans="1:43" x14ac:dyDescent="0.25">
      <c r="A179" s="17" t="s">
        <v>87</v>
      </c>
      <c r="B179" s="17">
        <v>188</v>
      </c>
      <c r="C179" s="17" t="s">
        <v>52</v>
      </c>
      <c r="D179" s="18">
        <v>30864</v>
      </c>
      <c r="E179" s="14">
        <v>4.6844047805030504</v>
      </c>
      <c r="F179" s="19">
        <v>5.3643961880956104</v>
      </c>
      <c r="G179" s="19">
        <v>27.575769411029501</v>
      </c>
      <c r="H179" s="19">
        <v>36.996172473051097</v>
      </c>
      <c r="I179" s="19">
        <v>30.063661927823802</v>
      </c>
      <c r="J179" s="14">
        <v>17.532416809873499</v>
      </c>
      <c r="K179" s="19">
        <v>0.58584596156850499</v>
      </c>
      <c r="L179" s="19">
        <v>87.956959850023395</v>
      </c>
      <c r="M179" s="19">
        <v>17.225824089985899</v>
      </c>
      <c r="N179" s="19">
        <v>11.457194188408099</v>
      </c>
      <c r="O179" s="21">
        <v>71.639197000468698</v>
      </c>
      <c r="P179" s="19">
        <v>77.140290579596893</v>
      </c>
      <c r="Q179" s="19">
        <v>80.223793157319193</v>
      </c>
      <c r="R179" s="19">
        <v>22.7562099671926</v>
      </c>
      <c r="S179" s="20">
        <v>16.352913607248901</v>
      </c>
      <c r="T179" s="19">
        <v>10.0238244024371</v>
      </c>
      <c r="U179" s="19">
        <v>6.8934541477894102</v>
      </c>
      <c r="V179" s="19">
        <v>11.625136697391</v>
      </c>
      <c r="W179" s="19">
        <v>7.9284486798937701</v>
      </c>
      <c r="X179" s="19">
        <v>12.5898297141072</v>
      </c>
      <c r="Y179" s="20">
        <v>8.5142946414622696</v>
      </c>
      <c r="Z179" s="15">
        <v>1.7218208092485501</v>
      </c>
      <c r="AA179" s="15">
        <v>2.4034619054109299</v>
      </c>
      <c r="AB179" s="15">
        <v>2.2599789095453802</v>
      </c>
      <c r="AC179" s="15">
        <v>2.8170930600520898</v>
      </c>
      <c r="AD179" s="15">
        <v>2.2173683799406301</v>
      </c>
      <c r="AE179" s="21">
        <v>5.3643961879999997</v>
      </c>
      <c r="AF179" s="19">
        <v>6.7352757381659103</v>
      </c>
      <c r="AG179" s="19">
        <v>49.968754882049701</v>
      </c>
      <c r="AH179" s="19">
        <v>8.2936259959381307</v>
      </c>
      <c r="AI179" s="70">
        <v>7.2078581471645098</v>
      </c>
      <c r="AJ179" s="70">
        <v>1.08576784877363</v>
      </c>
      <c r="AK179" s="19">
        <v>22.0590532729261</v>
      </c>
      <c r="AL179" s="15">
        <v>7.5788939228245598</v>
      </c>
      <c r="AM179" s="15">
        <v>0</v>
      </c>
      <c r="AN179" s="21">
        <v>64.997656616153705</v>
      </c>
      <c r="AO179" s="19">
        <v>29.442665208561198</v>
      </c>
      <c r="AP179" s="19">
        <v>12.955007030151499</v>
      </c>
      <c r="AQ179" s="20">
        <v>0.986174035306983</v>
      </c>
    </row>
    <row r="180" spans="1:43" x14ac:dyDescent="0.25">
      <c r="A180" s="17" t="s">
        <v>87</v>
      </c>
      <c r="B180" s="17">
        <v>188</v>
      </c>
      <c r="C180" s="17" t="s">
        <v>52</v>
      </c>
      <c r="D180" s="18">
        <v>36708</v>
      </c>
      <c r="E180" s="14">
        <v>3.9519793423710499</v>
      </c>
      <c r="F180" s="19">
        <v>8.0017075862643399</v>
      </c>
      <c r="G180" s="19">
        <v>35.301222381874602</v>
      </c>
      <c r="H180" s="19">
        <v>38.969409216800997</v>
      </c>
      <c r="I180" s="19">
        <v>17.727660815060101</v>
      </c>
      <c r="J180" s="14">
        <v>22.704650048936902</v>
      </c>
      <c r="K180" s="19">
        <v>0.79444409737406496</v>
      </c>
      <c r="L180" s="19">
        <v>86.143562191541207</v>
      </c>
      <c r="M180" s="19">
        <v>18.542929135169999</v>
      </c>
      <c r="N180" s="19">
        <v>13.0619937110847</v>
      </c>
      <c r="O180" s="21">
        <v>62.6163553445368</v>
      </c>
      <c r="P180" s="19">
        <v>68.287832406655397</v>
      </c>
      <c r="Q180" s="19">
        <v>71.692592823972802</v>
      </c>
      <c r="R180" s="19">
        <v>23.002436434060101</v>
      </c>
      <c r="S180" s="20">
        <v>17.178942545969502</v>
      </c>
      <c r="T180" s="19">
        <v>6.8532517023802102</v>
      </c>
      <c r="U180" s="19">
        <v>4.8676620645134401</v>
      </c>
      <c r="V180" s="19">
        <v>8.0673038878823906</v>
      </c>
      <c r="W180" s="19">
        <v>5.7120842964536296</v>
      </c>
      <c r="X180" s="19">
        <v>8.8690364632140106</v>
      </c>
      <c r="Y180" s="20">
        <v>6.2431019762187399</v>
      </c>
      <c r="Z180" s="15">
        <v>1.2701318173299201</v>
      </c>
      <c r="AA180" s="15">
        <v>2.0284346004190401</v>
      </c>
      <c r="AB180" s="15">
        <v>1.6765789966889499</v>
      </c>
      <c r="AC180" s="15">
        <v>2.3385665529010198</v>
      </c>
      <c r="AD180" s="15">
        <v>2.0556214989275499</v>
      </c>
      <c r="AE180" s="21">
        <v>8.0017075860000002</v>
      </c>
      <c r="AF180" s="19">
        <v>8.4942004539680607</v>
      </c>
      <c r="AG180" s="19">
        <v>48.993148830719903</v>
      </c>
      <c r="AH180" s="19">
        <v>11.1565773307511</v>
      </c>
      <c r="AI180" s="70">
        <v>10.0070802357302</v>
      </c>
      <c r="AJ180" s="70">
        <v>1.14949709502093</v>
      </c>
      <c r="AK180" s="19">
        <v>18.394035942608401</v>
      </c>
      <c r="AL180" s="15">
        <v>4.9603298556881397</v>
      </c>
      <c r="AM180" s="15">
        <v>0</v>
      </c>
      <c r="AN180" s="21">
        <v>68.643926615439099</v>
      </c>
      <c r="AO180" s="19">
        <v>29.9119135378272</v>
      </c>
      <c r="AP180" s="19">
        <v>10.5724578830095</v>
      </c>
      <c r="AQ180" s="20">
        <v>1.12346681660107</v>
      </c>
    </row>
    <row r="181" spans="1:43" x14ac:dyDescent="0.25">
      <c r="A181" s="17" t="s">
        <v>87</v>
      </c>
      <c r="B181" s="17">
        <v>188</v>
      </c>
      <c r="C181" s="17" t="s">
        <v>48</v>
      </c>
      <c r="D181" s="18">
        <v>40725</v>
      </c>
      <c r="E181" s="14">
        <v>3.4565365191542998</v>
      </c>
      <c r="F181" s="19">
        <v>10.571302226954201</v>
      </c>
      <c r="G181" s="19">
        <v>41.204674930334399</v>
      </c>
      <c r="H181" s="19">
        <v>35.742667025605101</v>
      </c>
      <c r="I181" s="19">
        <v>12.4813558171063</v>
      </c>
      <c r="J181" s="14">
        <v>29.982756404504201</v>
      </c>
      <c r="K181" s="19">
        <v>0.60987193821085395</v>
      </c>
      <c r="L181" s="19">
        <v>83.841869842786593</v>
      </c>
      <c r="M181" s="19">
        <v>22.3097201978042</v>
      </c>
      <c r="N181" s="19">
        <v>15.5482582190026</v>
      </c>
      <c r="O181" s="21" t="s">
        <v>49</v>
      </c>
      <c r="P181" s="19" t="s">
        <v>49</v>
      </c>
      <c r="Q181" s="19" t="s">
        <v>49</v>
      </c>
      <c r="R181" s="19" t="s">
        <v>49</v>
      </c>
      <c r="S181" s="20" t="s">
        <v>49</v>
      </c>
      <c r="T181" s="19" t="s">
        <v>49</v>
      </c>
      <c r="U181" s="19" t="s">
        <v>49</v>
      </c>
      <c r="V181" s="19" t="s">
        <v>49</v>
      </c>
      <c r="W181" s="19" t="s">
        <v>49</v>
      </c>
      <c r="X181" s="19" t="s">
        <v>49</v>
      </c>
      <c r="Y181" s="20" t="s">
        <v>49</v>
      </c>
      <c r="Z181" s="15" t="s">
        <v>49</v>
      </c>
      <c r="AA181" s="15" t="s">
        <v>49</v>
      </c>
      <c r="AB181" s="15" t="s">
        <v>49</v>
      </c>
      <c r="AC181" s="15" t="s">
        <v>49</v>
      </c>
      <c r="AD181" s="15" t="s">
        <v>49</v>
      </c>
      <c r="AE181" s="21">
        <v>11.27090877</v>
      </c>
      <c r="AF181" s="19">
        <v>10.683672586725301</v>
      </c>
      <c r="AG181" s="19">
        <v>41.758200004688803</v>
      </c>
      <c r="AH181" s="19">
        <v>13.823090249567301</v>
      </c>
      <c r="AI181" s="70" t="s">
        <v>49</v>
      </c>
      <c r="AJ181" s="70" t="s">
        <v>49</v>
      </c>
      <c r="AK181" s="19" t="s">
        <v>49</v>
      </c>
      <c r="AL181" s="15" t="s">
        <v>49</v>
      </c>
      <c r="AM181" s="15">
        <f>100-SUM(AE181:AH181)</f>
        <v>22.464128389018597</v>
      </c>
      <c r="AN181" s="21">
        <v>66.264962840981397</v>
      </c>
      <c r="AO181" s="19" t="s">
        <v>49</v>
      </c>
      <c r="AP181" s="19" t="s">
        <v>49</v>
      </c>
      <c r="AQ181" s="20" t="s">
        <v>49</v>
      </c>
    </row>
    <row r="182" spans="1:43" x14ac:dyDescent="0.25">
      <c r="A182" s="17" t="s">
        <v>87</v>
      </c>
      <c r="B182" s="17">
        <v>188</v>
      </c>
      <c r="C182" s="17" t="s">
        <v>52</v>
      </c>
      <c r="D182" s="18">
        <v>40725</v>
      </c>
      <c r="E182" s="14">
        <v>3.46142664480857</v>
      </c>
      <c r="F182" s="19">
        <v>11.226772403879499</v>
      </c>
      <c r="G182" s="19">
        <v>42.698398598066703</v>
      </c>
      <c r="H182" s="19">
        <v>35.825210572644501</v>
      </c>
      <c r="I182" s="19">
        <v>10.249618425409199</v>
      </c>
      <c r="J182" s="14">
        <v>30.1237997561153</v>
      </c>
      <c r="K182" s="19">
        <v>0.56610325529560901</v>
      </c>
      <c r="L182" s="19">
        <v>83.828505438952106</v>
      </c>
      <c r="M182" s="19">
        <v>22.379248802784499</v>
      </c>
      <c r="N182" s="19">
        <v>15.605391305752301</v>
      </c>
      <c r="O182" s="21">
        <v>50.324237456492398</v>
      </c>
      <c r="P182" s="19">
        <v>56.923660854888603</v>
      </c>
      <c r="Q182" s="19">
        <v>61.042243739350198</v>
      </c>
      <c r="R182" s="19">
        <v>26.823280491645701</v>
      </c>
      <c r="S182" s="20">
        <v>19.501893740561599</v>
      </c>
      <c r="T182" s="19">
        <v>5.9452955285110898</v>
      </c>
      <c r="U182" s="19">
        <v>3.9433412205541498</v>
      </c>
      <c r="V182" s="19">
        <v>7.2010595256361603</v>
      </c>
      <c r="W182" s="19">
        <v>4.7791712765184204</v>
      </c>
      <c r="X182" s="19">
        <v>8.1459108932479491</v>
      </c>
      <c r="Y182" s="20">
        <v>5.3816149690298696</v>
      </c>
      <c r="Z182" s="15">
        <v>0.85837727834352195</v>
      </c>
      <c r="AA182" s="15">
        <v>1.70569356184607</v>
      </c>
      <c r="AB182" s="15">
        <v>1.1846336480146</v>
      </c>
      <c r="AC182" s="15">
        <v>1.9406784145631599</v>
      </c>
      <c r="AD182" s="15">
        <v>2.0270776635521601</v>
      </c>
      <c r="AE182" s="21">
        <v>11.2267724</v>
      </c>
      <c r="AF182" s="19">
        <v>10.756769415888</v>
      </c>
      <c r="AG182" s="19">
        <v>41.251241631604898</v>
      </c>
      <c r="AH182" s="19">
        <v>13.7051902219997</v>
      </c>
      <c r="AI182" s="70">
        <v>12.1692010756769</v>
      </c>
      <c r="AJ182" s="70">
        <v>1.53598914632275</v>
      </c>
      <c r="AK182" s="19">
        <v>19.419522082872302</v>
      </c>
      <c r="AL182" s="15">
        <v>3.6405042437555002</v>
      </c>
      <c r="AM182" s="15">
        <v>0</v>
      </c>
      <c r="AN182" s="21">
        <v>65.7132012694926</v>
      </c>
      <c r="AO182" s="19">
        <v>34.660701451194797</v>
      </c>
      <c r="AP182" s="19">
        <v>11.3309483238983</v>
      </c>
      <c r="AQ182" s="20">
        <v>1.2880666079835901</v>
      </c>
    </row>
    <row r="183" spans="1:43" x14ac:dyDescent="0.25">
      <c r="A183" s="17" t="s">
        <v>88</v>
      </c>
      <c r="B183" s="17">
        <v>384</v>
      </c>
      <c r="C183" s="17" t="s">
        <v>46</v>
      </c>
      <c r="D183" s="18">
        <v>34580</v>
      </c>
      <c r="E183" s="14">
        <v>6.2197316480651903</v>
      </c>
      <c r="F183" s="19">
        <v>13.884337084710401</v>
      </c>
      <c r="G183" s="19">
        <v>19.592836826014</v>
      </c>
      <c r="H183" s="19">
        <v>19.807835591860901</v>
      </c>
      <c r="I183" s="19">
        <v>46.714990497414703</v>
      </c>
      <c r="J183" s="14">
        <v>15.1127904416956</v>
      </c>
      <c r="K183" s="19">
        <v>1.3276573075951399</v>
      </c>
      <c r="L183" s="19">
        <v>88.396043438102396</v>
      </c>
      <c r="M183" s="19">
        <v>17.575964272597702</v>
      </c>
      <c r="N183" s="19">
        <v>10.114320754728499</v>
      </c>
      <c r="O183" s="21">
        <v>72.7656382642446</v>
      </c>
      <c r="P183" s="19">
        <v>75.606877545167293</v>
      </c>
      <c r="Q183" s="19">
        <v>77.877525456226095</v>
      </c>
      <c r="R183" s="19">
        <v>22.780006727903501</v>
      </c>
      <c r="S183" s="20">
        <v>13.999375660136099</v>
      </c>
      <c r="T183" s="19">
        <v>18.342471082363598</v>
      </c>
      <c r="U183" s="19">
        <v>10.953922471380301</v>
      </c>
      <c r="V183" s="19">
        <v>18.868949413273501</v>
      </c>
      <c r="W183" s="19">
        <v>11.3682147630279</v>
      </c>
      <c r="X183" s="19">
        <v>19.133715797961099</v>
      </c>
      <c r="Y183" s="20">
        <v>11.576645329267</v>
      </c>
      <c r="Z183" s="15">
        <v>2.8932881342597501</v>
      </c>
      <c r="AA183" s="15">
        <v>3.9665695852939602</v>
      </c>
      <c r="AB183" s="15">
        <v>3.50529904014551</v>
      </c>
      <c r="AC183" s="15">
        <v>4.4901687721105397</v>
      </c>
      <c r="AD183" s="15">
        <v>2.5404581799167598</v>
      </c>
      <c r="AE183" s="21">
        <v>13.88433708</v>
      </c>
      <c r="AF183" s="19">
        <v>3.88225749943346</v>
      </c>
      <c r="AG183" s="19">
        <v>19.540997280085101</v>
      </c>
      <c r="AH183" s="19">
        <v>3.7183428660668101</v>
      </c>
      <c r="AI183" s="70">
        <v>2.5487231011790001</v>
      </c>
      <c r="AJ183" s="70">
        <v>1.1696197648878099</v>
      </c>
      <c r="AK183" s="19">
        <v>46.059824374857698</v>
      </c>
      <c r="AL183" s="15">
        <v>12.8777955393433</v>
      </c>
      <c r="AM183" s="15">
        <v>3.6445355503153601E-2</v>
      </c>
      <c r="AN183" s="21">
        <v>27.141597645585399</v>
      </c>
      <c r="AO183" s="19">
        <v>23.6334231019379</v>
      </c>
      <c r="AP183" s="19">
        <v>18.400645827382199</v>
      </c>
      <c r="AQ183" s="20">
        <v>2.4477470750450001</v>
      </c>
    </row>
    <row r="184" spans="1:43" x14ac:dyDescent="0.25">
      <c r="A184" s="17" t="s">
        <v>88</v>
      </c>
      <c r="B184" s="17">
        <v>384</v>
      </c>
      <c r="C184" s="17" t="s">
        <v>46</v>
      </c>
      <c r="D184" s="18">
        <v>36146</v>
      </c>
      <c r="E184" s="14">
        <v>6.1918495987104896</v>
      </c>
      <c r="F184" s="19">
        <v>11.4053147110733</v>
      </c>
      <c r="G184" s="19">
        <v>21.789761428210099</v>
      </c>
      <c r="H184" s="19">
        <v>20.360916220592799</v>
      </c>
      <c r="I184" s="19">
        <v>46.4440076401239</v>
      </c>
      <c r="J184" s="14">
        <v>14.243788327995301</v>
      </c>
      <c r="K184" s="19">
        <v>1.1562699227855</v>
      </c>
      <c r="L184" s="19">
        <v>88.623482886256099</v>
      </c>
      <c r="M184" s="19">
        <v>17.255739094652501</v>
      </c>
      <c r="N184" s="19">
        <v>9.9321998265664106</v>
      </c>
      <c r="O184" s="21">
        <v>72.795538963039704</v>
      </c>
      <c r="P184" s="19">
        <v>75.547363954090798</v>
      </c>
      <c r="Q184" s="19">
        <v>78.558029775661097</v>
      </c>
      <c r="R184" s="19">
        <v>22.516374535475801</v>
      </c>
      <c r="S184" s="20">
        <v>14.2430975197016</v>
      </c>
      <c r="T184" s="19">
        <v>18.7099241654875</v>
      </c>
      <c r="U184" s="19">
        <v>11.949727130866</v>
      </c>
      <c r="V184" s="19">
        <v>19.180716266757099</v>
      </c>
      <c r="W184" s="19">
        <v>12.367339491694199</v>
      </c>
      <c r="X184" s="19">
        <v>19.442618393021</v>
      </c>
      <c r="Y184" s="20">
        <v>12.517214687508799</v>
      </c>
      <c r="Z184" s="15">
        <v>2.7084598096641801</v>
      </c>
      <c r="AA184" s="15">
        <v>3.6976584801035699</v>
      </c>
      <c r="AB184" s="15">
        <v>3.35362300317568</v>
      </c>
      <c r="AC184" s="15">
        <v>4.2426071938085101</v>
      </c>
      <c r="AD184" s="15">
        <v>2.62873260702963</v>
      </c>
      <c r="AE184" s="21">
        <v>11.405314710000001</v>
      </c>
      <c r="AF184" s="19">
        <v>5.0475991958078703</v>
      </c>
      <c r="AG184" s="19">
        <v>18.138763091824401</v>
      </c>
      <c r="AH184" s="19">
        <v>3.2055113496162102</v>
      </c>
      <c r="AI184" s="70">
        <v>2.1988092811264499</v>
      </c>
      <c r="AJ184" s="70">
        <v>1.0067020684897501</v>
      </c>
      <c r="AK184" s="19">
        <v>46.577749205179202</v>
      </c>
      <c r="AL184" s="15">
        <v>15.530456932390599</v>
      </c>
      <c r="AM184" s="15">
        <v>9.4605514108493993E-2</v>
      </c>
      <c r="AN184" s="21">
        <v>26.391873637248398</v>
      </c>
      <c r="AO184" s="19">
        <v>25.855837362700399</v>
      </c>
      <c r="AP184" s="19">
        <v>18.399568029696301</v>
      </c>
      <c r="AQ184" s="20">
        <v>2.2127205088881001</v>
      </c>
    </row>
    <row r="185" spans="1:43" x14ac:dyDescent="0.25">
      <c r="A185" s="17" t="s">
        <v>88</v>
      </c>
      <c r="B185" s="17">
        <v>384</v>
      </c>
      <c r="C185" s="17" t="s">
        <v>46</v>
      </c>
      <c r="D185" s="18">
        <v>38609</v>
      </c>
      <c r="E185" s="14">
        <v>5.4811977265879497</v>
      </c>
      <c r="F185" s="19">
        <v>11.4449450700391</v>
      </c>
      <c r="G185" s="19">
        <v>22.1891892672983</v>
      </c>
      <c r="H185" s="19">
        <v>24.379756258397101</v>
      </c>
      <c r="I185" s="19">
        <v>41.986109404265498</v>
      </c>
      <c r="J185" s="14">
        <v>18.3247544106924</v>
      </c>
      <c r="K185" s="19">
        <v>0.95270769476052497</v>
      </c>
      <c r="L185" s="19">
        <v>89.021766951308507</v>
      </c>
      <c r="M185" s="19">
        <v>15.4619012918042</v>
      </c>
      <c r="N185" s="19">
        <v>9.8416210039054697</v>
      </c>
      <c r="O185" s="21">
        <v>72.584253922316606</v>
      </c>
      <c r="P185" s="19">
        <v>75.4470626884588</v>
      </c>
      <c r="Q185" s="19">
        <v>78.089483278716401</v>
      </c>
      <c r="R185" s="19">
        <v>20.230931869371201</v>
      </c>
      <c r="S185" s="20">
        <v>13.509829129697399</v>
      </c>
      <c r="T185" s="19">
        <v>15.5516930363013</v>
      </c>
      <c r="U185" s="19">
        <v>10.209845367618399</v>
      </c>
      <c r="V185" s="19">
        <v>16.1378122131234</v>
      </c>
      <c r="W185" s="19">
        <v>10.6535493904903</v>
      </c>
      <c r="X185" s="19">
        <v>16.515105475010799</v>
      </c>
      <c r="Y185" s="20">
        <v>10.8903451240317</v>
      </c>
      <c r="Z185" s="15">
        <v>2.3070321937940399</v>
      </c>
      <c r="AA185" s="15">
        <v>3.1698578884628699</v>
      </c>
      <c r="AB185" s="15">
        <v>2.8566276147491099</v>
      </c>
      <c r="AC185" s="15">
        <v>3.6482923753388898</v>
      </c>
      <c r="AD185" s="15">
        <v>2.4611965060527301</v>
      </c>
      <c r="AE185" s="21">
        <v>11.444945069999999</v>
      </c>
      <c r="AF185" s="19">
        <v>3.78498844745583</v>
      </c>
      <c r="AG185" s="19">
        <v>23.837290893469099</v>
      </c>
      <c r="AH185" s="19">
        <v>4.1488792680958797</v>
      </c>
      <c r="AI185" s="70">
        <v>2.4914879890798298</v>
      </c>
      <c r="AJ185" s="70">
        <v>1.6573912790160501</v>
      </c>
      <c r="AK185" s="19">
        <v>45.775540304407002</v>
      </c>
      <c r="AL185" s="15">
        <v>10.9158899665685</v>
      </c>
      <c r="AM185" s="15">
        <v>9.2466049964650798E-2</v>
      </c>
      <c r="AN185" s="21">
        <v>31.771158609020802</v>
      </c>
      <c r="AO185" s="19">
        <v>24.307530379983302</v>
      </c>
      <c r="AP185" s="19">
        <v>16.470461890538399</v>
      </c>
      <c r="AQ185" s="20">
        <v>2.3365950591979301</v>
      </c>
    </row>
    <row r="186" spans="1:43" x14ac:dyDescent="0.25">
      <c r="A186" s="17" t="s">
        <v>88</v>
      </c>
      <c r="B186" s="17">
        <v>384</v>
      </c>
      <c r="C186" s="17" t="s">
        <v>46</v>
      </c>
      <c r="D186" s="18">
        <v>40970</v>
      </c>
      <c r="E186" s="14">
        <v>5.0900631110499699</v>
      </c>
      <c r="F186" s="19">
        <v>12.1771464548734</v>
      </c>
      <c r="G186" s="19">
        <v>24.730379719724802</v>
      </c>
      <c r="H186" s="19">
        <v>25.872378860417999</v>
      </c>
      <c r="I186" s="19">
        <v>37.220094964983801</v>
      </c>
      <c r="J186" s="14">
        <v>17.937545322330902</v>
      </c>
      <c r="K186" s="19">
        <v>1.5084683312148499</v>
      </c>
      <c r="L186" s="19">
        <v>87.392193487295003</v>
      </c>
      <c r="M186" s="19">
        <v>18.647020968899401</v>
      </c>
      <c r="N186" s="19">
        <v>10.993769623474</v>
      </c>
      <c r="O186" s="21">
        <v>73.066300949088898</v>
      </c>
      <c r="P186" s="19">
        <v>76.1609343014742</v>
      </c>
      <c r="Q186" s="19">
        <v>78.717257791424601</v>
      </c>
      <c r="R186" s="19">
        <v>22.716922027427501</v>
      </c>
      <c r="S186" s="20">
        <v>14.6094429041607</v>
      </c>
      <c r="T186" s="19">
        <v>16.768814863673001</v>
      </c>
      <c r="U186" s="19">
        <v>10.550795771007101</v>
      </c>
      <c r="V186" s="19">
        <v>17.426339943550001</v>
      </c>
      <c r="W186" s="19">
        <v>10.961433291613099</v>
      </c>
      <c r="X186" s="19">
        <v>17.764284808559498</v>
      </c>
      <c r="Y186" s="20">
        <v>11.198619319631399</v>
      </c>
      <c r="Z186" s="15">
        <v>2.20052685170208</v>
      </c>
      <c r="AA186" s="15">
        <v>3.0065347403545601</v>
      </c>
      <c r="AB186" s="15">
        <v>2.6520323774982</v>
      </c>
      <c r="AC186" s="15">
        <v>3.36329948490941</v>
      </c>
      <c r="AD186" s="15">
        <v>2.2623310450073402</v>
      </c>
      <c r="AE186" s="21">
        <v>12.17714645</v>
      </c>
      <c r="AF186" s="19">
        <v>4.6077923043450202</v>
      </c>
      <c r="AG186" s="19">
        <v>25.3150280206264</v>
      </c>
      <c r="AH186" s="19">
        <v>5.2635362028218999</v>
      </c>
      <c r="AI186" s="70">
        <v>3.0279013339109899</v>
      </c>
      <c r="AJ186" s="70">
        <v>2.23563486891091</v>
      </c>
      <c r="AK186" s="19">
        <v>41.0845562316008</v>
      </c>
      <c r="AL186" s="15">
        <v>11.541659752551601</v>
      </c>
      <c r="AM186" s="15">
        <v>1.0281033180861E-2</v>
      </c>
      <c r="AN186" s="21">
        <v>35.186356527793301</v>
      </c>
      <c r="AO186" s="19">
        <v>23.599951718542101</v>
      </c>
      <c r="AP186" s="19">
        <v>16.781707476763899</v>
      </c>
      <c r="AQ186" s="20">
        <v>3.3794036133925398</v>
      </c>
    </row>
    <row r="187" spans="1:43" x14ac:dyDescent="0.25">
      <c r="A187" s="17" t="s">
        <v>89</v>
      </c>
      <c r="B187" s="17">
        <v>191</v>
      </c>
      <c r="C187" s="17" t="s">
        <v>48</v>
      </c>
      <c r="D187" s="18">
        <v>37073</v>
      </c>
      <c r="E187" s="14">
        <v>2.98558052548537</v>
      </c>
      <c r="F187" s="19">
        <v>20.786095898338701</v>
      </c>
      <c r="G187" s="19">
        <v>42.5860833084582</v>
      </c>
      <c r="H187" s="19">
        <v>29.812972585873499</v>
      </c>
      <c r="I187" s="19">
        <v>6.8148482073296099</v>
      </c>
      <c r="J187" s="14">
        <v>30.300999677130498</v>
      </c>
      <c r="K187" s="19">
        <v>9.3476478921764694E-2</v>
      </c>
      <c r="L187" s="19">
        <v>70.660501686434799</v>
      </c>
      <c r="M187" s="19">
        <v>39.434551911935799</v>
      </c>
      <c r="N187" s="19">
        <v>28.8405735299791</v>
      </c>
      <c r="O187" s="21" t="s">
        <v>49</v>
      </c>
      <c r="P187" s="19" t="s">
        <v>49</v>
      </c>
      <c r="Q187" s="19" t="s">
        <v>49</v>
      </c>
      <c r="R187" s="19" t="s">
        <v>49</v>
      </c>
      <c r="S187" s="20" t="s">
        <v>49</v>
      </c>
      <c r="T187" s="19" t="s">
        <v>49</v>
      </c>
      <c r="U187" s="19" t="s">
        <v>49</v>
      </c>
      <c r="V187" s="19" t="s">
        <v>49</v>
      </c>
      <c r="W187" s="19" t="s">
        <v>49</v>
      </c>
      <c r="X187" s="19" t="s">
        <v>49</v>
      </c>
      <c r="Y187" s="20" t="s">
        <v>49</v>
      </c>
      <c r="Z187" s="15" t="s">
        <v>49</v>
      </c>
      <c r="AA187" s="15" t="s">
        <v>49</v>
      </c>
      <c r="AB187" s="15" t="s">
        <v>49</v>
      </c>
      <c r="AC187" s="15" t="s">
        <v>49</v>
      </c>
      <c r="AD187" s="15" t="s">
        <v>49</v>
      </c>
      <c r="AE187" s="21">
        <v>20.786095899999999</v>
      </c>
      <c r="AF187" s="19">
        <v>15.756167856951899</v>
      </c>
      <c r="AG187" s="19">
        <v>36.1475100803654</v>
      </c>
      <c r="AH187" s="19">
        <v>9.1156150393569106</v>
      </c>
      <c r="AI187" s="70" t="s">
        <v>49</v>
      </c>
      <c r="AJ187" s="70" t="s">
        <v>49</v>
      </c>
      <c r="AK187" s="19" t="s">
        <v>49</v>
      </c>
      <c r="AL187" s="15" t="s">
        <v>49</v>
      </c>
      <c r="AM187" s="15">
        <f>100-SUM(AE187:AH187)</f>
        <v>18.194611123325799</v>
      </c>
      <c r="AN187" s="21">
        <v>61.019292976674201</v>
      </c>
      <c r="AO187" s="19" t="s">
        <v>49</v>
      </c>
      <c r="AP187" s="19" t="s">
        <v>49</v>
      </c>
      <c r="AQ187" s="20" t="s">
        <v>49</v>
      </c>
    </row>
    <row r="188" spans="1:43" x14ac:dyDescent="0.25">
      <c r="A188" s="17" t="s">
        <v>89</v>
      </c>
      <c r="B188" s="17">
        <v>191</v>
      </c>
      <c r="C188" s="17" t="s">
        <v>48</v>
      </c>
      <c r="D188" s="18">
        <v>40725</v>
      </c>
      <c r="E188" s="14">
        <v>2.79539616520456</v>
      </c>
      <c r="F188" s="19">
        <v>24.5629141601461</v>
      </c>
      <c r="G188" s="19">
        <v>44.426143388118</v>
      </c>
      <c r="H188" s="19">
        <v>25.281066043114102</v>
      </c>
      <c r="I188" s="19">
        <v>5.7298764086217702</v>
      </c>
      <c r="J188" s="14">
        <v>41.339058009082102</v>
      </c>
      <c r="K188" s="19">
        <v>0.176229956064299</v>
      </c>
      <c r="L188" s="19">
        <v>70.343796534385604</v>
      </c>
      <c r="M188" s="19">
        <v>39.8543683568153</v>
      </c>
      <c r="N188" s="19">
        <v>29.479973509550099</v>
      </c>
      <c r="O188" s="21" t="s">
        <v>49</v>
      </c>
      <c r="P188" s="19" t="s">
        <v>49</v>
      </c>
      <c r="Q188" s="19" t="s">
        <v>49</v>
      </c>
      <c r="R188" s="19" t="s">
        <v>49</v>
      </c>
      <c r="S188" s="20" t="s">
        <v>49</v>
      </c>
      <c r="T188" s="19" t="s">
        <v>49</v>
      </c>
      <c r="U188" s="19" t="s">
        <v>49</v>
      </c>
      <c r="V188" s="19" t="s">
        <v>49</v>
      </c>
      <c r="W188" s="19" t="s">
        <v>49</v>
      </c>
      <c r="X188" s="19" t="s">
        <v>49</v>
      </c>
      <c r="Y188" s="20" t="s">
        <v>49</v>
      </c>
      <c r="Z188" s="15" t="s">
        <v>49</v>
      </c>
      <c r="AA188" s="15" t="s">
        <v>49</v>
      </c>
      <c r="AB188" s="15" t="s">
        <v>49</v>
      </c>
      <c r="AC188" s="15" t="s">
        <v>49</v>
      </c>
      <c r="AD188" s="15" t="s">
        <v>49</v>
      </c>
      <c r="AE188" s="21">
        <v>24.562914159999998</v>
      </c>
      <c r="AF188" s="19">
        <v>16.872323141356599</v>
      </c>
      <c r="AG188" s="19">
        <v>32.784762461505203</v>
      </c>
      <c r="AH188" s="19">
        <v>10.0444491842864</v>
      </c>
      <c r="AI188" s="70" t="s">
        <v>49</v>
      </c>
      <c r="AJ188" s="70" t="s">
        <v>49</v>
      </c>
      <c r="AK188" s="19" t="s">
        <v>49</v>
      </c>
      <c r="AL188" s="15" t="s">
        <v>49</v>
      </c>
      <c r="AM188" s="15">
        <f>100-SUM(AE188:AH188)</f>
        <v>15.735551052851804</v>
      </c>
      <c r="AN188" s="21">
        <v>59.701534787148198</v>
      </c>
      <c r="AO188" s="19" t="s">
        <v>49</v>
      </c>
      <c r="AP188" s="19" t="s">
        <v>49</v>
      </c>
      <c r="AQ188" s="20" t="s">
        <v>49</v>
      </c>
    </row>
    <row r="189" spans="1:43" x14ac:dyDescent="0.25">
      <c r="A189" s="17" t="s">
        <v>90</v>
      </c>
      <c r="B189" s="17">
        <v>192</v>
      </c>
      <c r="C189" s="17" t="s">
        <v>52</v>
      </c>
      <c r="D189" s="18">
        <v>37438</v>
      </c>
      <c r="E189" s="14">
        <v>3.13669985331294</v>
      </c>
      <c r="F189" s="19">
        <v>13.730135536571</v>
      </c>
      <c r="G189" s="19">
        <v>49.547029232432301</v>
      </c>
      <c r="H189" s="19">
        <v>30.2268967884897</v>
      </c>
      <c r="I189" s="19">
        <v>6.4959384425069002</v>
      </c>
      <c r="J189" s="14">
        <v>40.720554062834303</v>
      </c>
      <c r="K189" s="19">
        <v>0.44091235377400001</v>
      </c>
      <c r="L189" s="19">
        <v>79.278821736922296</v>
      </c>
      <c r="M189" s="19">
        <v>28.548081861024698</v>
      </c>
      <c r="N189" s="19">
        <v>20.280265909303701</v>
      </c>
      <c r="O189" s="21">
        <v>46.325021066758197</v>
      </c>
      <c r="P189" s="19">
        <v>53.042550595685597</v>
      </c>
      <c r="Q189" s="19">
        <v>56.917415470519302</v>
      </c>
      <c r="R189" s="19">
        <v>34.1602095042999</v>
      </c>
      <c r="S189" s="20">
        <v>25.604410258447299</v>
      </c>
      <c r="T189" s="19">
        <v>10.960105092622801</v>
      </c>
      <c r="U189" s="19">
        <v>7.9795489302059002</v>
      </c>
      <c r="V189" s="19">
        <v>12.8976793937313</v>
      </c>
      <c r="W189" s="19">
        <v>9.44216359153471</v>
      </c>
      <c r="X189" s="19">
        <v>14.049328842874599</v>
      </c>
      <c r="Y189" s="20">
        <v>10.311504294213901</v>
      </c>
      <c r="Z189" s="15">
        <v>0.64994850347991595</v>
      </c>
      <c r="AA189" s="15">
        <v>1.4030182577646</v>
      </c>
      <c r="AB189" s="15">
        <v>0.87754326133278104</v>
      </c>
      <c r="AC189" s="15">
        <v>1.54178339630918</v>
      </c>
      <c r="AD189" s="15">
        <v>1.93216078263361</v>
      </c>
      <c r="AE189" s="21">
        <v>13.730135539999999</v>
      </c>
      <c r="AF189" s="19">
        <v>11.6677211867749</v>
      </c>
      <c r="AG189" s="19">
        <v>30.722852254639701</v>
      </c>
      <c r="AH189" s="19">
        <v>11.8739909944929</v>
      </c>
      <c r="AI189" s="70">
        <v>10.185245608609399</v>
      </c>
      <c r="AJ189" s="70">
        <v>1.68874538588343</v>
      </c>
      <c r="AK189" s="19">
        <v>28.6087995210682</v>
      </c>
      <c r="AL189" s="15">
        <v>3.3965005064533802</v>
      </c>
      <c r="AM189" s="15">
        <v>0</v>
      </c>
      <c r="AN189" s="21">
        <v>54.264564435907403</v>
      </c>
      <c r="AO189" s="19">
        <v>35.897756000124801</v>
      </c>
      <c r="AP189" s="19">
        <v>16.3602883805125</v>
      </c>
      <c r="AQ189" s="20">
        <v>3.6521388788796201</v>
      </c>
    </row>
    <row r="190" spans="1:43" x14ac:dyDescent="0.25">
      <c r="A190" s="17" t="s">
        <v>91</v>
      </c>
      <c r="B190" s="17">
        <v>196</v>
      </c>
      <c r="C190" s="17" t="s">
        <v>48</v>
      </c>
      <c r="D190" s="18">
        <v>37073</v>
      </c>
      <c r="E190" s="14">
        <v>3.0621564859913302</v>
      </c>
      <c r="F190" s="19">
        <v>16.0154609231869</v>
      </c>
      <c r="G190" s="19">
        <v>44.307609812770899</v>
      </c>
      <c r="H190" s="19">
        <v>33.692747665221901</v>
      </c>
      <c r="I190" s="19">
        <v>5.98418159882032</v>
      </c>
      <c r="J190" s="14" t="s">
        <v>49</v>
      </c>
      <c r="K190" s="19" t="s">
        <v>49</v>
      </c>
      <c r="L190" s="19" t="s">
        <v>49</v>
      </c>
      <c r="M190" s="19" t="s">
        <v>49</v>
      </c>
      <c r="N190" s="19">
        <v>22.4482774029224</v>
      </c>
      <c r="O190" s="21" t="s">
        <v>49</v>
      </c>
      <c r="P190" s="19" t="s">
        <v>49</v>
      </c>
      <c r="Q190" s="19" t="s">
        <v>49</v>
      </c>
      <c r="R190" s="19" t="s">
        <v>49</v>
      </c>
      <c r="S190" s="20" t="s">
        <v>49</v>
      </c>
      <c r="T190" s="19" t="s">
        <v>49</v>
      </c>
      <c r="U190" s="19" t="s">
        <v>49</v>
      </c>
      <c r="V190" s="19" t="s">
        <v>49</v>
      </c>
      <c r="W190" s="19" t="s">
        <v>49</v>
      </c>
      <c r="X190" s="19" t="s">
        <v>49</v>
      </c>
      <c r="Y190" s="20" t="s">
        <v>49</v>
      </c>
      <c r="Z190" s="15" t="s">
        <v>49</v>
      </c>
      <c r="AA190" s="15" t="s">
        <v>49</v>
      </c>
      <c r="AB190" s="15" t="s">
        <v>49</v>
      </c>
      <c r="AC190" s="15" t="s">
        <v>49</v>
      </c>
      <c r="AD190" s="15" t="s">
        <v>49</v>
      </c>
      <c r="AE190" s="21">
        <v>16.015460919999999</v>
      </c>
      <c r="AF190" s="19">
        <v>23.730282854461802</v>
      </c>
      <c r="AG190" s="19">
        <v>49.4928280977702</v>
      </c>
      <c r="AH190" s="19">
        <v>5.7339470038875699</v>
      </c>
      <c r="AI190" s="70" t="s">
        <v>49</v>
      </c>
      <c r="AJ190" s="70" t="s">
        <v>49</v>
      </c>
      <c r="AK190" s="19" t="s">
        <v>49</v>
      </c>
      <c r="AL190" s="15" t="s">
        <v>49</v>
      </c>
      <c r="AM190" s="15">
        <f>100-SUM(AE190:AH190)</f>
        <v>5.0274811238804347</v>
      </c>
      <c r="AN190" s="21">
        <v>78.957057956119598</v>
      </c>
      <c r="AO190" s="19" t="s">
        <v>49</v>
      </c>
      <c r="AP190" s="19" t="s">
        <v>49</v>
      </c>
      <c r="AQ190" s="20" t="s">
        <v>49</v>
      </c>
    </row>
    <row r="191" spans="1:43" x14ac:dyDescent="0.25">
      <c r="A191" s="17" t="s">
        <v>91</v>
      </c>
      <c r="B191" s="17">
        <v>196</v>
      </c>
      <c r="C191" s="17" t="s">
        <v>57</v>
      </c>
      <c r="D191" s="18">
        <v>37073</v>
      </c>
      <c r="E191" s="14">
        <v>2.95518666553293</v>
      </c>
      <c r="F191" s="19">
        <v>16.1091913959438</v>
      </c>
      <c r="G191" s="19">
        <v>48.347711725677598</v>
      </c>
      <c r="H191" s="19">
        <v>30.655068616079902</v>
      </c>
      <c r="I191" s="19">
        <v>4.8880282622987004</v>
      </c>
      <c r="J191" s="14" t="s">
        <v>49</v>
      </c>
      <c r="K191" s="19" t="s">
        <v>49</v>
      </c>
      <c r="L191" s="19" t="s">
        <v>49</v>
      </c>
      <c r="M191" s="19">
        <v>30.260926272279502</v>
      </c>
      <c r="N191" s="19" t="s">
        <v>49</v>
      </c>
      <c r="O191" s="21">
        <v>36.347245641595599</v>
      </c>
      <c r="P191" s="19" t="s">
        <v>49</v>
      </c>
      <c r="Q191" s="19" t="s">
        <v>49</v>
      </c>
      <c r="R191" s="19">
        <v>33.365906221704201</v>
      </c>
      <c r="S191" s="20" t="s">
        <v>49</v>
      </c>
      <c r="T191" s="19">
        <v>1.59088745009316</v>
      </c>
      <c r="U191" s="19" t="s">
        <v>49</v>
      </c>
      <c r="V191" s="19" t="s">
        <v>49</v>
      </c>
      <c r="W191" s="19" t="s">
        <v>49</v>
      </c>
      <c r="X191" s="19" t="s">
        <v>49</v>
      </c>
      <c r="Y191" s="20" t="s">
        <v>49</v>
      </c>
      <c r="Z191" s="15" t="s">
        <v>49</v>
      </c>
      <c r="AA191" s="15">
        <v>1.82813310543707</v>
      </c>
      <c r="AB191" s="15" t="s">
        <v>49</v>
      </c>
      <c r="AC191" s="15" t="s">
        <v>49</v>
      </c>
      <c r="AD191" s="15" t="s">
        <v>49</v>
      </c>
      <c r="AE191" s="21" t="s">
        <v>49</v>
      </c>
      <c r="AF191" s="19" t="s">
        <v>49</v>
      </c>
      <c r="AG191" s="19" t="s">
        <v>49</v>
      </c>
      <c r="AH191" s="19" t="s">
        <v>49</v>
      </c>
      <c r="AI191" s="70" t="s">
        <v>49</v>
      </c>
      <c r="AJ191" s="70" t="s">
        <v>49</v>
      </c>
      <c r="AK191" s="19" t="s">
        <v>49</v>
      </c>
      <c r="AL191" s="15" t="s">
        <v>49</v>
      </c>
      <c r="AM191" s="15" t="s">
        <v>49</v>
      </c>
      <c r="AN191" s="21" t="s">
        <v>49</v>
      </c>
      <c r="AO191" s="19" t="s">
        <v>49</v>
      </c>
      <c r="AP191" s="19" t="s">
        <v>49</v>
      </c>
      <c r="AQ191" s="20" t="s">
        <v>49</v>
      </c>
    </row>
    <row r="192" spans="1:43" x14ac:dyDescent="0.25">
      <c r="A192" s="17" t="s">
        <v>91</v>
      </c>
      <c r="B192" s="17">
        <v>196</v>
      </c>
      <c r="C192" s="17" t="s">
        <v>48</v>
      </c>
      <c r="D192" s="18">
        <v>40725</v>
      </c>
      <c r="E192" s="14">
        <v>2.7587405438560602</v>
      </c>
      <c r="F192" s="19">
        <v>20.762954999637302</v>
      </c>
      <c r="G192" s="19">
        <v>49.140290592991697</v>
      </c>
      <c r="H192" s="19">
        <v>26.0392689666999</v>
      </c>
      <c r="I192" s="19">
        <v>4.05748544067115</v>
      </c>
      <c r="J192" s="14">
        <v>23.767156264633499</v>
      </c>
      <c r="K192" s="19">
        <v>0.17279928242129999</v>
      </c>
      <c r="L192" s="19">
        <v>76.043555971798099</v>
      </c>
      <c r="M192" s="19">
        <v>32.307859729193197</v>
      </c>
      <c r="N192" s="19">
        <v>23.780347049551199</v>
      </c>
      <c r="O192" s="21" t="s">
        <v>49</v>
      </c>
      <c r="P192" s="19" t="s">
        <v>49</v>
      </c>
      <c r="Q192" s="19" t="s">
        <v>49</v>
      </c>
      <c r="R192" s="19" t="s">
        <v>49</v>
      </c>
      <c r="S192" s="20" t="s">
        <v>49</v>
      </c>
      <c r="T192" s="19" t="s">
        <v>49</v>
      </c>
      <c r="U192" s="19" t="s">
        <v>49</v>
      </c>
      <c r="V192" s="19" t="s">
        <v>49</v>
      </c>
      <c r="W192" s="19" t="s">
        <v>49</v>
      </c>
      <c r="X192" s="19" t="s">
        <v>49</v>
      </c>
      <c r="Y192" s="20" t="s">
        <v>49</v>
      </c>
      <c r="Z192" s="15" t="s">
        <v>49</v>
      </c>
      <c r="AA192" s="15" t="s">
        <v>49</v>
      </c>
      <c r="AB192" s="15" t="s">
        <v>49</v>
      </c>
      <c r="AC192" s="15" t="s">
        <v>49</v>
      </c>
      <c r="AD192" s="15" t="s">
        <v>49</v>
      </c>
      <c r="AE192" s="21">
        <v>20.762955000000002</v>
      </c>
      <c r="AF192" s="19">
        <v>23.648768969997601</v>
      </c>
      <c r="AG192" s="19">
        <v>36.593875518562697</v>
      </c>
      <c r="AH192" s="19">
        <v>6.1620751742832498</v>
      </c>
      <c r="AI192" s="70" t="s">
        <v>49</v>
      </c>
      <c r="AJ192" s="70" t="s">
        <v>49</v>
      </c>
      <c r="AK192" s="19" t="s">
        <v>49</v>
      </c>
      <c r="AL192" s="15" t="s">
        <v>49</v>
      </c>
      <c r="AM192" s="15">
        <f>100-SUM(AE192:AH192)</f>
        <v>12.832325337156448</v>
      </c>
      <c r="AN192" s="21">
        <v>66.404719662843505</v>
      </c>
      <c r="AO192" s="19" t="s">
        <v>49</v>
      </c>
      <c r="AP192" s="19" t="s">
        <v>49</v>
      </c>
      <c r="AQ192" s="20" t="s">
        <v>49</v>
      </c>
    </row>
    <row r="193" spans="1:43" x14ac:dyDescent="0.25">
      <c r="A193" s="17" t="s">
        <v>91</v>
      </c>
      <c r="B193" s="17">
        <v>196</v>
      </c>
      <c r="C193" s="17" t="s">
        <v>57</v>
      </c>
      <c r="D193" s="18">
        <v>40725</v>
      </c>
      <c r="E193" s="14">
        <v>2.74729241249358</v>
      </c>
      <c r="F193" s="19">
        <v>18.719792387399501</v>
      </c>
      <c r="G193" s="19">
        <v>52.546413610182398</v>
      </c>
      <c r="H193" s="19">
        <v>25.817173053073699</v>
      </c>
      <c r="I193" s="19">
        <v>2.9166209493442801</v>
      </c>
      <c r="J193" s="14" t="s">
        <v>49</v>
      </c>
      <c r="K193" s="19" t="s">
        <v>49</v>
      </c>
      <c r="L193" s="19" t="s">
        <v>49</v>
      </c>
      <c r="M193" s="19">
        <v>32.329792245488399</v>
      </c>
      <c r="N193" s="19" t="s">
        <v>49</v>
      </c>
      <c r="O193" s="21">
        <v>30.448185803966702</v>
      </c>
      <c r="P193" s="19" t="s">
        <v>49</v>
      </c>
      <c r="Q193" s="19" t="s">
        <v>49</v>
      </c>
      <c r="R193" s="19">
        <v>34.411558354397897</v>
      </c>
      <c r="S193" s="20" t="s">
        <v>49</v>
      </c>
      <c r="T193" s="19">
        <v>1.4132052163782101</v>
      </c>
      <c r="U193" s="19" t="s">
        <v>49</v>
      </c>
      <c r="V193" s="19" t="s">
        <v>49</v>
      </c>
      <c r="W193" s="19" t="s">
        <v>49</v>
      </c>
      <c r="X193" s="19" t="s">
        <v>49</v>
      </c>
      <c r="Y193" s="20" t="s">
        <v>49</v>
      </c>
      <c r="Z193" s="15" t="s">
        <v>49</v>
      </c>
      <c r="AA193" s="15">
        <v>1.6667951781425701</v>
      </c>
      <c r="AB193" s="15" t="s">
        <v>49</v>
      </c>
      <c r="AC193" s="15" t="s">
        <v>49</v>
      </c>
      <c r="AD193" s="15" t="s">
        <v>49</v>
      </c>
      <c r="AE193" s="21" t="s">
        <v>49</v>
      </c>
      <c r="AF193" s="19" t="s">
        <v>49</v>
      </c>
      <c r="AG193" s="19" t="s">
        <v>49</v>
      </c>
      <c r="AH193" s="19" t="s">
        <v>49</v>
      </c>
      <c r="AI193" s="70" t="s">
        <v>49</v>
      </c>
      <c r="AJ193" s="70" t="s">
        <v>49</v>
      </c>
      <c r="AK193" s="19" t="s">
        <v>49</v>
      </c>
      <c r="AL193" s="15" t="s">
        <v>49</v>
      </c>
      <c r="AM193" s="15" t="s">
        <v>49</v>
      </c>
      <c r="AN193" s="21" t="s">
        <v>49</v>
      </c>
      <c r="AO193" s="19" t="s">
        <v>49</v>
      </c>
      <c r="AP193" s="19" t="s">
        <v>49</v>
      </c>
      <c r="AQ193" s="20" t="s">
        <v>49</v>
      </c>
    </row>
    <row r="194" spans="1:43" x14ac:dyDescent="0.25">
      <c r="A194" s="17" t="s">
        <v>92</v>
      </c>
      <c r="B194" s="17">
        <v>203</v>
      </c>
      <c r="C194" s="17" t="s">
        <v>48</v>
      </c>
      <c r="D194" s="18">
        <v>37073</v>
      </c>
      <c r="E194" s="14">
        <v>2.40955270114336</v>
      </c>
      <c r="F194" s="19">
        <v>30.2692189555002</v>
      </c>
      <c r="G194" s="19">
        <v>47.0145407409955</v>
      </c>
      <c r="H194" s="19">
        <v>21.507156520800699</v>
      </c>
      <c r="I194" s="19">
        <v>1.20908378270362</v>
      </c>
      <c r="J194" s="14">
        <v>28.919815421178701</v>
      </c>
      <c r="K194" s="19">
        <v>0.30867499113514102</v>
      </c>
      <c r="L194" s="19">
        <v>76.098157413809204</v>
      </c>
      <c r="M194" s="19">
        <v>30.5510443930803</v>
      </c>
      <c r="N194" s="19">
        <v>23.545327003606399</v>
      </c>
      <c r="O194" s="21" t="s">
        <v>49</v>
      </c>
      <c r="P194" s="19" t="s">
        <v>49</v>
      </c>
      <c r="Q194" s="19" t="s">
        <v>49</v>
      </c>
      <c r="R194" s="19" t="s">
        <v>49</v>
      </c>
      <c r="S194" s="20" t="s">
        <v>49</v>
      </c>
      <c r="T194" s="19" t="s">
        <v>49</v>
      </c>
      <c r="U194" s="19" t="s">
        <v>49</v>
      </c>
      <c r="V194" s="19" t="s">
        <v>49</v>
      </c>
      <c r="W194" s="19" t="s">
        <v>49</v>
      </c>
      <c r="X194" s="19" t="s">
        <v>49</v>
      </c>
      <c r="Y194" s="20" t="s">
        <v>49</v>
      </c>
      <c r="Z194" s="15" t="s">
        <v>49</v>
      </c>
      <c r="AA194" s="15" t="s">
        <v>49</v>
      </c>
      <c r="AB194" s="15" t="s">
        <v>49</v>
      </c>
      <c r="AC194" s="15" t="s">
        <v>49</v>
      </c>
      <c r="AD194" s="15" t="s">
        <v>49</v>
      </c>
      <c r="AE194" s="21">
        <v>30.26921896</v>
      </c>
      <c r="AF194" s="19">
        <v>28.312427287400499</v>
      </c>
      <c r="AG194" s="19">
        <v>25.3035932624698</v>
      </c>
      <c r="AH194" s="19">
        <v>12.8755231452876</v>
      </c>
      <c r="AI194" s="70" t="s">
        <v>49</v>
      </c>
      <c r="AJ194" s="70" t="s">
        <v>49</v>
      </c>
      <c r="AK194" s="19" t="s">
        <v>49</v>
      </c>
      <c r="AL194" s="15" t="s">
        <v>49</v>
      </c>
      <c r="AM194" s="15">
        <f>100-SUM(AE194:AH194)</f>
        <v>3.2392373448420955</v>
      </c>
      <c r="AN194" s="21">
        <v>66.491543695158001</v>
      </c>
      <c r="AO194" s="19" t="s">
        <v>49</v>
      </c>
      <c r="AP194" s="19" t="s">
        <v>49</v>
      </c>
      <c r="AQ194" s="20" t="s">
        <v>49</v>
      </c>
    </row>
    <row r="195" spans="1:43" x14ac:dyDescent="0.25">
      <c r="A195" s="17" t="s">
        <v>92</v>
      </c>
      <c r="B195" s="17">
        <v>203</v>
      </c>
      <c r="C195" s="17" t="s">
        <v>57</v>
      </c>
      <c r="D195" s="18">
        <v>37073</v>
      </c>
      <c r="E195" s="14">
        <v>2.60207527107517</v>
      </c>
      <c r="F195" s="19">
        <v>22.5693427305557</v>
      </c>
      <c r="G195" s="19">
        <v>50.327342525793298</v>
      </c>
      <c r="H195" s="19">
        <v>25.537131826571098</v>
      </c>
      <c r="I195" s="19">
        <v>1.5716027364686</v>
      </c>
      <c r="J195" s="14" t="s">
        <v>49</v>
      </c>
      <c r="K195" s="19" t="s">
        <v>49</v>
      </c>
      <c r="L195" s="19" t="s">
        <v>49</v>
      </c>
      <c r="M195" s="19">
        <v>32.293299293562697</v>
      </c>
      <c r="N195" s="19" t="s">
        <v>49</v>
      </c>
      <c r="O195" s="21">
        <v>28.498393885969499</v>
      </c>
      <c r="P195" s="19" t="s">
        <v>49</v>
      </c>
      <c r="Q195" s="19" t="s">
        <v>49</v>
      </c>
      <c r="R195" s="19">
        <v>35.466278509815098</v>
      </c>
      <c r="S195" s="20" t="s">
        <v>49</v>
      </c>
      <c r="T195" s="19">
        <v>1.4624852392969301</v>
      </c>
      <c r="U195" s="19" t="s">
        <v>49</v>
      </c>
      <c r="V195" s="19" t="s">
        <v>49</v>
      </c>
      <c r="W195" s="19" t="s">
        <v>49</v>
      </c>
      <c r="X195" s="19" t="s">
        <v>49</v>
      </c>
      <c r="Y195" s="20" t="s">
        <v>49</v>
      </c>
      <c r="Z195" s="15" t="s">
        <v>49</v>
      </c>
      <c r="AA195" s="15">
        <v>1.5425035710721799</v>
      </c>
      <c r="AB195" s="15" t="s">
        <v>49</v>
      </c>
      <c r="AC195" s="15" t="s">
        <v>49</v>
      </c>
      <c r="AD195" s="15" t="s">
        <v>49</v>
      </c>
      <c r="AE195" s="21" t="s">
        <v>49</v>
      </c>
      <c r="AF195" s="19" t="s">
        <v>49</v>
      </c>
      <c r="AG195" s="19" t="s">
        <v>49</v>
      </c>
      <c r="AH195" s="19" t="s">
        <v>49</v>
      </c>
      <c r="AI195" s="70" t="s">
        <v>49</v>
      </c>
      <c r="AJ195" s="70" t="s">
        <v>49</v>
      </c>
      <c r="AK195" s="19" t="s">
        <v>49</v>
      </c>
      <c r="AL195" s="15" t="s">
        <v>49</v>
      </c>
      <c r="AM195" s="15" t="s">
        <v>49</v>
      </c>
      <c r="AN195" s="21" t="s">
        <v>49</v>
      </c>
      <c r="AO195" s="19" t="s">
        <v>49</v>
      </c>
      <c r="AP195" s="19" t="s">
        <v>49</v>
      </c>
      <c r="AQ195" s="20" t="s">
        <v>49</v>
      </c>
    </row>
    <row r="196" spans="1:43" x14ac:dyDescent="0.25">
      <c r="A196" s="17" t="s">
        <v>92</v>
      </c>
      <c r="B196" s="17">
        <v>203</v>
      </c>
      <c r="C196" s="17" t="s">
        <v>48</v>
      </c>
      <c r="D196" s="18">
        <v>40725</v>
      </c>
      <c r="E196" s="14">
        <v>2.34028102530627</v>
      </c>
      <c r="F196" s="19">
        <v>32.505310709049901</v>
      </c>
      <c r="G196" s="19">
        <v>47.216717613817401</v>
      </c>
      <c r="H196" s="19">
        <v>18.537997340417</v>
      </c>
      <c r="I196" s="19">
        <v>1.7399743367156399</v>
      </c>
      <c r="J196" s="14" t="s">
        <v>49</v>
      </c>
      <c r="K196" s="19" t="s">
        <v>49</v>
      </c>
      <c r="L196" s="19" t="s">
        <v>49</v>
      </c>
      <c r="M196" s="19" t="s">
        <v>49</v>
      </c>
      <c r="N196" s="19" t="s">
        <v>49</v>
      </c>
      <c r="O196" s="21" t="s">
        <v>49</v>
      </c>
      <c r="P196" s="19" t="s">
        <v>49</v>
      </c>
      <c r="Q196" s="19" t="s">
        <v>49</v>
      </c>
      <c r="R196" s="19" t="s">
        <v>49</v>
      </c>
      <c r="S196" s="20" t="s">
        <v>49</v>
      </c>
      <c r="T196" s="19" t="s">
        <v>49</v>
      </c>
      <c r="U196" s="19" t="s">
        <v>49</v>
      </c>
      <c r="V196" s="19" t="s">
        <v>49</v>
      </c>
      <c r="W196" s="19" t="s">
        <v>49</v>
      </c>
      <c r="X196" s="19" t="s">
        <v>49</v>
      </c>
      <c r="Y196" s="20" t="s">
        <v>49</v>
      </c>
      <c r="Z196" s="15" t="s">
        <v>49</v>
      </c>
      <c r="AA196" s="15" t="s">
        <v>49</v>
      </c>
      <c r="AB196" s="15" t="s">
        <v>49</v>
      </c>
      <c r="AC196" s="15" t="s">
        <v>49</v>
      </c>
      <c r="AD196" s="15" t="s">
        <v>49</v>
      </c>
      <c r="AE196" s="21">
        <v>32.505310710000003</v>
      </c>
      <c r="AF196" s="19">
        <v>18.842925980121201</v>
      </c>
      <c r="AG196" s="19">
        <v>24.501099626479</v>
      </c>
      <c r="AH196" s="19">
        <v>10.2947757799668</v>
      </c>
      <c r="AI196" s="70" t="s">
        <v>49</v>
      </c>
      <c r="AJ196" s="70" t="s">
        <v>49</v>
      </c>
      <c r="AK196" s="19" t="s">
        <v>49</v>
      </c>
      <c r="AL196" s="15" t="s">
        <v>49</v>
      </c>
      <c r="AM196" s="15">
        <f>100-SUM(AE196:AH196)</f>
        <v>13.855887903433</v>
      </c>
      <c r="AN196" s="21">
        <v>53.638801386567003</v>
      </c>
      <c r="AO196" s="19" t="s">
        <v>49</v>
      </c>
      <c r="AP196" s="19" t="s">
        <v>49</v>
      </c>
      <c r="AQ196" s="20" t="s">
        <v>49</v>
      </c>
    </row>
    <row r="197" spans="1:43" x14ac:dyDescent="0.25">
      <c r="A197" s="17" t="s">
        <v>92</v>
      </c>
      <c r="B197" s="17">
        <v>203</v>
      </c>
      <c r="C197" s="17" t="s">
        <v>57</v>
      </c>
      <c r="D197" s="18">
        <v>40725</v>
      </c>
      <c r="E197" s="14">
        <v>2.3958593689795098</v>
      </c>
      <c r="F197" s="19">
        <v>27.276817405768401</v>
      </c>
      <c r="G197" s="19">
        <v>51.3357014885528</v>
      </c>
      <c r="H197" s="19">
        <v>20.3710622405202</v>
      </c>
      <c r="I197" s="19">
        <v>1.0164188651586299</v>
      </c>
      <c r="J197" s="14" t="s">
        <v>49</v>
      </c>
      <c r="K197" s="19" t="s">
        <v>49</v>
      </c>
      <c r="L197" s="19" t="s">
        <v>49</v>
      </c>
      <c r="M197" s="19">
        <v>35.126256274075097</v>
      </c>
      <c r="N197" s="19" t="s">
        <v>49</v>
      </c>
      <c r="O197" s="21">
        <v>24.514699636290601</v>
      </c>
      <c r="P197" s="19" t="s">
        <v>49</v>
      </c>
      <c r="Q197" s="19" t="s">
        <v>49</v>
      </c>
      <c r="R197" s="19">
        <v>39.288452975446504</v>
      </c>
      <c r="S197" s="20" t="s">
        <v>49</v>
      </c>
      <c r="T197" s="19">
        <v>1.2367139784322501</v>
      </c>
      <c r="U197" s="19" t="s">
        <v>49</v>
      </c>
      <c r="V197" s="19" t="s">
        <v>49</v>
      </c>
      <c r="W197" s="19" t="s">
        <v>49</v>
      </c>
      <c r="X197" s="19" t="s">
        <v>49</v>
      </c>
      <c r="Y197" s="20" t="s">
        <v>49</v>
      </c>
      <c r="Z197" s="15" t="s">
        <v>49</v>
      </c>
      <c r="AA197" s="15">
        <v>1.51613809833493</v>
      </c>
      <c r="AB197" s="15" t="s">
        <v>49</v>
      </c>
      <c r="AC197" s="15" t="s">
        <v>49</v>
      </c>
      <c r="AD197" s="15" t="s">
        <v>49</v>
      </c>
      <c r="AE197" s="21" t="s">
        <v>49</v>
      </c>
      <c r="AF197" s="19" t="s">
        <v>49</v>
      </c>
      <c r="AG197" s="19" t="s">
        <v>49</v>
      </c>
      <c r="AH197" s="19" t="s">
        <v>49</v>
      </c>
      <c r="AI197" s="70" t="s">
        <v>49</v>
      </c>
      <c r="AJ197" s="70" t="s">
        <v>49</v>
      </c>
      <c r="AK197" s="19" t="s">
        <v>49</v>
      </c>
      <c r="AL197" s="15" t="s">
        <v>49</v>
      </c>
      <c r="AM197" s="15" t="s">
        <v>49</v>
      </c>
      <c r="AN197" s="21" t="s">
        <v>49</v>
      </c>
      <c r="AO197" s="19" t="s">
        <v>49</v>
      </c>
      <c r="AP197" s="19" t="s">
        <v>49</v>
      </c>
      <c r="AQ197" s="20" t="s">
        <v>49</v>
      </c>
    </row>
    <row r="198" spans="1:43" x14ac:dyDescent="0.25">
      <c r="A198" s="17" t="s">
        <v>93</v>
      </c>
      <c r="B198" s="17">
        <v>408</v>
      </c>
      <c r="C198" s="17" t="s">
        <v>48</v>
      </c>
      <c r="D198" s="18">
        <v>39630</v>
      </c>
      <c r="E198" s="14">
        <v>3.9293088662347602</v>
      </c>
      <c r="F198" s="19">
        <v>1.6843564919470499</v>
      </c>
      <c r="G198" s="19">
        <v>32.7229127752816</v>
      </c>
      <c r="H198" s="19">
        <v>55.4181583229879</v>
      </c>
      <c r="I198" s="19">
        <v>10.1745724097834</v>
      </c>
      <c r="J198" s="14">
        <v>8.1426643120619993</v>
      </c>
      <c r="K198" s="19">
        <v>2.4458719202183799E-3</v>
      </c>
      <c r="L198" s="19">
        <v>93.149163707133297</v>
      </c>
      <c r="M198" s="19">
        <v>12.3328675419378</v>
      </c>
      <c r="N198" s="19">
        <v>6.5835908151394698</v>
      </c>
      <c r="O198" s="21" t="s">
        <v>49</v>
      </c>
      <c r="P198" s="19" t="s">
        <v>49</v>
      </c>
      <c r="Q198" s="19" t="s">
        <v>49</v>
      </c>
      <c r="R198" s="19" t="s">
        <v>49</v>
      </c>
      <c r="S198" s="20" t="s">
        <v>49</v>
      </c>
      <c r="T198" s="19" t="s">
        <v>49</v>
      </c>
      <c r="U198" s="19" t="s">
        <v>49</v>
      </c>
      <c r="V198" s="19" t="s">
        <v>49</v>
      </c>
      <c r="W198" s="19" t="s">
        <v>49</v>
      </c>
      <c r="X198" s="19" t="s">
        <v>49</v>
      </c>
      <c r="Y198" s="20" t="s">
        <v>49</v>
      </c>
      <c r="Z198" s="15" t="s">
        <v>49</v>
      </c>
      <c r="AA198" s="15" t="s">
        <v>49</v>
      </c>
      <c r="AB198" s="15" t="s">
        <v>49</v>
      </c>
      <c r="AC198" s="15" t="s">
        <v>49</v>
      </c>
      <c r="AD198" s="15" t="s">
        <v>49</v>
      </c>
      <c r="AE198" s="21" t="s">
        <v>49</v>
      </c>
      <c r="AF198" s="19" t="s">
        <v>49</v>
      </c>
      <c r="AG198" s="19" t="s">
        <v>49</v>
      </c>
      <c r="AH198" s="19" t="s">
        <v>49</v>
      </c>
      <c r="AI198" s="70" t="s">
        <v>49</v>
      </c>
      <c r="AJ198" s="70" t="s">
        <v>49</v>
      </c>
      <c r="AK198" s="19" t="s">
        <v>49</v>
      </c>
      <c r="AL198" s="15" t="s">
        <v>49</v>
      </c>
      <c r="AM198" s="15" t="s">
        <v>49</v>
      </c>
      <c r="AN198" s="21" t="s">
        <v>49</v>
      </c>
      <c r="AO198" s="19" t="s">
        <v>49</v>
      </c>
      <c r="AP198" s="19" t="s">
        <v>49</v>
      </c>
      <c r="AQ198" s="20" t="s">
        <v>49</v>
      </c>
    </row>
    <row r="199" spans="1:43" x14ac:dyDescent="0.25">
      <c r="A199" s="17" t="s">
        <v>94</v>
      </c>
      <c r="B199" s="17">
        <v>180</v>
      </c>
      <c r="C199" s="17" t="s">
        <v>46</v>
      </c>
      <c r="D199" s="18">
        <v>39211</v>
      </c>
      <c r="E199" s="14">
        <v>5.4475164787613304</v>
      </c>
      <c r="F199" s="19">
        <v>6.7278130327251704</v>
      </c>
      <c r="G199" s="19">
        <v>21.470509012470501</v>
      </c>
      <c r="H199" s="19">
        <v>26.8044866074796</v>
      </c>
      <c r="I199" s="19">
        <v>44.997191347324701</v>
      </c>
      <c r="J199" s="14">
        <v>20.799759836411699</v>
      </c>
      <c r="K199" s="19">
        <v>0.91814967785969703</v>
      </c>
      <c r="L199" s="19">
        <v>90.365791271032293</v>
      </c>
      <c r="M199" s="19">
        <v>14.4927362481362</v>
      </c>
      <c r="N199" s="19">
        <v>8.7057432590231407</v>
      </c>
      <c r="O199" s="21">
        <v>81.130042051977895</v>
      </c>
      <c r="P199" s="19">
        <v>84.047503581152895</v>
      </c>
      <c r="Q199" s="19">
        <v>85.957349726064507</v>
      </c>
      <c r="R199" s="19">
        <v>18.359876080992599</v>
      </c>
      <c r="S199" s="20">
        <v>11.5758199606228</v>
      </c>
      <c r="T199" s="19">
        <v>12.4205975518122</v>
      </c>
      <c r="U199" s="19">
        <v>7.53829834066216</v>
      </c>
      <c r="V199" s="19">
        <v>13.2293628348301</v>
      </c>
      <c r="W199" s="19">
        <v>8.0024544884628899</v>
      </c>
      <c r="X199" s="19">
        <v>13.7198900445657</v>
      </c>
      <c r="Y199" s="20">
        <v>8.3474038522250193</v>
      </c>
      <c r="Z199" s="15">
        <v>2.5992192992468901</v>
      </c>
      <c r="AA199" s="15">
        <v>3.2018542662874498</v>
      </c>
      <c r="AB199" s="15">
        <v>3.1152199828779299</v>
      </c>
      <c r="AC199" s="15">
        <v>3.62197995405573</v>
      </c>
      <c r="AD199" s="15">
        <v>2.1993230693319901</v>
      </c>
      <c r="AE199" s="21">
        <v>6.7278130330000003</v>
      </c>
      <c r="AF199" s="19">
        <v>4.6613460206703401</v>
      </c>
      <c r="AG199" s="19">
        <v>38.341325048927402</v>
      </c>
      <c r="AH199" s="19">
        <v>7.8354667223292296</v>
      </c>
      <c r="AI199" s="70">
        <v>6.6540308635240004</v>
      </c>
      <c r="AJ199" s="70">
        <v>1.1814358588052301</v>
      </c>
      <c r="AK199" s="19">
        <v>40.3475108972657</v>
      </c>
      <c r="AL199" s="15">
        <v>2.0281619753634201</v>
      </c>
      <c r="AM199" s="15">
        <v>5.8376302718682098E-2</v>
      </c>
      <c r="AN199" s="21">
        <v>50.838137791926997</v>
      </c>
      <c r="AO199" s="19">
        <v>25.2378495793353</v>
      </c>
      <c r="AP199" s="19">
        <v>16.015897288147499</v>
      </c>
      <c r="AQ199" s="20">
        <v>3.2126573126456699</v>
      </c>
    </row>
    <row r="200" spans="1:43" x14ac:dyDescent="0.25">
      <c r="A200" s="17" t="s">
        <v>94</v>
      </c>
      <c r="B200" s="17">
        <v>180</v>
      </c>
      <c r="C200" s="17" t="s">
        <v>46</v>
      </c>
      <c r="D200" s="18">
        <v>41588</v>
      </c>
      <c r="E200" s="14">
        <v>5.3020675050332002</v>
      </c>
      <c r="F200" s="19">
        <v>7.2539446332169897</v>
      </c>
      <c r="G200" s="19">
        <v>21.1943088650413</v>
      </c>
      <c r="H200" s="19">
        <v>27.813440760071298</v>
      </c>
      <c r="I200" s="19">
        <v>43.738305741670402</v>
      </c>
      <c r="J200" s="14">
        <v>24.9484137053885</v>
      </c>
      <c r="K200" s="19">
        <v>1.08177836993513</v>
      </c>
      <c r="L200" s="19">
        <v>89.688320193296207</v>
      </c>
      <c r="M200" s="19">
        <v>16.318380033563201</v>
      </c>
      <c r="N200" s="19">
        <v>9.2299014367686301</v>
      </c>
      <c r="O200" s="21">
        <v>82.101553865886203</v>
      </c>
      <c r="P200" s="19">
        <v>84.515400358566296</v>
      </c>
      <c r="Q200" s="19">
        <v>86.198358790115293</v>
      </c>
      <c r="R200" s="19">
        <v>19.569147910690599</v>
      </c>
      <c r="S200" s="20">
        <v>12.107809411959799</v>
      </c>
      <c r="T200" s="19">
        <v>13.084882666378601</v>
      </c>
      <c r="U200" s="19">
        <v>7.9088065170948303</v>
      </c>
      <c r="V200" s="19">
        <v>13.719559034464501</v>
      </c>
      <c r="W200" s="19">
        <v>8.2677303556419393</v>
      </c>
      <c r="X200" s="19">
        <v>14.0678339520748</v>
      </c>
      <c r="Y200" s="20">
        <v>8.4836475065767303</v>
      </c>
      <c r="Z200" s="15">
        <v>2.6979241468248798</v>
      </c>
      <c r="AA200" s="15">
        <v>3.2860817119636598</v>
      </c>
      <c r="AB200" s="15">
        <v>3.17180255759583</v>
      </c>
      <c r="AC200" s="15">
        <v>3.6796553926494902</v>
      </c>
      <c r="AD200" s="15">
        <v>1.99299415122197</v>
      </c>
      <c r="AE200" s="21">
        <v>7.2539446329999997</v>
      </c>
      <c r="AF200" s="19">
        <v>4.7097259903384696</v>
      </c>
      <c r="AG200" s="19">
        <v>36.698524155071198</v>
      </c>
      <c r="AH200" s="19">
        <v>10.697699406883901</v>
      </c>
      <c r="AI200" s="70">
        <v>9.0452324779689306</v>
      </c>
      <c r="AJ200" s="70">
        <v>1.65246692891502</v>
      </c>
      <c r="AK200" s="19">
        <v>38.536279850344002</v>
      </c>
      <c r="AL200" s="15">
        <v>2.1038259641454502</v>
      </c>
      <c r="AM200" s="15">
        <v>0</v>
      </c>
      <c r="AN200" s="21">
        <v>52.105949552293602</v>
      </c>
      <c r="AO200" s="19">
        <v>24.8624471505359</v>
      </c>
      <c r="AP200" s="19">
        <v>18.797122260382299</v>
      </c>
      <c r="AQ200" s="20">
        <v>4.3758386687605197</v>
      </c>
    </row>
    <row r="201" spans="1:43" x14ac:dyDescent="0.25">
      <c r="A201" s="17" t="s">
        <v>95</v>
      </c>
      <c r="B201" s="17">
        <v>214</v>
      </c>
      <c r="C201" s="17" t="s">
        <v>52</v>
      </c>
      <c r="D201" s="18">
        <v>29768</v>
      </c>
      <c r="E201" s="14">
        <v>4.9975163046861599</v>
      </c>
      <c r="F201" s="19">
        <v>9.1528703937659497</v>
      </c>
      <c r="G201" s="19">
        <v>25.128716388177899</v>
      </c>
      <c r="H201" s="19">
        <v>26.803494201354201</v>
      </c>
      <c r="I201" s="19">
        <v>38.914919016702001</v>
      </c>
      <c r="J201" s="14">
        <v>21.729999523950799</v>
      </c>
      <c r="K201" s="19">
        <v>1.5202449090196699</v>
      </c>
      <c r="L201" s="19">
        <v>87.114628992862905</v>
      </c>
      <c r="M201" s="19">
        <v>17.363712598093599</v>
      </c>
      <c r="N201" s="19">
        <v>11.3651260981174</v>
      </c>
      <c r="O201" s="21">
        <v>71.897257590238794</v>
      </c>
      <c r="P201" s="19">
        <v>76.7602835788649</v>
      </c>
      <c r="Q201" s="19">
        <v>80.057565337756898</v>
      </c>
      <c r="R201" s="19">
        <v>21.902201178404901</v>
      </c>
      <c r="S201" s="20">
        <v>15.1999772961136</v>
      </c>
      <c r="T201" s="19">
        <v>13.0278195846654</v>
      </c>
      <c r="U201" s="19">
        <v>8.6716029309984997</v>
      </c>
      <c r="V201" s="19">
        <v>14.4740937670508</v>
      </c>
      <c r="W201" s="19">
        <v>9.6670951109743992</v>
      </c>
      <c r="X201" s="19">
        <v>15.2662579967116</v>
      </c>
      <c r="Y201" s="20">
        <v>10.212995411617801</v>
      </c>
      <c r="Z201" s="15">
        <v>2.0312837582988199</v>
      </c>
      <c r="AA201" s="15">
        <v>2.8252590243088802</v>
      </c>
      <c r="AB201" s="15">
        <v>2.6580492601096402</v>
      </c>
      <c r="AC201" s="15">
        <v>3.32017248950243</v>
      </c>
      <c r="AD201" s="15">
        <v>2.1591441733405099</v>
      </c>
      <c r="AE201" s="21">
        <v>9.1528703940000007</v>
      </c>
      <c r="AF201" s="19">
        <v>5.8327016526232098</v>
      </c>
      <c r="AG201" s="19">
        <v>36.837055672126603</v>
      </c>
      <c r="AH201" s="19">
        <v>9.6292858162962602</v>
      </c>
      <c r="AI201" s="70">
        <v>7.5277115581091296</v>
      </c>
      <c r="AJ201" s="70">
        <v>2.1015742581871302</v>
      </c>
      <c r="AK201" s="19">
        <v>28.894906639422</v>
      </c>
      <c r="AL201" s="15">
        <v>9.6531798257659798</v>
      </c>
      <c r="AM201" s="15">
        <v>0</v>
      </c>
      <c r="AN201" s="21">
        <v>52.299043141046099</v>
      </c>
      <c r="AO201" s="19">
        <v>28.9402228642784</v>
      </c>
      <c r="AP201" s="19">
        <v>14.4309746924905</v>
      </c>
      <c r="AQ201" s="20">
        <v>2.7249241067668599</v>
      </c>
    </row>
    <row r="202" spans="1:43" x14ac:dyDescent="0.25">
      <c r="A202" s="17" t="s">
        <v>95</v>
      </c>
      <c r="B202" s="17">
        <v>214</v>
      </c>
      <c r="C202" s="17" t="s">
        <v>46</v>
      </c>
      <c r="D202" s="18">
        <v>33499</v>
      </c>
      <c r="E202" s="14" t="s">
        <v>49</v>
      </c>
      <c r="F202" s="19" t="s">
        <v>49</v>
      </c>
      <c r="G202" s="19" t="s">
        <v>49</v>
      </c>
      <c r="H202" s="19" t="s">
        <v>49</v>
      </c>
      <c r="I202" s="19" t="s">
        <v>49</v>
      </c>
      <c r="J202" s="14" t="s">
        <v>49</v>
      </c>
      <c r="K202" s="19" t="s">
        <v>49</v>
      </c>
      <c r="L202" s="19" t="s">
        <v>49</v>
      </c>
      <c r="M202" s="19" t="s">
        <v>49</v>
      </c>
      <c r="N202" s="19" t="s">
        <v>49</v>
      </c>
      <c r="O202" s="21" t="s">
        <v>49</v>
      </c>
      <c r="P202" s="19" t="s">
        <v>49</v>
      </c>
      <c r="Q202" s="19" t="s">
        <v>49</v>
      </c>
      <c r="R202" s="19" t="s">
        <v>49</v>
      </c>
      <c r="S202" s="20" t="s">
        <v>49</v>
      </c>
      <c r="T202" s="19" t="s">
        <v>49</v>
      </c>
      <c r="U202" s="19" t="s">
        <v>49</v>
      </c>
      <c r="V202" s="19" t="s">
        <v>49</v>
      </c>
      <c r="W202" s="19" t="s">
        <v>49</v>
      </c>
      <c r="X202" s="19" t="s">
        <v>49</v>
      </c>
      <c r="Y202" s="20" t="s">
        <v>49</v>
      </c>
      <c r="Z202" s="15">
        <v>1.6937266632307699</v>
      </c>
      <c r="AA202" s="15">
        <v>2.3917877436949602</v>
      </c>
      <c r="AB202" s="15">
        <v>2.2201439193928398</v>
      </c>
      <c r="AC202" s="15">
        <v>2.7838429710372301</v>
      </c>
      <c r="AD202" s="15">
        <v>2.1761763745397098</v>
      </c>
      <c r="AE202" s="21" t="s">
        <v>49</v>
      </c>
      <c r="AF202" s="19" t="s">
        <v>49</v>
      </c>
      <c r="AG202" s="19" t="s">
        <v>49</v>
      </c>
      <c r="AH202" s="19" t="s">
        <v>49</v>
      </c>
      <c r="AI202" s="70" t="s">
        <v>49</v>
      </c>
      <c r="AJ202" s="70" t="s">
        <v>49</v>
      </c>
      <c r="AK202" s="19" t="s">
        <v>49</v>
      </c>
      <c r="AL202" s="15" t="s">
        <v>49</v>
      </c>
      <c r="AM202" s="15" t="s">
        <v>49</v>
      </c>
      <c r="AN202" s="21" t="s">
        <v>49</v>
      </c>
      <c r="AO202" s="19" t="s">
        <v>49</v>
      </c>
      <c r="AP202" s="19" t="s">
        <v>49</v>
      </c>
      <c r="AQ202" s="20" t="s">
        <v>49</v>
      </c>
    </row>
    <row r="203" spans="1:43" x14ac:dyDescent="0.25">
      <c r="A203" s="17" t="s">
        <v>95</v>
      </c>
      <c r="B203" s="17">
        <v>214</v>
      </c>
      <c r="C203" s="17" t="s">
        <v>46</v>
      </c>
      <c r="D203" s="18">
        <v>35364</v>
      </c>
      <c r="E203" s="14">
        <v>4.30101672216741</v>
      </c>
      <c r="F203" s="19">
        <v>8.3123003485948104</v>
      </c>
      <c r="G203" s="19">
        <v>30.752317746595899</v>
      </c>
      <c r="H203" s="19">
        <v>35.6976369571289</v>
      </c>
      <c r="I203" s="19">
        <v>25.237744947680401</v>
      </c>
      <c r="J203" s="14">
        <v>26.851384579008801</v>
      </c>
      <c r="K203" s="19">
        <v>1.09227356822942</v>
      </c>
      <c r="L203" s="19">
        <v>82.914538839260103</v>
      </c>
      <c r="M203" s="19">
        <v>22.385556808175998</v>
      </c>
      <c r="N203" s="19">
        <v>15.8239433287889</v>
      </c>
      <c r="O203" s="21">
        <v>69.042248189592399</v>
      </c>
      <c r="P203" s="19">
        <v>74.781813638677605</v>
      </c>
      <c r="Q203" s="19">
        <v>77.927470815866499</v>
      </c>
      <c r="R203" s="19">
        <v>26.270506466766602</v>
      </c>
      <c r="S203" s="20">
        <v>19.237055568558699</v>
      </c>
      <c r="T203" s="19">
        <v>14.7434199134288</v>
      </c>
      <c r="U203" s="19">
        <v>10.2365653022843</v>
      </c>
      <c r="V203" s="19">
        <v>16.707888044931401</v>
      </c>
      <c r="W203" s="19">
        <v>11.7129162629394</v>
      </c>
      <c r="X203" s="19">
        <v>17.592503258971199</v>
      </c>
      <c r="Y203" s="20">
        <v>12.197043371119801</v>
      </c>
      <c r="Z203" s="15">
        <v>1.5624364636197701</v>
      </c>
      <c r="AA203" s="15">
        <v>2.2559922048296701</v>
      </c>
      <c r="AB203" s="15">
        <v>2.0200115292505401</v>
      </c>
      <c r="AC203" s="15">
        <v>2.5841244223160902</v>
      </c>
      <c r="AD203" s="15">
        <v>2.0464285941983902</v>
      </c>
      <c r="AE203" s="21">
        <v>8.3123003489999991</v>
      </c>
      <c r="AF203" s="19">
        <v>7.1317747665796203</v>
      </c>
      <c r="AG203" s="19">
        <v>35.363425624925398</v>
      </c>
      <c r="AH203" s="19">
        <v>8.9876492183863501</v>
      </c>
      <c r="AI203" s="70">
        <v>7.4288646494775996</v>
      </c>
      <c r="AJ203" s="70">
        <v>1.5587845689087501</v>
      </c>
      <c r="AK203" s="19">
        <v>34.355776225078799</v>
      </c>
      <c r="AL203" s="15">
        <v>5.8296083087725501</v>
      </c>
      <c r="AM203" s="15">
        <v>1.9465507662488599E-2</v>
      </c>
      <c r="AN203" s="21">
        <v>51.482849609891403</v>
      </c>
      <c r="AO203" s="19">
        <v>28.9925024827103</v>
      </c>
      <c r="AP203" s="19">
        <v>17.398374319770301</v>
      </c>
      <c r="AQ203" s="20">
        <v>4.0664431081439298</v>
      </c>
    </row>
    <row r="204" spans="1:43" x14ac:dyDescent="0.25">
      <c r="A204" s="17" t="s">
        <v>95</v>
      </c>
      <c r="B204" s="17">
        <v>214</v>
      </c>
      <c r="C204" s="17" t="s">
        <v>46</v>
      </c>
      <c r="D204" s="18">
        <v>36451</v>
      </c>
      <c r="E204" s="14">
        <v>4.2101472744796604</v>
      </c>
      <c r="F204" s="19">
        <v>8.1465641357545895</v>
      </c>
      <c r="G204" s="19">
        <v>32.583629332418496</v>
      </c>
      <c r="H204" s="19">
        <v>35.844182020532401</v>
      </c>
      <c r="I204" s="19">
        <v>23.425624511294401</v>
      </c>
      <c r="J204" s="14">
        <v>32.894272059649097</v>
      </c>
      <c r="K204" s="19">
        <v>1.1585270441408899</v>
      </c>
      <c r="L204" s="19">
        <v>83.794691411927303</v>
      </c>
      <c r="M204" s="19">
        <v>22.596692773520498</v>
      </c>
      <c r="N204" s="19">
        <v>14.394360151645399</v>
      </c>
      <c r="O204" s="21">
        <v>68.250735843649693</v>
      </c>
      <c r="P204" s="19">
        <v>74.814835765689907</v>
      </c>
      <c r="Q204" s="19">
        <v>78.0759736459744</v>
      </c>
      <c r="R204" s="19">
        <v>26.498652131643901</v>
      </c>
      <c r="S204" s="20">
        <v>17.8378521421198</v>
      </c>
      <c r="T204" s="19">
        <v>15.281016308450001</v>
      </c>
      <c r="U204" s="19">
        <v>10.4768367938656</v>
      </c>
      <c r="V204" s="19">
        <v>16.7725886344552</v>
      </c>
      <c r="W204" s="19">
        <v>11.2165134340786</v>
      </c>
      <c r="X204" s="19">
        <v>17.910900366186102</v>
      </c>
      <c r="Y204" s="20">
        <v>11.9641931871789</v>
      </c>
      <c r="Z204" s="15">
        <v>1.4816753759117001</v>
      </c>
      <c r="AA204" s="15">
        <v>2.15267296280311</v>
      </c>
      <c r="AB204" s="15">
        <v>1.92203177404544</v>
      </c>
      <c r="AC204" s="15">
        <v>2.4410433105720002</v>
      </c>
      <c r="AD204" s="15">
        <v>2.0791074405305601</v>
      </c>
      <c r="AE204" s="21">
        <v>8.1465641360000003</v>
      </c>
      <c r="AF204" s="19">
        <v>5.1248500394991998</v>
      </c>
      <c r="AG204" s="19">
        <v>32.0608198853296</v>
      </c>
      <c r="AH204" s="19">
        <v>10.9502346824529</v>
      </c>
      <c r="AI204" s="70">
        <v>8.8508288932104993</v>
      </c>
      <c r="AJ204" s="70">
        <v>2.0994057892424198</v>
      </c>
      <c r="AK204" s="19">
        <v>33.219047669404603</v>
      </c>
      <c r="AL204" s="15">
        <v>10.3210685429872</v>
      </c>
      <c r="AM204" s="15">
        <v>0.17741504457186999</v>
      </c>
      <c r="AN204" s="21">
        <v>48.135904607281702</v>
      </c>
      <c r="AO204" s="19">
        <v>30.724036095818398</v>
      </c>
      <c r="AP204" s="19">
        <v>16.908367347127498</v>
      </c>
      <c r="AQ204" s="20">
        <v>4.2467331729011004</v>
      </c>
    </row>
    <row r="205" spans="1:43" x14ac:dyDescent="0.25">
      <c r="A205" s="17" t="s">
        <v>95</v>
      </c>
      <c r="B205" s="17">
        <v>214</v>
      </c>
      <c r="C205" s="17" t="s">
        <v>48</v>
      </c>
      <c r="D205" s="18">
        <v>37438</v>
      </c>
      <c r="E205" s="14">
        <v>3.89674580919006</v>
      </c>
      <c r="F205" s="19" t="s">
        <v>49</v>
      </c>
      <c r="G205" s="19" t="s">
        <v>49</v>
      </c>
      <c r="H205" s="19" t="s">
        <v>49</v>
      </c>
      <c r="I205" s="19" t="s">
        <v>49</v>
      </c>
      <c r="J205" s="14">
        <v>35.287813923298202</v>
      </c>
      <c r="K205" s="19">
        <v>1.3166819214457901</v>
      </c>
      <c r="L205" s="19">
        <v>84.709560552964504</v>
      </c>
      <c r="M205" s="19">
        <v>20.076459262446601</v>
      </c>
      <c r="N205" s="19">
        <v>13.973757525589701</v>
      </c>
      <c r="O205" s="21" t="s">
        <v>49</v>
      </c>
      <c r="P205" s="19" t="s">
        <v>49</v>
      </c>
      <c r="Q205" s="19" t="s">
        <v>49</v>
      </c>
      <c r="R205" s="19" t="s">
        <v>49</v>
      </c>
      <c r="S205" s="20" t="s">
        <v>49</v>
      </c>
      <c r="T205" s="19" t="s">
        <v>49</v>
      </c>
      <c r="U205" s="19" t="s">
        <v>49</v>
      </c>
      <c r="V205" s="19" t="s">
        <v>49</v>
      </c>
      <c r="W205" s="19" t="s">
        <v>49</v>
      </c>
      <c r="X205" s="19" t="s">
        <v>49</v>
      </c>
      <c r="Y205" s="20" t="s">
        <v>49</v>
      </c>
      <c r="Z205" s="15" t="s">
        <v>49</v>
      </c>
      <c r="AA205" s="15" t="s">
        <v>49</v>
      </c>
      <c r="AB205" s="15" t="s">
        <v>49</v>
      </c>
      <c r="AC205" s="15" t="s">
        <v>49</v>
      </c>
      <c r="AD205" s="15" t="s">
        <v>49</v>
      </c>
      <c r="AE205" s="21">
        <v>10.602967939999999</v>
      </c>
      <c r="AF205" s="19" t="s">
        <v>49</v>
      </c>
      <c r="AG205" s="19" t="s">
        <v>49</v>
      </c>
      <c r="AH205" s="19" t="s">
        <v>49</v>
      </c>
      <c r="AI205" s="70" t="s">
        <v>49</v>
      </c>
      <c r="AJ205" s="70" t="s">
        <v>49</v>
      </c>
      <c r="AK205" s="19" t="s">
        <v>49</v>
      </c>
      <c r="AL205" s="15" t="s">
        <v>49</v>
      </c>
      <c r="AM205" s="15" t="s">
        <v>49</v>
      </c>
      <c r="AN205" s="21" t="s">
        <v>49</v>
      </c>
      <c r="AO205" s="19" t="s">
        <v>49</v>
      </c>
      <c r="AP205" s="19" t="s">
        <v>49</v>
      </c>
      <c r="AQ205" s="20" t="s">
        <v>49</v>
      </c>
    </row>
    <row r="206" spans="1:43" x14ac:dyDescent="0.25">
      <c r="A206" s="17" t="s">
        <v>95</v>
      </c>
      <c r="B206" s="17">
        <v>214</v>
      </c>
      <c r="C206" s="17" t="s">
        <v>52</v>
      </c>
      <c r="D206" s="18">
        <v>37438</v>
      </c>
      <c r="E206" s="14">
        <v>3.95632723568233</v>
      </c>
      <c r="F206" s="19">
        <v>9.9225859158534</v>
      </c>
      <c r="G206" s="19">
        <v>33.118759012367597</v>
      </c>
      <c r="H206" s="19">
        <v>37.495386159956297</v>
      </c>
      <c r="I206" s="19">
        <v>19.463268911822801</v>
      </c>
      <c r="J206" s="14">
        <v>35.375726526012201</v>
      </c>
      <c r="K206" s="19">
        <v>1.15259876078408</v>
      </c>
      <c r="L206" s="19">
        <v>84.240106696588995</v>
      </c>
      <c r="M206" s="19">
        <v>21.0233620252666</v>
      </c>
      <c r="N206" s="19">
        <v>14.607294542627001</v>
      </c>
      <c r="O206" s="21">
        <v>63.325508260619202</v>
      </c>
      <c r="P206" s="19">
        <v>69.483200700811494</v>
      </c>
      <c r="Q206" s="19">
        <v>72.861761970146603</v>
      </c>
      <c r="R206" s="19">
        <v>25.6160399226351</v>
      </c>
      <c r="S206" s="20">
        <v>18.655170207635098</v>
      </c>
      <c r="T206" s="19">
        <v>11.3453711495967</v>
      </c>
      <c r="U206" s="19">
        <v>7.8875748672444397</v>
      </c>
      <c r="V206" s="19">
        <v>13.028499997539299</v>
      </c>
      <c r="W206" s="19">
        <v>9.0667493466802505</v>
      </c>
      <c r="X206" s="19">
        <v>13.9197708582481</v>
      </c>
      <c r="Y206" s="20">
        <v>9.7001373078797002</v>
      </c>
      <c r="Z206" s="15">
        <v>1.3399727336709599</v>
      </c>
      <c r="AA206" s="15">
        <v>2.1158828969558501</v>
      </c>
      <c r="AB206" s="15">
        <v>1.7303832543397299</v>
      </c>
      <c r="AC206" s="15">
        <v>2.37474501857481</v>
      </c>
      <c r="AD206" s="15">
        <v>1.99719954129569</v>
      </c>
      <c r="AE206" s="21">
        <v>9.9225859159999992</v>
      </c>
      <c r="AF206" s="19">
        <v>7.6247705383551603</v>
      </c>
      <c r="AG206" s="19">
        <v>39.083531420865903</v>
      </c>
      <c r="AH206" s="19">
        <v>12.6352777900813</v>
      </c>
      <c r="AI206" s="70">
        <v>10.219840250402299</v>
      </c>
      <c r="AJ206" s="70">
        <v>2.41543753967902</v>
      </c>
      <c r="AK206" s="19">
        <v>27.5895331039947</v>
      </c>
      <c r="AL206" s="15">
        <v>3.1443012308494902</v>
      </c>
      <c r="AM206" s="15">
        <v>0</v>
      </c>
      <c r="AN206" s="21">
        <v>59.3435797493024</v>
      </c>
      <c r="AO206" s="19">
        <v>30.042865649899401</v>
      </c>
      <c r="AP206" s="19">
        <v>13.8872894243404</v>
      </c>
      <c r="AQ206" s="20">
        <v>3.4563198535382602</v>
      </c>
    </row>
    <row r="207" spans="1:43" x14ac:dyDescent="0.25">
      <c r="A207" s="17" t="s">
        <v>95</v>
      </c>
      <c r="B207" s="17">
        <v>214</v>
      </c>
      <c r="C207" s="17" t="s">
        <v>46</v>
      </c>
      <c r="D207" s="18">
        <v>37525</v>
      </c>
      <c r="E207" s="14">
        <v>3.9276734530779298</v>
      </c>
      <c r="F207" s="19">
        <v>11.0389057508681</v>
      </c>
      <c r="G207" s="19">
        <v>33.597019297364596</v>
      </c>
      <c r="H207" s="19">
        <v>36.305249363919202</v>
      </c>
      <c r="I207" s="19">
        <v>19.058825587848101</v>
      </c>
      <c r="J207" s="14">
        <v>27.856663459244899</v>
      </c>
      <c r="K207" s="19">
        <v>1.01018097259413</v>
      </c>
      <c r="L207" s="19">
        <v>83.8997029248752</v>
      </c>
      <c r="M207" s="19">
        <v>22.3534535626045</v>
      </c>
      <c r="N207" s="19">
        <v>15.0157443010392</v>
      </c>
      <c r="O207" s="21">
        <v>63.590498970906403</v>
      </c>
      <c r="P207" s="19">
        <v>69.5371964981437</v>
      </c>
      <c r="Q207" s="19">
        <v>73.119586799074398</v>
      </c>
      <c r="R207" s="19">
        <v>26.225733995932799</v>
      </c>
      <c r="S207" s="20">
        <v>18.532357650136898</v>
      </c>
      <c r="T207" s="19">
        <v>12.317874181298601</v>
      </c>
      <c r="U207" s="19">
        <v>8.1824554170632098</v>
      </c>
      <c r="V207" s="19">
        <v>13.904106168830401</v>
      </c>
      <c r="W207" s="19">
        <v>9.2745495616867792</v>
      </c>
      <c r="X207" s="19">
        <v>14.9673841218954</v>
      </c>
      <c r="Y207" s="20">
        <v>10.0128162523435</v>
      </c>
      <c r="Z207" s="15">
        <v>1.36496026776739</v>
      </c>
      <c r="AA207" s="15">
        <v>2.1429807290055201</v>
      </c>
      <c r="AB207" s="15">
        <v>1.75732198212236</v>
      </c>
      <c r="AC207" s="15">
        <v>2.39943009453695</v>
      </c>
      <c r="AD207" s="15">
        <v>1.94468816994977</v>
      </c>
      <c r="AE207" s="21">
        <v>11.03890575</v>
      </c>
      <c r="AF207" s="19">
        <v>7.9999000268094598</v>
      </c>
      <c r="AG207" s="19">
        <v>36.194289050069401</v>
      </c>
      <c r="AH207" s="19">
        <v>10.455204243334</v>
      </c>
      <c r="AI207" s="70">
        <v>8.5984468242534806</v>
      </c>
      <c r="AJ207" s="70">
        <v>1.8567574190804701</v>
      </c>
      <c r="AK207" s="19">
        <v>28.717099578717999</v>
      </c>
      <c r="AL207" s="15">
        <v>5.4142446773993003</v>
      </c>
      <c r="AM207" s="15">
        <v>0.180356672801846</v>
      </c>
      <c r="AN207" s="21">
        <v>54.649393320212802</v>
      </c>
      <c r="AO207" s="19">
        <v>24.582930688176798</v>
      </c>
      <c r="AP207" s="19">
        <v>13.166598446741</v>
      </c>
      <c r="AQ207" s="20">
        <v>4.4005460614156897</v>
      </c>
    </row>
    <row r="208" spans="1:43" x14ac:dyDescent="0.25">
      <c r="A208" s="17" t="s">
        <v>95</v>
      </c>
      <c r="B208" s="17">
        <v>214</v>
      </c>
      <c r="C208" s="17" t="s">
        <v>46</v>
      </c>
      <c r="D208" s="18">
        <v>39229</v>
      </c>
      <c r="E208" s="14">
        <v>3.70621194068584</v>
      </c>
      <c r="F208" s="19">
        <v>12.2250664817306</v>
      </c>
      <c r="G208" s="19">
        <v>36.986907407902301</v>
      </c>
      <c r="H208" s="19">
        <v>35.100832320832403</v>
      </c>
      <c r="I208" s="19">
        <v>15.6871937895347</v>
      </c>
      <c r="J208" s="14">
        <v>35.310914578388299</v>
      </c>
      <c r="K208" s="19">
        <v>1.1705605415985201</v>
      </c>
      <c r="L208" s="19">
        <v>82.937878783658803</v>
      </c>
      <c r="M208" s="19">
        <v>22.8297519952499</v>
      </c>
      <c r="N208" s="19">
        <v>15.753324781802799</v>
      </c>
      <c r="O208" s="21">
        <v>60.534630225509801</v>
      </c>
      <c r="P208" s="19">
        <v>66.924449220528601</v>
      </c>
      <c r="Q208" s="19">
        <v>70.458821626742406</v>
      </c>
      <c r="R208" s="19">
        <v>26.5949808944778</v>
      </c>
      <c r="S208" s="20">
        <v>18.8936933700259</v>
      </c>
      <c r="T208" s="19">
        <v>11.5556067940225</v>
      </c>
      <c r="U208" s="19">
        <v>7.6995415005594197</v>
      </c>
      <c r="V208" s="19">
        <v>13.2323714795056</v>
      </c>
      <c r="W208" s="19">
        <v>8.8767245479068695</v>
      </c>
      <c r="X208" s="19">
        <v>14.1196882271537</v>
      </c>
      <c r="Y208" s="20">
        <v>9.5060582505825799</v>
      </c>
      <c r="Z208" s="15">
        <v>1.22459904142506</v>
      </c>
      <c r="AA208" s="15">
        <v>2.0163570423436799</v>
      </c>
      <c r="AB208" s="15">
        <v>1.61187290675966</v>
      </c>
      <c r="AC208" s="15">
        <v>2.2801994415731501</v>
      </c>
      <c r="AD208" s="15">
        <v>1.8639070266831499</v>
      </c>
      <c r="AE208" s="21">
        <v>12.225066480000001</v>
      </c>
      <c r="AF208" s="19">
        <v>7.8013579078527204</v>
      </c>
      <c r="AG208" s="19">
        <v>32.075086060562498</v>
      </c>
      <c r="AH208" s="19">
        <v>13.146243564082701</v>
      </c>
      <c r="AI208" s="70">
        <v>10.884470003887699</v>
      </c>
      <c r="AJ208" s="70">
        <v>2.26177356019498</v>
      </c>
      <c r="AK208" s="19">
        <v>29.680716886238201</v>
      </c>
      <c r="AL208" s="15">
        <v>4.7650687671551397</v>
      </c>
      <c r="AM208" s="15">
        <v>0.30646033237808401</v>
      </c>
      <c r="AN208" s="21">
        <v>53.022687532497997</v>
      </c>
      <c r="AO208" s="19">
        <v>25.941530897334001</v>
      </c>
      <c r="AP208" s="19">
        <v>13.1411162116851</v>
      </c>
      <c r="AQ208" s="20">
        <v>4.9471903724335498</v>
      </c>
    </row>
    <row r="209" spans="1:43" x14ac:dyDescent="0.25">
      <c r="A209" s="17" t="s">
        <v>95</v>
      </c>
      <c r="B209" s="17">
        <v>214</v>
      </c>
      <c r="C209" s="17" t="s">
        <v>48</v>
      </c>
      <c r="D209" s="18">
        <v>40360</v>
      </c>
      <c r="E209" s="14">
        <v>3.5261306320146999</v>
      </c>
      <c r="F209" s="19">
        <v>14.604980054109699</v>
      </c>
      <c r="G209" s="19">
        <v>37.918748612919501</v>
      </c>
      <c r="H209" s="19">
        <v>33.876800678448397</v>
      </c>
      <c r="I209" s="19">
        <v>13.599470654522399</v>
      </c>
      <c r="J209" s="14">
        <v>37.5153771792368</v>
      </c>
      <c r="K209" s="19">
        <v>1.54799120801473</v>
      </c>
      <c r="L209" s="19">
        <v>84.030637965343303</v>
      </c>
      <c r="M209" s="19">
        <v>20.883023406995299</v>
      </c>
      <c r="N209" s="19">
        <v>14.421370826642001</v>
      </c>
      <c r="O209" s="21" t="s">
        <v>49</v>
      </c>
      <c r="P209" s="19" t="s">
        <v>49</v>
      </c>
      <c r="Q209" s="19" t="s">
        <v>49</v>
      </c>
      <c r="R209" s="19" t="s">
        <v>49</v>
      </c>
      <c r="S209" s="20" t="s">
        <v>49</v>
      </c>
      <c r="T209" s="19" t="s">
        <v>49</v>
      </c>
      <c r="U209" s="19" t="s">
        <v>49</v>
      </c>
      <c r="V209" s="19" t="s">
        <v>49</v>
      </c>
      <c r="W209" s="19" t="s">
        <v>49</v>
      </c>
      <c r="X209" s="19" t="s">
        <v>49</v>
      </c>
      <c r="Y209" s="20" t="s">
        <v>49</v>
      </c>
      <c r="Z209" s="15" t="s">
        <v>49</v>
      </c>
      <c r="AA209" s="15" t="s">
        <v>49</v>
      </c>
      <c r="AB209" s="15" t="s">
        <v>49</v>
      </c>
      <c r="AC209" s="15" t="s">
        <v>49</v>
      </c>
      <c r="AD209" s="15" t="s">
        <v>49</v>
      </c>
      <c r="AE209" s="21">
        <v>14.60498005</v>
      </c>
      <c r="AF209" s="19" t="s">
        <v>49</v>
      </c>
      <c r="AG209" s="19" t="s">
        <v>49</v>
      </c>
      <c r="AH209" s="19" t="s">
        <v>49</v>
      </c>
      <c r="AI209" s="70" t="s">
        <v>49</v>
      </c>
      <c r="AJ209" s="70" t="s">
        <v>49</v>
      </c>
      <c r="AK209" s="19" t="s">
        <v>49</v>
      </c>
      <c r="AL209" s="15" t="s">
        <v>49</v>
      </c>
      <c r="AM209" s="15" t="s">
        <v>49</v>
      </c>
      <c r="AN209" s="21" t="s">
        <v>49</v>
      </c>
      <c r="AO209" s="19" t="s">
        <v>49</v>
      </c>
      <c r="AP209" s="19" t="s">
        <v>49</v>
      </c>
      <c r="AQ209" s="20" t="s">
        <v>49</v>
      </c>
    </row>
    <row r="210" spans="1:43" x14ac:dyDescent="0.25">
      <c r="A210" s="17" t="s">
        <v>95</v>
      </c>
      <c r="B210" s="17">
        <v>214</v>
      </c>
      <c r="C210" s="17" t="s">
        <v>52</v>
      </c>
      <c r="D210" s="18">
        <v>40360</v>
      </c>
      <c r="E210" s="14">
        <v>3.5828859237168298</v>
      </c>
      <c r="F210" s="19">
        <v>13.5677557123234</v>
      </c>
      <c r="G210" s="19">
        <v>37.599426235154397</v>
      </c>
      <c r="H210" s="19">
        <v>34.652803384240102</v>
      </c>
      <c r="I210" s="19">
        <v>14.1800146682821</v>
      </c>
      <c r="J210" s="14">
        <v>37.966943689194501</v>
      </c>
      <c r="K210" s="19">
        <v>1.39470240000648</v>
      </c>
      <c r="L210" s="19">
        <v>83.487647442572893</v>
      </c>
      <c r="M210" s="19">
        <v>21.793339303297099</v>
      </c>
      <c r="N210" s="19">
        <v>15.1176501574207</v>
      </c>
      <c r="O210" s="21">
        <v>56.203427191429199</v>
      </c>
      <c r="P210" s="19">
        <v>62.611278369146397</v>
      </c>
      <c r="Q210" s="19">
        <v>66.465957024364698</v>
      </c>
      <c r="R210" s="19">
        <v>26.209626769209599</v>
      </c>
      <c r="S210" s="20">
        <v>18.9107382359973</v>
      </c>
      <c r="T210" s="19">
        <v>9.9634913752932608</v>
      </c>
      <c r="U210" s="19">
        <v>6.7923870805661499</v>
      </c>
      <c r="V210" s="19">
        <v>11.670603871291901</v>
      </c>
      <c r="W210" s="19">
        <v>8.0545887005603891</v>
      </c>
      <c r="X210" s="19">
        <v>12.660105109181499</v>
      </c>
      <c r="Y210" s="20">
        <v>8.7677427458861992</v>
      </c>
      <c r="Z210" s="15">
        <v>1.0642932683930899</v>
      </c>
      <c r="AA210" s="15">
        <v>1.8936447856962599</v>
      </c>
      <c r="AB210" s="15">
        <v>1.44030779080274</v>
      </c>
      <c r="AC210" s="15">
        <v>2.16698571010535</v>
      </c>
      <c r="AD210" s="15">
        <v>1.9121078159252201</v>
      </c>
      <c r="AE210" s="21">
        <v>13.56775571</v>
      </c>
      <c r="AF210" s="19">
        <v>8.1822270666272292</v>
      </c>
      <c r="AG210" s="19">
        <v>31.617036277659999</v>
      </c>
      <c r="AH210" s="19">
        <v>13.241973977981401</v>
      </c>
      <c r="AI210" s="70">
        <v>11.1734220453744</v>
      </c>
      <c r="AJ210" s="70">
        <v>2.0685519326069399</v>
      </c>
      <c r="AK210" s="19">
        <v>30.069167838373399</v>
      </c>
      <c r="AL210" s="15">
        <v>3.3218391270346199</v>
      </c>
      <c r="AM210" s="15">
        <v>0</v>
      </c>
      <c r="AN210" s="21">
        <v>53.0412373222686</v>
      </c>
      <c r="AO210" s="19">
        <v>28.986065132034799</v>
      </c>
      <c r="AP210" s="19">
        <v>13.462808611335101</v>
      </c>
      <c r="AQ210" s="20">
        <v>3.8858791447013901</v>
      </c>
    </row>
    <row r="211" spans="1:43" x14ac:dyDescent="0.25">
      <c r="A211" s="17" t="s">
        <v>95</v>
      </c>
      <c r="B211" s="17">
        <v>214</v>
      </c>
      <c r="C211" s="17" t="s">
        <v>46</v>
      </c>
      <c r="D211" s="18">
        <v>41519</v>
      </c>
      <c r="E211" s="14">
        <v>3.4779335422446098</v>
      </c>
      <c r="F211" s="19">
        <v>14.332102779658101</v>
      </c>
      <c r="G211" s="19">
        <v>39.854143189455499</v>
      </c>
      <c r="H211" s="19">
        <v>33.079600348384901</v>
      </c>
      <c r="I211" s="19">
        <v>12.7341536825014</v>
      </c>
      <c r="J211" s="14">
        <v>39.968745375326897</v>
      </c>
      <c r="K211" s="19">
        <v>0.93501341916791203</v>
      </c>
      <c r="L211" s="19">
        <v>83.879588855593298</v>
      </c>
      <c r="M211" s="19">
        <v>22.271520262941099</v>
      </c>
      <c r="N211" s="19">
        <v>15.164492796970499</v>
      </c>
      <c r="O211" s="21">
        <v>55.742542094946998</v>
      </c>
      <c r="P211" s="19">
        <v>61.503042156067401</v>
      </c>
      <c r="Q211" s="19">
        <v>65.167475322058905</v>
      </c>
      <c r="R211" s="19">
        <v>26.6587241774577</v>
      </c>
      <c r="S211" s="20">
        <v>19.0576125167672</v>
      </c>
      <c r="T211" s="19">
        <v>10.381942111453601</v>
      </c>
      <c r="U211" s="19">
        <v>6.8549620166494396</v>
      </c>
      <c r="V211" s="19">
        <v>11.8707574133762</v>
      </c>
      <c r="W211" s="19">
        <v>7.9953588369507296</v>
      </c>
      <c r="X211" s="19">
        <v>12.641812576208499</v>
      </c>
      <c r="Y211" s="20">
        <v>8.6653370956747793</v>
      </c>
      <c r="Z211" s="15">
        <v>1.0478285374642999</v>
      </c>
      <c r="AA211" s="15">
        <v>1.8777080185281501</v>
      </c>
      <c r="AB211" s="15">
        <v>1.39495811381497</v>
      </c>
      <c r="AC211" s="15">
        <v>2.1382322735172301</v>
      </c>
      <c r="AD211" s="15">
        <v>1.8522166247623999</v>
      </c>
      <c r="AE211" s="21">
        <v>14.33210278</v>
      </c>
      <c r="AF211" s="19">
        <v>8.8905971673792994</v>
      </c>
      <c r="AG211" s="19">
        <v>28.599785729482502</v>
      </c>
      <c r="AH211" s="19">
        <v>13.1747805775356</v>
      </c>
      <c r="AI211" s="70">
        <v>10.8047177556767</v>
      </c>
      <c r="AJ211" s="70">
        <v>2.3700628218589599</v>
      </c>
      <c r="AK211" s="19">
        <v>28.487471376754598</v>
      </c>
      <c r="AL211" s="15">
        <v>6.3705844877053197</v>
      </c>
      <c r="AM211" s="15">
        <v>0.14467788148465299</v>
      </c>
      <c r="AN211" s="21">
        <v>50.665163474397403</v>
      </c>
      <c r="AO211" s="19">
        <v>26.2061905829419</v>
      </c>
      <c r="AP211" s="19">
        <v>11.8249909715638</v>
      </c>
      <c r="AQ211" s="20">
        <v>4.5872140322761004</v>
      </c>
    </row>
    <row r="212" spans="1:43" x14ac:dyDescent="0.25">
      <c r="A212" s="17" t="s">
        <v>96</v>
      </c>
      <c r="B212" s="17">
        <v>218</v>
      </c>
      <c r="C212" s="17" t="s">
        <v>52</v>
      </c>
      <c r="D212" s="18">
        <v>27211</v>
      </c>
      <c r="E212" s="14">
        <v>5.37136896525959</v>
      </c>
      <c r="F212" s="19">
        <v>6.93857884139923</v>
      </c>
      <c r="G212" s="19">
        <v>22.822761793953902</v>
      </c>
      <c r="H212" s="19">
        <v>26.792879796870601</v>
      </c>
      <c r="I212" s="19">
        <v>43.445779567776299</v>
      </c>
      <c r="J212" s="14">
        <v>19.429571679033099</v>
      </c>
      <c r="K212" s="19">
        <v>1.4082995651611201</v>
      </c>
      <c r="L212" s="19">
        <v>87.126844462709201</v>
      </c>
      <c r="M212" s="19">
        <v>18.173813466262299</v>
      </c>
      <c r="N212" s="19">
        <v>11.464855972129801</v>
      </c>
      <c r="O212" s="21">
        <v>76.706549135192404</v>
      </c>
      <c r="P212" s="19">
        <v>80.820551574239502</v>
      </c>
      <c r="Q212" s="19">
        <v>83.441559936115198</v>
      </c>
      <c r="R212" s="19">
        <v>24.9393990844233</v>
      </c>
      <c r="S212" s="20">
        <v>16.956581491261201</v>
      </c>
      <c r="T212" s="19">
        <v>14.8211601685451</v>
      </c>
      <c r="U212" s="19">
        <v>9.7140232203161503</v>
      </c>
      <c r="V212" s="19">
        <v>16.232827933761499</v>
      </c>
      <c r="W212" s="19">
        <v>10.5954967690631</v>
      </c>
      <c r="X212" s="19">
        <v>17.015248547979699</v>
      </c>
      <c r="Y212" s="20">
        <v>11.088945999388899</v>
      </c>
      <c r="Z212" s="15">
        <v>2.4115372735242002</v>
      </c>
      <c r="AA212" s="15">
        <v>3.1438479513319701</v>
      </c>
      <c r="AB212" s="15">
        <v>2.98942618680059</v>
      </c>
      <c r="AC212" s="15">
        <v>3.58265855658663</v>
      </c>
      <c r="AD212" s="15">
        <v>2.1770729899542798</v>
      </c>
      <c r="AE212" s="21">
        <v>6.938578841</v>
      </c>
      <c r="AF212" s="19">
        <v>4.9078168926699197</v>
      </c>
      <c r="AG212" s="19">
        <v>38.318990477308802</v>
      </c>
      <c r="AH212" s="19">
        <v>9.7190884461481595</v>
      </c>
      <c r="AI212" s="70">
        <v>7.80876529241214</v>
      </c>
      <c r="AJ212" s="70">
        <v>1.9103231537360299</v>
      </c>
      <c r="AK212" s="19">
        <v>27.129124398077099</v>
      </c>
      <c r="AL212" s="15">
        <v>12.874110374890099</v>
      </c>
      <c r="AM212" s="15">
        <v>0.11229056950683999</v>
      </c>
      <c r="AN212" s="21">
        <v>52.9458958161268</v>
      </c>
      <c r="AO212" s="19">
        <v>28.962400913708699</v>
      </c>
      <c r="AP212" s="19">
        <v>15.2973681173305</v>
      </c>
      <c r="AQ212" s="20">
        <v>1.99809566188509</v>
      </c>
    </row>
    <row r="213" spans="1:43" x14ac:dyDescent="0.25">
      <c r="A213" s="17" t="s">
        <v>96</v>
      </c>
      <c r="B213" s="17">
        <v>218</v>
      </c>
      <c r="C213" s="17" t="s">
        <v>52</v>
      </c>
      <c r="D213" s="18">
        <v>30133</v>
      </c>
      <c r="E213" s="14">
        <v>5.0641641953121503</v>
      </c>
      <c r="F213" s="19">
        <v>7.6871296937213804</v>
      </c>
      <c r="G213" s="19">
        <v>23.815178667818198</v>
      </c>
      <c r="H213" s="19">
        <v>29.494319589003702</v>
      </c>
      <c r="I213" s="19">
        <v>39.003372049456701</v>
      </c>
      <c r="J213" s="14">
        <v>18.738688393418499</v>
      </c>
      <c r="K213" s="19">
        <v>1.29992189037982</v>
      </c>
      <c r="L213" s="19">
        <v>85.918042052187403</v>
      </c>
      <c r="M213" s="19">
        <v>17.463532967975102</v>
      </c>
      <c r="N213" s="19">
        <v>11.461157927491399</v>
      </c>
      <c r="O213" s="21">
        <v>70.561563716493794</v>
      </c>
      <c r="P213" s="19">
        <v>74.601037651377098</v>
      </c>
      <c r="Q213" s="19">
        <v>77.002749712645496</v>
      </c>
      <c r="R213" s="19">
        <v>22.329825809196599</v>
      </c>
      <c r="S213" s="20">
        <v>15.682252605241599</v>
      </c>
      <c r="T213" s="19">
        <v>11.8390052771621</v>
      </c>
      <c r="U213" s="19">
        <v>8.0287799023312196</v>
      </c>
      <c r="V213" s="19">
        <v>13.071613185919899</v>
      </c>
      <c r="W213" s="19">
        <v>8.8073359539216707</v>
      </c>
      <c r="X213" s="19">
        <v>13.7720596173264</v>
      </c>
      <c r="Y213" s="20">
        <v>9.2397965339649808</v>
      </c>
      <c r="Z213" s="15">
        <v>2.12694231052836</v>
      </c>
      <c r="AA213" s="15">
        <v>2.8555627553683598</v>
      </c>
      <c r="AB213" s="15">
        <v>2.6584080762578899</v>
      </c>
      <c r="AC213" s="15">
        <v>3.2705410821643301</v>
      </c>
      <c r="AD213" s="15">
        <v>2.1545268069018202</v>
      </c>
      <c r="AE213" s="21">
        <v>7.6871296940000002</v>
      </c>
      <c r="AF213" s="19">
        <v>5.3292352242635204</v>
      </c>
      <c r="AG213" s="19">
        <v>41.593055229216802</v>
      </c>
      <c r="AH213" s="19">
        <v>9.0194384997872596</v>
      </c>
      <c r="AI213" s="70">
        <v>7.3073772313632404</v>
      </c>
      <c r="AJ213" s="70">
        <v>1.7120612684240299</v>
      </c>
      <c r="AK213" s="19">
        <v>26.479796279950001</v>
      </c>
      <c r="AL213" s="15">
        <v>9.8913450730610695</v>
      </c>
      <c r="AM213" s="15">
        <v>0</v>
      </c>
      <c r="AN213" s="21">
        <v>55.941728953267599</v>
      </c>
      <c r="AO213" s="19">
        <v>26.718570403439401</v>
      </c>
      <c r="AP213" s="19">
        <v>13.627271053082801</v>
      </c>
      <c r="AQ213" s="20">
        <v>1.65427285023909</v>
      </c>
    </row>
    <row r="214" spans="1:43" x14ac:dyDescent="0.25">
      <c r="A214" s="17" t="s">
        <v>96</v>
      </c>
      <c r="B214" s="17">
        <v>218</v>
      </c>
      <c r="C214" s="17" t="s">
        <v>52</v>
      </c>
      <c r="D214" s="18">
        <v>33055</v>
      </c>
      <c r="E214" s="14">
        <v>4.6780601725637299</v>
      </c>
      <c r="F214" s="19">
        <v>7.6368735281759603</v>
      </c>
      <c r="G214" s="19">
        <v>26.619861440897399</v>
      </c>
      <c r="H214" s="19">
        <v>33.646996746108499</v>
      </c>
      <c r="I214" s="19">
        <v>32.096268284818102</v>
      </c>
      <c r="J214" s="14">
        <v>19.6552633893237</v>
      </c>
      <c r="K214" s="19">
        <v>1.64697720321676</v>
      </c>
      <c r="L214" s="19">
        <v>86.580384799538805</v>
      </c>
      <c r="M214" s="19">
        <v>17.715631381975601</v>
      </c>
      <c r="N214" s="19">
        <v>11.7726379972445</v>
      </c>
      <c r="O214" s="21">
        <v>72.253002276746898</v>
      </c>
      <c r="P214" s="19">
        <v>77.149473807639296</v>
      </c>
      <c r="Q214" s="19">
        <v>80.004201721728805</v>
      </c>
      <c r="R214" s="19">
        <v>22.911597729116</v>
      </c>
      <c r="S214" s="20">
        <v>16.299260301546799</v>
      </c>
      <c r="T214" s="19">
        <v>11.0886367855852</v>
      </c>
      <c r="U214" s="19">
        <v>7.5772677083028004</v>
      </c>
      <c r="V214" s="19">
        <v>12.485464974252199</v>
      </c>
      <c r="W214" s="19">
        <v>8.4591406990492395</v>
      </c>
      <c r="X214" s="19">
        <v>13.3052892836553</v>
      </c>
      <c r="Y214" s="20">
        <v>8.9667673125592398</v>
      </c>
      <c r="Z214" s="15">
        <v>1.82678157887023</v>
      </c>
      <c r="AA214" s="15">
        <v>2.5283123487010299</v>
      </c>
      <c r="AB214" s="15">
        <v>2.3273874085148401</v>
      </c>
      <c r="AC214" s="15">
        <v>2.9090814712581898</v>
      </c>
      <c r="AD214" s="15">
        <v>2.14747554695668</v>
      </c>
      <c r="AE214" s="21">
        <v>7.6368735279999997</v>
      </c>
      <c r="AF214" s="19">
        <v>5.95276483061199</v>
      </c>
      <c r="AG214" s="19">
        <v>43.526417103938897</v>
      </c>
      <c r="AH214" s="19">
        <v>9.3698394551441808</v>
      </c>
      <c r="AI214" s="70">
        <v>7.8694339401401203</v>
      </c>
      <c r="AJ214" s="70">
        <v>1.5004055150040601</v>
      </c>
      <c r="AK214" s="19">
        <v>23.671327646351799</v>
      </c>
      <c r="AL214" s="15">
        <v>9.8427774357771707</v>
      </c>
      <c r="AM214" s="15">
        <v>0</v>
      </c>
      <c r="AN214" s="21">
        <v>58.849021389694997</v>
      </c>
      <c r="AO214" s="19">
        <v>27.070325096004499</v>
      </c>
      <c r="AP214" s="19">
        <v>12.209421628118299</v>
      </c>
      <c r="AQ214" s="20">
        <v>1.50675695482661</v>
      </c>
    </row>
    <row r="215" spans="1:43" x14ac:dyDescent="0.25">
      <c r="A215" s="17" t="s">
        <v>96</v>
      </c>
      <c r="B215" s="17">
        <v>218</v>
      </c>
      <c r="C215" s="17" t="s">
        <v>48</v>
      </c>
      <c r="D215" s="18">
        <v>37073</v>
      </c>
      <c r="E215" s="14">
        <v>4.1905983989221998</v>
      </c>
      <c r="F215" s="19" t="s">
        <v>49</v>
      </c>
      <c r="G215" s="19" t="s">
        <v>49</v>
      </c>
      <c r="H215" s="19" t="s">
        <v>49</v>
      </c>
      <c r="I215" s="19" t="s">
        <v>49</v>
      </c>
      <c r="J215" s="14">
        <v>25.409427643332201</v>
      </c>
      <c r="K215" s="19">
        <v>1.60423759564018</v>
      </c>
      <c r="L215" s="19">
        <v>85.101087350929802</v>
      </c>
      <c r="M215" s="19">
        <v>18.986261842715201</v>
      </c>
      <c r="N215" s="19">
        <v>13.29467505343</v>
      </c>
      <c r="O215" s="21" t="s">
        <v>49</v>
      </c>
      <c r="P215" s="19" t="s">
        <v>49</v>
      </c>
      <c r="Q215" s="19" t="s">
        <v>49</v>
      </c>
      <c r="R215" s="19" t="s">
        <v>49</v>
      </c>
      <c r="S215" s="20" t="s">
        <v>49</v>
      </c>
      <c r="T215" s="19" t="s">
        <v>49</v>
      </c>
      <c r="U215" s="19" t="s">
        <v>49</v>
      </c>
      <c r="V215" s="19" t="s">
        <v>49</v>
      </c>
      <c r="W215" s="19" t="s">
        <v>49</v>
      </c>
      <c r="X215" s="19" t="s">
        <v>49</v>
      </c>
      <c r="Y215" s="20" t="s">
        <v>49</v>
      </c>
      <c r="Z215" s="15" t="s">
        <v>49</v>
      </c>
      <c r="AA215" s="15" t="s">
        <v>49</v>
      </c>
      <c r="AB215" s="15" t="s">
        <v>49</v>
      </c>
      <c r="AC215" s="15" t="s">
        <v>49</v>
      </c>
      <c r="AD215" s="15" t="s">
        <v>49</v>
      </c>
      <c r="AE215" s="21" t="s">
        <v>49</v>
      </c>
      <c r="AF215" s="19" t="s">
        <v>49</v>
      </c>
      <c r="AG215" s="19" t="s">
        <v>49</v>
      </c>
      <c r="AH215" s="19" t="s">
        <v>49</v>
      </c>
      <c r="AI215" s="70" t="s">
        <v>49</v>
      </c>
      <c r="AJ215" s="70" t="s">
        <v>49</v>
      </c>
      <c r="AK215" s="19" t="s">
        <v>49</v>
      </c>
      <c r="AL215" s="15" t="s">
        <v>49</v>
      </c>
      <c r="AM215" s="15" t="s">
        <v>49</v>
      </c>
      <c r="AN215" s="21" t="s">
        <v>49</v>
      </c>
      <c r="AO215" s="19" t="s">
        <v>49</v>
      </c>
      <c r="AP215" s="19" t="s">
        <v>49</v>
      </c>
      <c r="AQ215" s="20" t="s">
        <v>49</v>
      </c>
    </row>
    <row r="216" spans="1:43" x14ac:dyDescent="0.25">
      <c r="A216" s="17" t="s">
        <v>96</v>
      </c>
      <c r="B216" s="17">
        <v>218</v>
      </c>
      <c r="C216" s="17" t="s">
        <v>52</v>
      </c>
      <c r="D216" s="18">
        <v>37073</v>
      </c>
      <c r="E216" s="14">
        <v>4.19169405749465</v>
      </c>
      <c r="F216" s="19">
        <v>9.1570581381193392</v>
      </c>
      <c r="G216" s="19">
        <v>31.403975583033301</v>
      </c>
      <c r="H216" s="19">
        <v>36.110328516025803</v>
      </c>
      <c r="I216" s="19">
        <v>23.328637762821501</v>
      </c>
      <c r="J216" s="14">
        <v>25.429122971774401</v>
      </c>
      <c r="K216" s="19">
        <v>1.6232761169370999</v>
      </c>
      <c r="L216" s="19">
        <v>85.033303768630105</v>
      </c>
      <c r="M216" s="19">
        <v>19.052538216726699</v>
      </c>
      <c r="N216" s="19">
        <v>13.343420114432799</v>
      </c>
      <c r="O216" s="21">
        <v>64.798177423001306</v>
      </c>
      <c r="P216" s="19">
        <v>70.391819272708304</v>
      </c>
      <c r="Q216" s="19">
        <v>73.691587972383104</v>
      </c>
      <c r="R216" s="19">
        <v>27.052746908749398</v>
      </c>
      <c r="S216" s="20">
        <v>20.572163962365899</v>
      </c>
      <c r="T216" s="19">
        <v>11.871097893949701</v>
      </c>
      <c r="U216" s="19">
        <v>8.7139354098189603</v>
      </c>
      <c r="V216" s="19">
        <v>13.4227230830768</v>
      </c>
      <c r="W216" s="19">
        <v>9.8415679727309104</v>
      </c>
      <c r="X216" s="19">
        <v>14.346185283734201</v>
      </c>
      <c r="Y216" s="20">
        <v>10.490947983513299</v>
      </c>
      <c r="Z216" s="15">
        <v>1.4018648555312501</v>
      </c>
      <c r="AA216" s="15">
        <v>2.1571568132776502</v>
      </c>
      <c r="AB216" s="15">
        <v>1.8265328547359201</v>
      </c>
      <c r="AC216" s="15">
        <v>2.4714278297233601</v>
      </c>
      <c r="AD216" s="15">
        <v>2.0857394016136999</v>
      </c>
      <c r="AE216" s="21">
        <v>9.157058138</v>
      </c>
      <c r="AF216" s="19">
        <v>6.4736265456252902</v>
      </c>
      <c r="AG216" s="19">
        <v>37.324568268377902</v>
      </c>
      <c r="AH216" s="19">
        <v>10.9667657953775</v>
      </c>
      <c r="AI216" s="70">
        <v>8.9410618945757498</v>
      </c>
      <c r="AJ216" s="70">
        <v>2.0257039008017301</v>
      </c>
      <c r="AK216" s="19">
        <v>30.2801690405384</v>
      </c>
      <c r="AL216" s="15">
        <v>5.7978122119615296</v>
      </c>
      <c r="AM216" s="15">
        <v>0</v>
      </c>
      <c r="AN216" s="21">
        <v>54.764960609380701</v>
      </c>
      <c r="AO216" s="19">
        <v>29.219665744943601</v>
      </c>
      <c r="AP216" s="19">
        <v>12.996991356672099</v>
      </c>
      <c r="AQ216" s="20">
        <v>1.8236204587746301</v>
      </c>
    </row>
    <row r="217" spans="1:43" x14ac:dyDescent="0.25">
      <c r="A217" s="17" t="s">
        <v>96</v>
      </c>
      <c r="B217" s="17">
        <v>218</v>
      </c>
      <c r="C217" s="17" t="s">
        <v>48</v>
      </c>
      <c r="D217" s="18">
        <v>40360</v>
      </c>
      <c r="E217" s="14">
        <v>3.7791871405372701</v>
      </c>
      <c r="F217" s="19">
        <v>12.0615197604124</v>
      </c>
      <c r="G217" s="19">
        <v>35.9867137220158</v>
      </c>
      <c r="H217" s="19">
        <v>35.464164209452299</v>
      </c>
      <c r="I217" s="19">
        <v>16.487602308119499</v>
      </c>
      <c r="J217" s="14">
        <v>28.689705522670199</v>
      </c>
      <c r="K217" s="19">
        <v>1.3538735111065401</v>
      </c>
      <c r="L217" s="19">
        <v>83.748348006638395</v>
      </c>
      <c r="M217" s="19">
        <v>21.265891415093101</v>
      </c>
      <c r="N217" s="19">
        <v>14.897778482254999</v>
      </c>
      <c r="O217" s="21" t="s">
        <v>49</v>
      </c>
      <c r="P217" s="19" t="s">
        <v>49</v>
      </c>
      <c r="Q217" s="19" t="s">
        <v>49</v>
      </c>
      <c r="R217" s="19" t="s">
        <v>49</v>
      </c>
      <c r="S217" s="20" t="s">
        <v>49</v>
      </c>
      <c r="T217" s="19" t="s">
        <v>49</v>
      </c>
      <c r="U217" s="19" t="s">
        <v>49</v>
      </c>
      <c r="V217" s="19" t="s">
        <v>49</v>
      </c>
      <c r="W217" s="19" t="s">
        <v>49</v>
      </c>
      <c r="X217" s="19" t="s">
        <v>49</v>
      </c>
      <c r="Y217" s="20" t="s">
        <v>49</v>
      </c>
      <c r="Z217" s="15" t="s">
        <v>49</v>
      </c>
      <c r="AA217" s="15" t="s">
        <v>49</v>
      </c>
      <c r="AB217" s="15" t="s">
        <v>49</v>
      </c>
      <c r="AC217" s="15" t="s">
        <v>49</v>
      </c>
      <c r="AD217" s="15" t="s">
        <v>49</v>
      </c>
      <c r="AE217" s="21" t="s">
        <v>49</v>
      </c>
      <c r="AF217" s="19" t="s">
        <v>49</v>
      </c>
      <c r="AG217" s="19" t="s">
        <v>49</v>
      </c>
      <c r="AH217" s="19" t="s">
        <v>49</v>
      </c>
      <c r="AI217" s="70" t="s">
        <v>49</v>
      </c>
      <c r="AJ217" s="70" t="s">
        <v>49</v>
      </c>
      <c r="AK217" s="19" t="s">
        <v>49</v>
      </c>
      <c r="AL217" s="15" t="s">
        <v>49</v>
      </c>
      <c r="AM217" s="15" t="s">
        <v>49</v>
      </c>
      <c r="AN217" s="21" t="s">
        <v>49</v>
      </c>
      <c r="AO217" s="19" t="s">
        <v>49</v>
      </c>
      <c r="AP217" s="19" t="s">
        <v>49</v>
      </c>
      <c r="AQ217" s="20" t="s">
        <v>49</v>
      </c>
    </row>
    <row r="218" spans="1:43" x14ac:dyDescent="0.25">
      <c r="A218" s="17" t="s">
        <v>96</v>
      </c>
      <c r="B218" s="17">
        <v>218</v>
      </c>
      <c r="C218" s="17" t="s">
        <v>52</v>
      </c>
      <c r="D218" s="18">
        <v>40360</v>
      </c>
      <c r="E218" s="14">
        <v>3.77979891294363</v>
      </c>
      <c r="F218" s="19">
        <v>12.123486663744799</v>
      </c>
      <c r="G218" s="19">
        <v>35.911177364452598</v>
      </c>
      <c r="H218" s="19">
        <v>35.485487981229802</v>
      </c>
      <c r="I218" s="19">
        <v>16.4798479905729</v>
      </c>
      <c r="J218" s="14">
        <v>28.577877274433199</v>
      </c>
      <c r="K218" s="19">
        <v>1.3361187731117601</v>
      </c>
      <c r="L218" s="19">
        <v>83.788373063467603</v>
      </c>
      <c r="M218" s="19">
        <v>21.2023231827499</v>
      </c>
      <c r="N218" s="19">
        <v>14.8755081634206</v>
      </c>
      <c r="O218" s="21">
        <v>60.171273052707299</v>
      </c>
      <c r="P218" s="19">
        <v>65.849843450236094</v>
      </c>
      <c r="Q218" s="19">
        <v>69.0325408302255</v>
      </c>
      <c r="R218" s="19">
        <v>25.823493749819601</v>
      </c>
      <c r="S218" s="20">
        <v>19.030572476110699</v>
      </c>
      <c r="T218" s="19">
        <v>8.7961808681228995</v>
      </c>
      <c r="U218" s="19">
        <v>6.0785399536518199</v>
      </c>
      <c r="V218" s="19">
        <v>10.121801752622501</v>
      </c>
      <c r="W218" s="19">
        <v>7.0152140650711603</v>
      </c>
      <c r="X218" s="19">
        <v>10.8999577459983</v>
      </c>
      <c r="Y218" s="20">
        <v>7.5162257990861603</v>
      </c>
      <c r="Z218" s="15">
        <v>1.18837411325647</v>
      </c>
      <c r="AA218" s="15">
        <v>1.97498582457365</v>
      </c>
      <c r="AB218" s="15">
        <v>1.55839319316902</v>
      </c>
      <c r="AC218" s="15">
        <v>2.2574762198042801</v>
      </c>
      <c r="AD218" s="15">
        <v>1.97706211338245</v>
      </c>
      <c r="AE218" s="21">
        <v>12.123486659999999</v>
      </c>
      <c r="AF218" s="19">
        <v>7.21808576250102</v>
      </c>
      <c r="AG218" s="19">
        <v>36.054211096793203</v>
      </c>
      <c r="AH218" s="19">
        <v>12.424251172482901</v>
      </c>
      <c r="AI218" s="70">
        <v>10.4837164625265</v>
      </c>
      <c r="AJ218" s="70">
        <v>1.94053470995646</v>
      </c>
      <c r="AK218" s="19">
        <v>28.022276519635</v>
      </c>
      <c r="AL218" s="15">
        <v>4.1576887848431499</v>
      </c>
      <c r="AM218" s="15">
        <v>0</v>
      </c>
      <c r="AN218" s="21">
        <v>55.696548031777098</v>
      </c>
      <c r="AO218" s="19">
        <v>29.116156513021298</v>
      </c>
      <c r="AP218" s="19">
        <v>12.9651548832241</v>
      </c>
      <c r="AQ218" s="20">
        <v>1.9226882993158001</v>
      </c>
    </row>
    <row r="219" spans="1:43" x14ac:dyDescent="0.25">
      <c r="A219" s="17" t="s">
        <v>97</v>
      </c>
      <c r="B219" s="17">
        <v>818</v>
      </c>
      <c r="C219" s="17" t="s">
        <v>52</v>
      </c>
      <c r="D219" s="18">
        <v>31594</v>
      </c>
      <c r="E219" s="14">
        <v>4.8458923617076097</v>
      </c>
      <c r="F219" s="19">
        <v>6.62011637498866</v>
      </c>
      <c r="G219" s="19">
        <v>24.211045839198601</v>
      </c>
      <c r="H219" s="19">
        <v>32.381909626365797</v>
      </c>
      <c r="I219" s="19">
        <v>36.786928159447001</v>
      </c>
      <c r="J219" s="14">
        <v>12.6368534603199</v>
      </c>
      <c r="K219" s="19">
        <v>1.4735778844380401</v>
      </c>
      <c r="L219" s="19">
        <v>85.507127791839395</v>
      </c>
      <c r="M219" s="19">
        <v>18.033762024826</v>
      </c>
      <c r="N219" s="19">
        <v>11.034198597969599</v>
      </c>
      <c r="O219" s="21">
        <v>69.660622792692294</v>
      </c>
      <c r="P219" s="19">
        <v>74.703917248709402</v>
      </c>
      <c r="Q219" s="19">
        <v>78.250943732227597</v>
      </c>
      <c r="R219" s="19">
        <v>24.826241207483701</v>
      </c>
      <c r="S219" s="20">
        <v>16.118612687026101</v>
      </c>
      <c r="T219" s="19">
        <v>11.665962151234</v>
      </c>
      <c r="U219" s="19">
        <v>7.4881289474166799</v>
      </c>
      <c r="V219" s="19">
        <v>13.3475378057746</v>
      </c>
      <c r="W219" s="19">
        <v>8.4039485786968999</v>
      </c>
      <c r="X219" s="19">
        <v>14.532926178151699</v>
      </c>
      <c r="Y219" s="20">
        <v>9.0727324985397608</v>
      </c>
      <c r="Z219" s="15">
        <v>1.8993215499754501</v>
      </c>
      <c r="AA219" s="15">
        <v>2.72385508008121</v>
      </c>
      <c r="AB219" s="15">
        <v>2.4028137225101398</v>
      </c>
      <c r="AC219" s="15">
        <v>3.0676328110401099</v>
      </c>
      <c r="AD219" s="15">
        <v>2.26216530981428</v>
      </c>
      <c r="AE219" s="21">
        <v>6.6201163750000003</v>
      </c>
      <c r="AF219" s="19">
        <v>7.4920303793468097</v>
      </c>
      <c r="AG219" s="19">
        <v>55.506330815361899</v>
      </c>
      <c r="AH219" s="19">
        <v>8.85607387857352</v>
      </c>
      <c r="AI219" s="70">
        <v>6.1929629391258496</v>
      </c>
      <c r="AJ219" s="70">
        <v>2.66311093944767</v>
      </c>
      <c r="AK219" s="19">
        <v>20.214630415294799</v>
      </c>
      <c r="AL219" s="15">
        <v>1.26479974358508</v>
      </c>
      <c r="AM219" s="15">
        <v>4.6018392849274101E-2</v>
      </c>
      <c r="AN219" s="21">
        <v>71.854435073282204</v>
      </c>
      <c r="AO219" s="19" t="s">
        <v>49</v>
      </c>
      <c r="AP219" s="19" t="s">
        <v>49</v>
      </c>
      <c r="AQ219" s="20" t="s">
        <v>49</v>
      </c>
    </row>
    <row r="220" spans="1:43" x14ac:dyDescent="0.25">
      <c r="A220" s="17" t="s">
        <v>97</v>
      </c>
      <c r="B220" s="17">
        <v>818</v>
      </c>
      <c r="C220" s="17" t="s">
        <v>46</v>
      </c>
      <c r="D220" s="18">
        <v>33961</v>
      </c>
      <c r="E220" s="14">
        <v>5.6522729103454203</v>
      </c>
      <c r="F220" s="19">
        <v>4.6133059562078502</v>
      </c>
      <c r="G220" s="19">
        <v>18.441456314680199</v>
      </c>
      <c r="H220" s="19">
        <v>30.555579776251498</v>
      </c>
      <c r="I220" s="19">
        <v>46.389657952860397</v>
      </c>
      <c r="J220" s="14">
        <v>11.6935280746857</v>
      </c>
      <c r="K220" s="19">
        <v>0.27045284436239903</v>
      </c>
      <c r="L220" s="19">
        <v>87.639810585667504</v>
      </c>
      <c r="M220" s="19">
        <v>20.212788080217798</v>
      </c>
      <c r="N220" s="19">
        <v>12.072770217957199</v>
      </c>
      <c r="O220" s="21">
        <v>75.503666045434599</v>
      </c>
      <c r="P220" s="19">
        <v>79.990249304728906</v>
      </c>
      <c r="Q220" s="19">
        <v>82.628755937217207</v>
      </c>
      <c r="R220" s="19">
        <v>27.9854666044255</v>
      </c>
      <c r="S220" s="20">
        <v>17.900670471782401</v>
      </c>
      <c r="T220" s="19">
        <v>16.343080158431398</v>
      </c>
      <c r="U220" s="19">
        <v>10.2151275464687</v>
      </c>
      <c r="V220" s="19">
        <v>17.808893770047401</v>
      </c>
      <c r="W220" s="19">
        <v>10.944396480401201</v>
      </c>
      <c r="X220" s="19">
        <v>18.68076406858</v>
      </c>
      <c r="Y220" s="20">
        <v>11.2768606827967</v>
      </c>
      <c r="Z220" s="15">
        <v>2.28149471301347</v>
      </c>
      <c r="AA220" s="15">
        <v>3.02016911926113</v>
      </c>
      <c r="AB220" s="15">
        <v>2.8790170023433901</v>
      </c>
      <c r="AC220" s="15">
        <v>3.4825138370365298</v>
      </c>
      <c r="AD220" s="15">
        <v>2.5662886918003101</v>
      </c>
      <c r="AE220" s="21">
        <v>4.6133059559999996</v>
      </c>
      <c r="AF220" s="19">
        <v>5.3974080295002702</v>
      </c>
      <c r="AG220" s="19">
        <v>55.295277856653598</v>
      </c>
      <c r="AH220" s="19">
        <v>6.3870114877340098</v>
      </c>
      <c r="AI220" s="70">
        <v>5.5526154893901696</v>
      </c>
      <c r="AJ220" s="70">
        <v>0.83439599834384603</v>
      </c>
      <c r="AK220" s="19">
        <v>27.8480943275143</v>
      </c>
      <c r="AL220" s="15">
        <v>0.38980347519430197</v>
      </c>
      <c r="AM220" s="15">
        <v>6.9098867195575106E-2</v>
      </c>
      <c r="AN220" s="21">
        <v>67.079697373887896</v>
      </c>
      <c r="AO220" s="19">
        <v>41.876017022699102</v>
      </c>
      <c r="AP220" s="19">
        <v>18.7627274072563</v>
      </c>
      <c r="AQ220" s="20">
        <v>0.26903050729994898</v>
      </c>
    </row>
    <row r="221" spans="1:43" x14ac:dyDescent="0.25">
      <c r="A221" s="17" t="s">
        <v>97</v>
      </c>
      <c r="B221" s="17">
        <v>818</v>
      </c>
      <c r="C221" s="17" t="s">
        <v>46</v>
      </c>
      <c r="D221" s="18">
        <v>35052</v>
      </c>
      <c r="E221" s="14">
        <v>5.3250433406384996</v>
      </c>
      <c r="F221" s="19">
        <v>5.4030631278760497</v>
      </c>
      <c r="G221" s="19">
        <v>20.303899790878098</v>
      </c>
      <c r="H221" s="19">
        <v>33.042606342458399</v>
      </c>
      <c r="I221" s="19">
        <v>41.250430738787401</v>
      </c>
      <c r="J221" s="14">
        <v>12.641443397942901</v>
      </c>
      <c r="K221" s="19">
        <v>0.317557938232087</v>
      </c>
      <c r="L221" s="19">
        <v>87.651316644945794</v>
      </c>
      <c r="M221" s="19">
        <v>19.638007474547699</v>
      </c>
      <c r="N221" s="19">
        <v>12.0149538810109</v>
      </c>
      <c r="O221" s="21">
        <v>72.487384927063303</v>
      </c>
      <c r="P221" s="19">
        <v>77.981978040344501</v>
      </c>
      <c r="Q221" s="19">
        <v>80.742063162936901</v>
      </c>
      <c r="R221" s="19">
        <v>27.217697986907499</v>
      </c>
      <c r="S221" s="20">
        <v>17.576449297037801</v>
      </c>
      <c r="T221" s="19">
        <v>14.313869136137001</v>
      </c>
      <c r="U221" s="19">
        <v>9.1890394481437294</v>
      </c>
      <c r="V221" s="19">
        <v>16.070253844561002</v>
      </c>
      <c r="W221" s="19">
        <v>10.0558104348287</v>
      </c>
      <c r="X221" s="19">
        <v>17.0059526295694</v>
      </c>
      <c r="Y221" s="20">
        <v>10.580331836656301</v>
      </c>
      <c r="Z221" s="15">
        <v>2.06366317184782</v>
      </c>
      <c r="AA221" s="15">
        <v>2.8459619932800702</v>
      </c>
      <c r="AB221" s="15">
        <v>2.6712480656601101</v>
      </c>
      <c r="AC221" s="15">
        <v>3.3072505138824102</v>
      </c>
      <c r="AD221" s="15">
        <v>2.4563946350720398</v>
      </c>
      <c r="AE221" s="21">
        <v>5.4030631280000003</v>
      </c>
      <c r="AF221" s="19">
        <v>6.1486098433495897</v>
      </c>
      <c r="AG221" s="19">
        <v>57.719425093092603</v>
      </c>
      <c r="AH221" s="19">
        <v>7.2976354232234799</v>
      </c>
      <c r="AI221" s="70">
        <v>6.41162007798677</v>
      </c>
      <c r="AJ221" s="70">
        <v>0.88601534523671399</v>
      </c>
      <c r="AK221" s="19">
        <v>23.205761612440099</v>
      </c>
      <c r="AL221" s="15">
        <v>0.22035600972738001</v>
      </c>
      <c r="AM221" s="15">
        <v>5.1488902907823398E-3</v>
      </c>
      <c r="AN221" s="21">
        <v>71.165670359665697</v>
      </c>
      <c r="AO221" s="19">
        <v>39.878827351289999</v>
      </c>
      <c r="AP221" s="19">
        <v>15.5017320942687</v>
      </c>
      <c r="AQ221" s="20">
        <v>0.498413559955588</v>
      </c>
    </row>
    <row r="222" spans="1:43" x14ac:dyDescent="0.25">
      <c r="A222" s="17" t="s">
        <v>97</v>
      </c>
      <c r="B222" s="17">
        <v>818</v>
      </c>
      <c r="C222" s="17" t="s">
        <v>52</v>
      </c>
      <c r="D222" s="18">
        <v>35247</v>
      </c>
      <c r="E222" s="14">
        <v>4.6393960742535203</v>
      </c>
      <c r="F222" s="19">
        <v>6.3887350132578602</v>
      </c>
      <c r="G222" s="19">
        <v>25.985071338900099</v>
      </c>
      <c r="H222" s="19">
        <v>34.719280589068902</v>
      </c>
      <c r="I222" s="19">
        <v>32.906913058773199</v>
      </c>
      <c r="J222" s="14">
        <v>13.9588778437464</v>
      </c>
      <c r="K222" s="19">
        <v>0.607703751909481</v>
      </c>
      <c r="L222" s="19">
        <v>88.442582583900204</v>
      </c>
      <c r="M222" s="19">
        <v>18.225769480086502</v>
      </c>
      <c r="N222" s="19">
        <v>10.9348583811315</v>
      </c>
      <c r="O222" s="21">
        <v>68.377343382124195</v>
      </c>
      <c r="P222" s="19">
        <v>73.980702523218397</v>
      </c>
      <c r="Q222" s="19">
        <v>77.514447342200498</v>
      </c>
      <c r="R222" s="19">
        <v>22.444444512584099</v>
      </c>
      <c r="S222" s="20">
        <v>14.017848654705</v>
      </c>
      <c r="T222" s="19">
        <v>8.3216010704358094</v>
      </c>
      <c r="U222" s="19">
        <v>4.9350770478193002</v>
      </c>
      <c r="V222" s="19">
        <v>9.9797903132675394</v>
      </c>
      <c r="W222" s="19">
        <v>5.7599400806905603</v>
      </c>
      <c r="X222" s="19">
        <v>11.072886115427799</v>
      </c>
      <c r="Y222" s="20">
        <v>6.3130432578258304</v>
      </c>
      <c r="Z222" s="15">
        <v>1.7542093793534499</v>
      </c>
      <c r="AA222" s="15">
        <v>2.5646752826527601</v>
      </c>
      <c r="AB222" s="15">
        <v>2.29120887421421</v>
      </c>
      <c r="AC222" s="15">
        <v>2.9549164700501298</v>
      </c>
      <c r="AD222" s="15">
        <v>2.1906373228392302</v>
      </c>
      <c r="AE222" s="21">
        <v>6.3887350129999998</v>
      </c>
      <c r="AF222" s="19">
        <v>8.4768761800185306</v>
      </c>
      <c r="AG222" s="19">
        <v>62.3676929963883</v>
      </c>
      <c r="AH222" s="19">
        <v>9.1833034656462598</v>
      </c>
      <c r="AI222" s="70">
        <v>8.0502379542367404</v>
      </c>
      <c r="AJ222" s="70">
        <v>1.13306551140953</v>
      </c>
      <c r="AK222" s="19">
        <v>12.929340857433999</v>
      </c>
      <c r="AL222" s="15">
        <v>0.65405148725512396</v>
      </c>
      <c r="AM222" s="15">
        <v>0</v>
      </c>
      <c r="AN222" s="21">
        <v>80.027872642052998</v>
      </c>
      <c r="AO222" s="19" t="s">
        <v>49</v>
      </c>
      <c r="AP222" s="19" t="s">
        <v>49</v>
      </c>
      <c r="AQ222" s="20" t="s">
        <v>49</v>
      </c>
    </row>
    <row r="223" spans="1:43" x14ac:dyDescent="0.25">
      <c r="A223" s="17" t="s">
        <v>97</v>
      </c>
      <c r="B223" s="17">
        <v>818</v>
      </c>
      <c r="C223" s="17" t="s">
        <v>46</v>
      </c>
      <c r="D223" s="18">
        <v>36605</v>
      </c>
      <c r="E223" s="14">
        <v>5.2481799980533301</v>
      </c>
      <c r="F223" s="19">
        <v>4.9735974951347801</v>
      </c>
      <c r="G223" s="19">
        <v>20.294028133080701</v>
      </c>
      <c r="H223" s="19">
        <v>35.0312134777393</v>
      </c>
      <c r="I223" s="19">
        <v>39.701160894045202</v>
      </c>
      <c r="J223" s="14">
        <v>12.0035087193385</v>
      </c>
      <c r="K223" s="19">
        <v>0.15014687073132599</v>
      </c>
      <c r="L223" s="19">
        <v>87.871994073602707</v>
      </c>
      <c r="M223" s="19">
        <v>19.8707548067228</v>
      </c>
      <c r="N223" s="19">
        <v>11.965643924994801</v>
      </c>
      <c r="O223" s="21">
        <v>71.970017698947302</v>
      </c>
      <c r="P223" s="19">
        <v>77.793369564429995</v>
      </c>
      <c r="Q223" s="19">
        <v>81.040679723985207</v>
      </c>
      <c r="R223" s="19">
        <v>26.676637399377</v>
      </c>
      <c r="S223" s="20">
        <v>17.064897158324399</v>
      </c>
      <c r="T223" s="19">
        <v>13.5157847832443</v>
      </c>
      <c r="U223" s="19">
        <v>8.3561351888482598</v>
      </c>
      <c r="V223" s="19">
        <v>15.277831887228499</v>
      </c>
      <c r="W223" s="19">
        <v>9.2942229163546095</v>
      </c>
      <c r="X223" s="19">
        <v>16.280699711675801</v>
      </c>
      <c r="Y223" s="20">
        <v>9.7719009990427796</v>
      </c>
      <c r="Z223" s="15">
        <v>1.9156449531994799</v>
      </c>
      <c r="AA223" s="15">
        <v>2.6605498640587801</v>
      </c>
      <c r="AB223" s="15">
        <v>2.5428021230229101</v>
      </c>
      <c r="AC223" s="15">
        <v>3.1362991687833501</v>
      </c>
      <c r="AD223" s="15">
        <v>2.5120281502272999</v>
      </c>
      <c r="AE223" s="21">
        <v>4.9735974949999999</v>
      </c>
      <c r="AF223" s="19">
        <v>6.0277481933376604</v>
      </c>
      <c r="AG223" s="19">
        <v>59.737092901884601</v>
      </c>
      <c r="AH223" s="19">
        <v>6.8839374231620098</v>
      </c>
      <c r="AI223" s="70">
        <v>5.8549464071146202</v>
      </c>
      <c r="AJ223" s="70">
        <v>1.0289910160473801</v>
      </c>
      <c r="AK223" s="19">
        <v>22.086936542729699</v>
      </c>
      <c r="AL223" s="15">
        <v>0.29068744375127298</v>
      </c>
      <c r="AM223" s="15">
        <v>0</v>
      </c>
      <c r="AN223" s="21">
        <v>72.648778518384304</v>
      </c>
      <c r="AO223" s="19">
        <v>40.208991419713101</v>
      </c>
      <c r="AP223" s="19">
        <v>14.6635120353462</v>
      </c>
      <c r="AQ223" s="20">
        <v>0.47903197805277498</v>
      </c>
    </row>
    <row r="224" spans="1:43" x14ac:dyDescent="0.25">
      <c r="A224" s="17" t="s">
        <v>97</v>
      </c>
      <c r="B224" s="17">
        <v>818</v>
      </c>
      <c r="C224" s="17" t="s">
        <v>46</v>
      </c>
      <c r="D224" s="18">
        <v>37778</v>
      </c>
      <c r="E224" s="14">
        <v>5.05073193798418</v>
      </c>
      <c r="F224" s="19">
        <v>5.7624103058710796</v>
      </c>
      <c r="G224" s="19">
        <v>22.513302887751301</v>
      </c>
      <c r="H224" s="19">
        <v>36.352284339542997</v>
      </c>
      <c r="I224" s="19">
        <v>35.372002466834601</v>
      </c>
      <c r="J224" s="14">
        <v>12.8332782048968</v>
      </c>
      <c r="K224" s="19">
        <v>0.13764083052714099</v>
      </c>
      <c r="L224" s="19">
        <v>87.417601897909407</v>
      </c>
      <c r="M224" s="19">
        <v>20.0299824751804</v>
      </c>
      <c r="N224" s="19">
        <v>12.420240095775799</v>
      </c>
      <c r="O224" s="21">
        <v>69.401777418977005</v>
      </c>
      <c r="P224" s="19">
        <v>75.976214432345301</v>
      </c>
      <c r="Q224" s="19">
        <v>79.218037814154997</v>
      </c>
      <c r="R224" s="19">
        <v>26.293858829459701</v>
      </c>
      <c r="S224" s="20">
        <v>17.3528409664689</v>
      </c>
      <c r="T224" s="19">
        <v>12.9192277187746</v>
      </c>
      <c r="U224" s="19">
        <v>8.7355375109544493</v>
      </c>
      <c r="V224" s="19">
        <v>14.651133496182901</v>
      </c>
      <c r="W224" s="19">
        <v>9.7152031845559801</v>
      </c>
      <c r="X224" s="19">
        <v>15.695731161861399</v>
      </c>
      <c r="Y224" s="20">
        <v>10.2683970892129</v>
      </c>
      <c r="Z224" s="15">
        <v>1.7165461000900499</v>
      </c>
      <c r="AA224" s="15">
        <v>2.4717991510717399</v>
      </c>
      <c r="AB224" s="15">
        <v>2.3386502395118902</v>
      </c>
      <c r="AC224" s="15">
        <v>2.9503225215321298</v>
      </c>
      <c r="AD224" s="15">
        <v>2.5130980854211602</v>
      </c>
      <c r="AE224" s="21">
        <v>5.7624103059999996</v>
      </c>
      <c r="AF224" s="19">
        <v>6.9367106164111396</v>
      </c>
      <c r="AG224" s="19">
        <v>55.436941122190603</v>
      </c>
      <c r="AH224" s="19">
        <v>7.2424981274420297</v>
      </c>
      <c r="AI224" s="70">
        <v>6.2192456362302</v>
      </c>
      <c r="AJ224" s="70">
        <v>1.0232524912118299</v>
      </c>
      <c r="AK224" s="19">
        <v>24.365541663418799</v>
      </c>
      <c r="AL224" s="15">
        <v>0.25589816466642501</v>
      </c>
      <c r="AM224" s="15">
        <v>0</v>
      </c>
      <c r="AN224" s="21">
        <v>69.616149866043699</v>
      </c>
      <c r="AO224" s="19">
        <v>40.431921587007601</v>
      </c>
      <c r="AP224" s="19">
        <v>15.8330064372251</v>
      </c>
      <c r="AQ224" s="20">
        <v>0.42314561090422997</v>
      </c>
    </row>
    <row r="225" spans="1:43" x14ac:dyDescent="0.25">
      <c r="A225" s="17" t="s">
        <v>97</v>
      </c>
      <c r="B225" s="17">
        <v>818</v>
      </c>
      <c r="C225" s="17" t="s">
        <v>46</v>
      </c>
      <c r="D225" s="18">
        <v>38505</v>
      </c>
      <c r="E225" s="14">
        <v>4.8834978561101501</v>
      </c>
      <c r="F225" s="19">
        <v>5.2738374002184996</v>
      </c>
      <c r="G225" s="19">
        <v>23.702568355358299</v>
      </c>
      <c r="H225" s="19">
        <v>38.751700334058803</v>
      </c>
      <c r="I225" s="19">
        <v>32.271893910364497</v>
      </c>
      <c r="J225" s="14">
        <v>12.337868301436799</v>
      </c>
      <c r="K225" s="19">
        <v>0.19665998561032499</v>
      </c>
      <c r="L225" s="19">
        <v>87.415648295650499</v>
      </c>
      <c r="M225" s="19">
        <v>19.848540265251199</v>
      </c>
      <c r="N225" s="19">
        <v>12.3868094959705</v>
      </c>
      <c r="O225" s="21">
        <v>66.739780593022502</v>
      </c>
      <c r="P225" s="19">
        <v>74.162157896950205</v>
      </c>
      <c r="Q225" s="19">
        <v>78.450011339626897</v>
      </c>
      <c r="R225" s="19">
        <v>25.922695615347699</v>
      </c>
      <c r="S225" s="20">
        <v>17.219441287435</v>
      </c>
      <c r="T225" s="19">
        <v>11.0192739670933</v>
      </c>
      <c r="U225" s="19">
        <v>7.3419451548803298</v>
      </c>
      <c r="V225" s="19">
        <v>13.0439339457416</v>
      </c>
      <c r="W225" s="19">
        <v>8.4025915777215108</v>
      </c>
      <c r="X225" s="19">
        <v>14.2946307560662</v>
      </c>
      <c r="Y225" s="20">
        <v>9.0907729978743799</v>
      </c>
      <c r="Z225" s="15">
        <v>1.6211898621922201</v>
      </c>
      <c r="AA225" s="15">
        <v>2.42873098114661</v>
      </c>
      <c r="AB225" s="15">
        <v>2.21340114904981</v>
      </c>
      <c r="AC225" s="15">
        <v>2.8209632498028401</v>
      </c>
      <c r="AD225" s="15">
        <v>2.4713717295537601</v>
      </c>
      <c r="AE225" s="21">
        <v>5.2738373999999997</v>
      </c>
      <c r="AF225" s="19">
        <v>7.5856544409250102</v>
      </c>
      <c r="AG225" s="19">
        <v>61.049358900403497</v>
      </c>
      <c r="AH225" s="19">
        <v>7.0700270959648304</v>
      </c>
      <c r="AI225" s="70">
        <v>6.1355824622161297</v>
      </c>
      <c r="AJ225" s="70">
        <v>0.93444463374869802</v>
      </c>
      <c r="AK225" s="19">
        <v>18.783205917189701</v>
      </c>
      <c r="AL225" s="15">
        <v>0.23791624529847699</v>
      </c>
      <c r="AM225" s="15">
        <v>0</v>
      </c>
      <c r="AN225" s="21">
        <v>75.705040437293306</v>
      </c>
      <c r="AO225" s="19">
        <v>39.021219075825798</v>
      </c>
      <c r="AP225" s="19">
        <v>12.5877920145087</v>
      </c>
      <c r="AQ225" s="20">
        <v>0.36219964748440397</v>
      </c>
    </row>
    <row r="226" spans="1:43" x14ac:dyDescent="0.25">
      <c r="A226" s="17" t="s">
        <v>97</v>
      </c>
      <c r="B226" s="17">
        <v>818</v>
      </c>
      <c r="C226" s="17" t="s">
        <v>52</v>
      </c>
      <c r="D226" s="18">
        <v>38899</v>
      </c>
      <c r="E226" s="14">
        <v>4.1860952310443702</v>
      </c>
      <c r="F226" s="19">
        <v>6.6033828976501097</v>
      </c>
      <c r="G226" s="19">
        <v>29.9329875321875</v>
      </c>
      <c r="H226" s="19">
        <v>41.181203193647903</v>
      </c>
      <c r="I226" s="19">
        <v>22.282426376514501</v>
      </c>
      <c r="J226" s="14">
        <v>13.8400469191385</v>
      </c>
      <c r="K226" s="19">
        <v>0.32355234329632399</v>
      </c>
      <c r="L226" s="19">
        <v>88.456515351673701</v>
      </c>
      <c r="M226" s="19">
        <v>17.9444882736857</v>
      </c>
      <c r="N226" s="19">
        <v>11.2199323050299</v>
      </c>
      <c r="O226" s="21">
        <v>61.594036087017898</v>
      </c>
      <c r="P226" s="19">
        <v>68.307602612479798</v>
      </c>
      <c r="Q226" s="19">
        <v>73.601853629870902</v>
      </c>
      <c r="R226" s="19">
        <v>21.089435559061901</v>
      </c>
      <c r="S226" s="20">
        <v>13.7565849900401</v>
      </c>
      <c r="T226" s="19">
        <v>5.0878808420458403</v>
      </c>
      <c r="U226" s="19">
        <v>3.2727718614728598</v>
      </c>
      <c r="V226" s="19">
        <v>6.62888997369474</v>
      </c>
      <c r="W226" s="19">
        <v>4.0493206210539201</v>
      </c>
      <c r="X226" s="19">
        <v>8.0165096140276209</v>
      </c>
      <c r="Y226" s="20">
        <v>4.7481335298322902</v>
      </c>
      <c r="Z226" s="15">
        <v>1.3351560385255199</v>
      </c>
      <c r="AA226" s="15">
        <v>2.1676709684022901</v>
      </c>
      <c r="AB226" s="15">
        <v>1.82196118760021</v>
      </c>
      <c r="AC226" s="15">
        <v>2.4754283998912401</v>
      </c>
      <c r="AD226" s="15">
        <v>2.20729965088274</v>
      </c>
      <c r="AE226" s="21">
        <v>6.6033828979999996</v>
      </c>
      <c r="AF226" s="19">
        <v>9.7482723438515801</v>
      </c>
      <c r="AG226" s="19">
        <v>64.283152836548794</v>
      </c>
      <c r="AH226" s="19">
        <v>9.5517348282060794</v>
      </c>
      <c r="AI226" s="70">
        <v>7.9658424969865802</v>
      </c>
      <c r="AJ226" s="70">
        <v>1.5858923312194999</v>
      </c>
      <c r="AK226" s="19">
        <v>9.2930201997533697</v>
      </c>
      <c r="AL226" s="15">
        <v>0.520436893990047</v>
      </c>
      <c r="AM226" s="15">
        <v>0</v>
      </c>
      <c r="AN226" s="21">
        <v>83.583160008606498</v>
      </c>
      <c r="AO226" s="19">
        <v>32.155284302679298</v>
      </c>
      <c r="AP226" s="19">
        <v>4.6053864466618704</v>
      </c>
      <c r="AQ226" s="20">
        <v>0.207816154712852</v>
      </c>
    </row>
    <row r="227" spans="1:43" x14ac:dyDescent="0.25">
      <c r="A227" s="17" t="s">
        <v>97</v>
      </c>
      <c r="B227" s="17">
        <v>818</v>
      </c>
      <c r="C227" s="17" t="s">
        <v>46</v>
      </c>
      <c r="D227" s="18">
        <v>39561</v>
      </c>
      <c r="E227" s="14">
        <v>4.6139703682708602</v>
      </c>
      <c r="F227" s="19">
        <v>5.4796617453133001</v>
      </c>
      <c r="G227" s="19">
        <v>26.101834351670099</v>
      </c>
      <c r="H227" s="19">
        <v>40.622988955310603</v>
      </c>
      <c r="I227" s="19">
        <v>27.795514947706099</v>
      </c>
      <c r="J227" s="14">
        <v>13.445782316252799</v>
      </c>
      <c r="K227" s="19">
        <v>0.18916652175149401</v>
      </c>
      <c r="L227" s="19">
        <v>87.594805836014203</v>
      </c>
      <c r="M227" s="19">
        <v>19.483566297489901</v>
      </c>
      <c r="N227" s="19">
        <v>12.209411307657099</v>
      </c>
      <c r="O227" s="21">
        <v>65.434769885195806</v>
      </c>
      <c r="P227" s="19">
        <v>71.658570022916905</v>
      </c>
      <c r="Q227" s="19">
        <v>76.011807586575401</v>
      </c>
      <c r="R227" s="19">
        <v>24.5024024381445</v>
      </c>
      <c r="S227" s="20">
        <v>16.232445085608799</v>
      </c>
      <c r="T227" s="19">
        <v>9.1048896554999903</v>
      </c>
      <c r="U227" s="19">
        <v>6.2217667970483399</v>
      </c>
      <c r="V227" s="19">
        <v>10.532719684918</v>
      </c>
      <c r="W227" s="19">
        <v>6.9704926296022798</v>
      </c>
      <c r="X227" s="19">
        <v>11.6783252009287</v>
      </c>
      <c r="Y227" s="20">
        <v>7.5871436662870302</v>
      </c>
      <c r="Z227" s="15">
        <v>1.5231655274635101</v>
      </c>
      <c r="AA227" s="15">
        <v>2.32725041615587</v>
      </c>
      <c r="AB227" s="15">
        <v>2.0133263466422799</v>
      </c>
      <c r="AC227" s="15">
        <v>2.6481202994775401</v>
      </c>
      <c r="AD227" s="15">
        <v>2.41085671203856</v>
      </c>
      <c r="AE227" s="21">
        <v>5.4796617449999996</v>
      </c>
      <c r="AF227" s="19">
        <v>8.6657386982709692</v>
      </c>
      <c r="AG227" s="19">
        <v>61.342445096825699</v>
      </c>
      <c r="AH227" s="19">
        <v>7.7928428440299502</v>
      </c>
      <c r="AI227" s="70">
        <v>7.0887088805577596</v>
      </c>
      <c r="AJ227" s="70">
        <v>0.70413396347218904</v>
      </c>
      <c r="AK227" s="19">
        <v>16.5165205171979</v>
      </c>
      <c r="AL227" s="15">
        <v>0.20279109836217499</v>
      </c>
      <c r="AM227" s="15">
        <v>0</v>
      </c>
      <c r="AN227" s="21">
        <v>77.801026639126604</v>
      </c>
      <c r="AO227" s="19">
        <v>37.364817855460103</v>
      </c>
      <c r="AP227" s="19">
        <v>11.3278620597789</v>
      </c>
      <c r="AQ227" s="20">
        <v>0.34017276581206901</v>
      </c>
    </row>
    <row r="228" spans="1:43" x14ac:dyDescent="0.25">
      <c r="A228" s="17" t="s">
        <v>97</v>
      </c>
      <c r="B228" s="17">
        <v>818</v>
      </c>
      <c r="C228" s="17" t="s">
        <v>46</v>
      </c>
      <c r="D228" s="18">
        <v>41779</v>
      </c>
      <c r="E228" s="14">
        <v>4.1308575832092096</v>
      </c>
      <c r="F228" s="19">
        <v>6.4785949658702897</v>
      </c>
      <c r="G228" s="19">
        <v>30.402869514600201</v>
      </c>
      <c r="H228" s="19">
        <v>43.119402339551698</v>
      </c>
      <c r="I228" s="19">
        <v>19.9991331799779</v>
      </c>
      <c r="J228" s="14">
        <v>12.930812989537699</v>
      </c>
      <c r="K228" s="19">
        <v>5.9618160861076602E-2</v>
      </c>
      <c r="L228" s="19">
        <v>87.588043299740804</v>
      </c>
      <c r="M228" s="19">
        <v>21.548581498295899</v>
      </c>
      <c r="N228" s="19">
        <v>12.347381366972799</v>
      </c>
      <c r="O228" s="21">
        <v>63.442682743635999</v>
      </c>
      <c r="P228" s="19">
        <v>68.998703011583203</v>
      </c>
      <c r="Q228" s="19">
        <v>72.740602150010801</v>
      </c>
      <c r="R228" s="19">
        <v>25.3889157944893</v>
      </c>
      <c r="S228" s="20">
        <v>15.3579644388399</v>
      </c>
      <c r="T228" s="19">
        <v>7.0616036952769896</v>
      </c>
      <c r="U228" s="19">
        <v>4.1642397189611904</v>
      </c>
      <c r="V228" s="19">
        <v>8.4330235589520708</v>
      </c>
      <c r="W228" s="19">
        <v>4.7895342456731003</v>
      </c>
      <c r="X228" s="19">
        <v>9.4055573766689307</v>
      </c>
      <c r="Y228" s="20">
        <v>5.2125860247845699</v>
      </c>
      <c r="Z228" s="15">
        <v>1.4120281728403601</v>
      </c>
      <c r="AA228" s="15">
        <v>2.2253985946867001</v>
      </c>
      <c r="AB228" s="15">
        <v>1.7868372578692699</v>
      </c>
      <c r="AC228" s="15">
        <v>2.4561455231695302</v>
      </c>
      <c r="AD228" s="15">
        <v>2.16507799488905</v>
      </c>
      <c r="AE228" s="21">
        <v>6.4785949660000002</v>
      </c>
      <c r="AF228" s="19">
        <v>10.528777667259</v>
      </c>
      <c r="AG228" s="19">
        <v>65.0411892814559</v>
      </c>
      <c r="AH228" s="19">
        <v>7.09327575092217</v>
      </c>
      <c r="AI228" s="70">
        <v>6.2123586972641602</v>
      </c>
      <c r="AJ228" s="70">
        <v>0.88091705365801198</v>
      </c>
      <c r="AK228" s="19">
        <v>10.7307718569727</v>
      </c>
      <c r="AL228" s="15">
        <v>0.12739047751990301</v>
      </c>
      <c r="AM228" s="15">
        <v>0</v>
      </c>
      <c r="AN228" s="21">
        <v>82.663242699637095</v>
      </c>
      <c r="AO228" s="19">
        <v>30.633986219340599</v>
      </c>
      <c r="AP228" s="19">
        <v>7.5427334795919903</v>
      </c>
      <c r="AQ228" s="20">
        <v>0.232926327013731</v>
      </c>
    </row>
    <row r="229" spans="1:43" x14ac:dyDescent="0.25">
      <c r="A229" s="17" t="s">
        <v>98</v>
      </c>
      <c r="B229" s="17">
        <v>222</v>
      </c>
      <c r="C229" s="17" t="s">
        <v>52</v>
      </c>
      <c r="D229" s="18">
        <v>33786</v>
      </c>
      <c r="E229" s="14">
        <v>4.6245065400498504</v>
      </c>
      <c r="F229" s="19">
        <v>7.5515290436427804</v>
      </c>
      <c r="G229" s="19">
        <v>26.8123851625462</v>
      </c>
      <c r="H229" s="19">
        <v>35.389947061070799</v>
      </c>
      <c r="I229" s="19">
        <v>30.246138732740299</v>
      </c>
      <c r="J229" s="14">
        <v>27.0843566373774</v>
      </c>
      <c r="K229" s="19">
        <v>1.1188124215466899</v>
      </c>
      <c r="L229" s="19">
        <v>85.201659116956804</v>
      </c>
      <c r="M229" s="19">
        <v>20.598883006785599</v>
      </c>
      <c r="N229" s="19">
        <v>13.679528461496499</v>
      </c>
      <c r="O229" s="21">
        <v>71.654023176699596</v>
      </c>
      <c r="P229" s="19">
        <v>77.399079481162104</v>
      </c>
      <c r="Q229" s="19">
        <v>80.217031417708199</v>
      </c>
      <c r="R229" s="19">
        <v>26.947006494569699</v>
      </c>
      <c r="S229" s="20">
        <v>19.2335680110608</v>
      </c>
      <c r="T229" s="19">
        <v>15.3759391657116</v>
      </c>
      <c r="U229" s="19">
        <v>10.698757481489601</v>
      </c>
      <c r="V229" s="19">
        <v>17.229711291819001</v>
      </c>
      <c r="W229" s="19">
        <v>12.0049482435555</v>
      </c>
      <c r="X229" s="19">
        <v>18.080190652913501</v>
      </c>
      <c r="Y229" s="20">
        <v>12.5834561298186</v>
      </c>
      <c r="Z229" s="15">
        <v>1.7956484564027</v>
      </c>
      <c r="AA229" s="15">
        <v>2.5059980958425898</v>
      </c>
      <c r="AB229" s="15">
        <v>2.3266841310556901</v>
      </c>
      <c r="AC229" s="15">
        <v>2.9004864552268401</v>
      </c>
      <c r="AD229" s="15">
        <v>2.0651094253124498</v>
      </c>
      <c r="AE229" s="21">
        <v>7.5515290439999996</v>
      </c>
      <c r="AF229" s="19">
        <v>5.4394294966253698</v>
      </c>
      <c r="AG229" s="19">
        <v>33.626225690843903</v>
      </c>
      <c r="AH229" s="19">
        <v>9.8373628772580908</v>
      </c>
      <c r="AI229" s="70">
        <v>7.8971784096490696</v>
      </c>
      <c r="AJ229" s="70">
        <v>1.9401844676090201</v>
      </c>
      <c r="AK229" s="19">
        <v>38.569921228328703</v>
      </c>
      <c r="AL229" s="15">
        <v>4.9755316633011297</v>
      </c>
      <c r="AM229" s="15">
        <v>0</v>
      </c>
      <c r="AN229" s="21">
        <v>48.903018064727398</v>
      </c>
      <c r="AO229" s="19">
        <v>28.201349851734602</v>
      </c>
      <c r="AP229" s="19">
        <v>15.8753115392312</v>
      </c>
      <c r="AQ229" s="20">
        <v>4.14688278848078</v>
      </c>
    </row>
    <row r="230" spans="1:43" x14ac:dyDescent="0.25">
      <c r="A230" s="17" t="s">
        <v>98</v>
      </c>
      <c r="B230" s="17">
        <v>222</v>
      </c>
      <c r="C230" s="17" t="s">
        <v>52</v>
      </c>
      <c r="D230" s="18">
        <v>39264</v>
      </c>
      <c r="E230" s="14">
        <v>4.0699771697616702</v>
      </c>
      <c r="F230" s="19">
        <v>8.8227135978606395</v>
      </c>
      <c r="G230" s="19">
        <v>34.086043683278398</v>
      </c>
      <c r="H230" s="19">
        <v>36.815715169662099</v>
      </c>
      <c r="I230" s="19">
        <v>20.275527549198799</v>
      </c>
      <c r="J230" s="14">
        <v>34.803667062580502</v>
      </c>
      <c r="K230" s="19">
        <v>1.1066620200138</v>
      </c>
      <c r="L230" s="19">
        <v>82.436363377737294</v>
      </c>
      <c r="M230" s="19">
        <v>23.196517855237801</v>
      </c>
      <c r="N230" s="19">
        <v>16.456974602248899</v>
      </c>
      <c r="O230" s="21">
        <v>65.032040568124401</v>
      </c>
      <c r="P230" s="19">
        <v>70.670611580122795</v>
      </c>
      <c r="Q230" s="19">
        <v>73.637120118347397</v>
      </c>
      <c r="R230" s="19">
        <v>29.7966615221581</v>
      </c>
      <c r="S230" s="20">
        <v>22.468226140267301</v>
      </c>
      <c r="T230" s="19">
        <v>13.676806327034299</v>
      </c>
      <c r="U230" s="19">
        <v>9.8966593884910008</v>
      </c>
      <c r="V230" s="19">
        <v>15.3688043640605</v>
      </c>
      <c r="W230" s="19">
        <v>11.1533893302419</v>
      </c>
      <c r="X230" s="19">
        <v>16.310462792401299</v>
      </c>
      <c r="Y230" s="20">
        <v>11.8439862591837</v>
      </c>
      <c r="Z230" s="15">
        <v>1.3826732004295801</v>
      </c>
      <c r="AA230" s="15">
        <v>2.1261414963308098</v>
      </c>
      <c r="AB230" s="15">
        <v>1.8080837535472201</v>
      </c>
      <c r="AC230" s="15">
        <v>2.45539715654458</v>
      </c>
      <c r="AD230" s="15">
        <v>1.9862165103162801</v>
      </c>
      <c r="AE230" s="21">
        <v>8.822713598</v>
      </c>
      <c r="AF230" s="19">
        <v>6.8405368306508398</v>
      </c>
      <c r="AG230" s="19">
        <v>36.6364871304311</v>
      </c>
      <c r="AH230" s="19">
        <v>13.2429606765147</v>
      </c>
      <c r="AI230" s="70">
        <v>11.5061556296807</v>
      </c>
      <c r="AJ230" s="70">
        <v>1.73680504683399</v>
      </c>
      <c r="AK230" s="19">
        <v>31.173588045774299</v>
      </c>
      <c r="AL230" s="15">
        <v>3.2837137187684502</v>
      </c>
      <c r="AM230" s="15">
        <v>0</v>
      </c>
      <c r="AN230" s="21">
        <v>56.719984637596603</v>
      </c>
      <c r="AO230" s="19">
        <v>35.2851646124194</v>
      </c>
      <c r="AP230" s="19">
        <v>18.914959140274402</v>
      </c>
      <c r="AQ230" s="20">
        <v>3.7026236993520798</v>
      </c>
    </row>
    <row r="231" spans="1:43" x14ac:dyDescent="0.25">
      <c r="A231" s="17" t="s">
        <v>99</v>
      </c>
      <c r="B231" s="17">
        <v>233</v>
      </c>
      <c r="C231" s="17" t="s">
        <v>48</v>
      </c>
      <c r="D231" s="18">
        <v>36708</v>
      </c>
      <c r="E231" s="14">
        <v>2.3536813099027798</v>
      </c>
      <c r="F231" s="19">
        <v>33.520475391220202</v>
      </c>
      <c r="G231" s="19">
        <v>47.162031922953403</v>
      </c>
      <c r="H231" s="19">
        <v>17.536149970193598</v>
      </c>
      <c r="I231" s="19">
        <v>1.7813427156328301</v>
      </c>
      <c r="J231" s="14">
        <v>55.664168194210902</v>
      </c>
      <c r="K231" s="19">
        <v>1.9345838866565099</v>
      </c>
      <c r="L231" s="19">
        <v>74.708678569772005</v>
      </c>
      <c r="M231" s="19">
        <v>32.404666640324798</v>
      </c>
      <c r="N231" s="19">
        <v>23.322034946546001</v>
      </c>
      <c r="O231" s="21" t="s">
        <v>49</v>
      </c>
      <c r="P231" s="19" t="s">
        <v>49</v>
      </c>
      <c r="Q231" s="19" t="s">
        <v>49</v>
      </c>
      <c r="R231" s="19" t="s">
        <v>49</v>
      </c>
      <c r="S231" s="20" t="s">
        <v>49</v>
      </c>
      <c r="T231" s="19" t="s">
        <v>49</v>
      </c>
      <c r="U231" s="19" t="s">
        <v>49</v>
      </c>
      <c r="V231" s="19" t="s">
        <v>49</v>
      </c>
      <c r="W231" s="19" t="s">
        <v>49</v>
      </c>
      <c r="X231" s="19" t="s">
        <v>49</v>
      </c>
      <c r="Y231" s="20" t="s">
        <v>49</v>
      </c>
      <c r="Z231" s="15" t="s">
        <v>49</v>
      </c>
      <c r="AA231" s="15" t="s">
        <v>49</v>
      </c>
      <c r="AB231" s="15" t="s">
        <v>49</v>
      </c>
      <c r="AC231" s="15" t="s">
        <v>49</v>
      </c>
      <c r="AD231" s="15" t="s">
        <v>49</v>
      </c>
      <c r="AE231" s="21">
        <v>33.520475390000001</v>
      </c>
      <c r="AF231" s="19">
        <v>16.9735212312894</v>
      </c>
      <c r="AG231" s="19">
        <v>26.001178513938601</v>
      </c>
      <c r="AH231" s="19">
        <v>12.135429461817701</v>
      </c>
      <c r="AI231" s="70" t="s">
        <v>49</v>
      </c>
      <c r="AJ231" s="70" t="s">
        <v>49</v>
      </c>
      <c r="AK231" s="19" t="s">
        <v>49</v>
      </c>
      <c r="AL231" s="15" t="s">
        <v>49</v>
      </c>
      <c r="AM231" s="15">
        <f>100-SUM(AE231:AH231)</f>
        <v>11.369395402954297</v>
      </c>
      <c r="AN231" s="21">
        <v>55.110129207045702</v>
      </c>
      <c r="AO231" s="19" t="s">
        <v>49</v>
      </c>
      <c r="AP231" s="19" t="s">
        <v>49</v>
      </c>
      <c r="AQ231" s="20" t="s">
        <v>49</v>
      </c>
    </row>
    <row r="232" spans="1:43" x14ac:dyDescent="0.25">
      <c r="A232" s="17" t="s">
        <v>99</v>
      </c>
      <c r="B232" s="17">
        <v>233</v>
      </c>
      <c r="C232" s="17" t="s">
        <v>57</v>
      </c>
      <c r="D232" s="18">
        <v>37073</v>
      </c>
      <c r="E232" s="14">
        <v>2.63210567838874</v>
      </c>
      <c r="F232" s="19">
        <v>22.779913873475099</v>
      </c>
      <c r="G232" s="19">
        <v>52.026088035381903</v>
      </c>
      <c r="H232" s="19">
        <v>22.4296224182341</v>
      </c>
      <c r="I232" s="19">
        <v>2.7643756729089501</v>
      </c>
      <c r="J232" s="14" t="s">
        <v>49</v>
      </c>
      <c r="K232" s="19" t="s">
        <v>49</v>
      </c>
      <c r="L232" s="19" t="s">
        <v>49</v>
      </c>
      <c r="M232" s="19">
        <v>27.650056209329001</v>
      </c>
      <c r="N232" s="19" t="s">
        <v>49</v>
      </c>
      <c r="O232" s="21">
        <v>33.099207501328699</v>
      </c>
      <c r="P232" s="19" t="s">
        <v>49</v>
      </c>
      <c r="Q232" s="19" t="s">
        <v>49</v>
      </c>
      <c r="R232" s="19">
        <v>37.0306826593662</v>
      </c>
      <c r="S232" s="20" t="s">
        <v>49</v>
      </c>
      <c r="T232" s="19">
        <v>4.2060894264281501</v>
      </c>
      <c r="U232" s="19" t="s">
        <v>49</v>
      </c>
      <c r="V232" s="19" t="s">
        <v>49</v>
      </c>
      <c r="W232" s="19" t="s">
        <v>49</v>
      </c>
      <c r="X232" s="19" t="s">
        <v>49</v>
      </c>
      <c r="Y232" s="20" t="s">
        <v>49</v>
      </c>
      <c r="Z232" s="15" t="s">
        <v>49</v>
      </c>
      <c r="AA232" s="15">
        <v>1.4930814997848301</v>
      </c>
      <c r="AB232" s="15" t="s">
        <v>49</v>
      </c>
      <c r="AC232" s="15" t="s">
        <v>49</v>
      </c>
      <c r="AD232" s="15" t="s">
        <v>49</v>
      </c>
      <c r="AE232" s="21" t="s">
        <v>49</v>
      </c>
      <c r="AF232" s="19" t="s">
        <v>49</v>
      </c>
      <c r="AG232" s="19" t="s">
        <v>49</v>
      </c>
      <c r="AH232" s="19" t="s">
        <v>49</v>
      </c>
      <c r="AI232" s="70" t="s">
        <v>49</v>
      </c>
      <c r="AJ232" s="70" t="s">
        <v>49</v>
      </c>
      <c r="AK232" s="19" t="s">
        <v>49</v>
      </c>
      <c r="AL232" s="15" t="s">
        <v>49</v>
      </c>
      <c r="AM232" s="15" t="s">
        <v>49</v>
      </c>
      <c r="AN232" s="21" t="s">
        <v>49</v>
      </c>
      <c r="AO232" s="19" t="s">
        <v>49</v>
      </c>
      <c r="AP232" s="19" t="s">
        <v>49</v>
      </c>
      <c r="AQ232" s="20" t="s">
        <v>49</v>
      </c>
    </row>
    <row r="233" spans="1:43" x14ac:dyDescent="0.25">
      <c r="A233" s="17" t="s">
        <v>99</v>
      </c>
      <c r="B233" s="17">
        <v>233</v>
      </c>
      <c r="C233" s="17" t="s">
        <v>57</v>
      </c>
      <c r="D233" s="18">
        <v>40725</v>
      </c>
      <c r="E233" s="14">
        <v>2.2975175724185601</v>
      </c>
      <c r="F233" s="19">
        <v>33.902919788016199</v>
      </c>
      <c r="G233" s="19">
        <v>47.2841987502267</v>
      </c>
      <c r="H233" s="19">
        <v>17.143115981098301</v>
      </c>
      <c r="I233" s="19">
        <v>1.66976548065881</v>
      </c>
      <c r="J233" s="14" t="s">
        <v>49</v>
      </c>
      <c r="K233" s="19" t="s">
        <v>49</v>
      </c>
      <c r="L233" s="19" t="s">
        <v>49</v>
      </c>
      <c r="M233" s="19">
        <v>24.476655584384201</v>
      </c>
      <c r="N233" s="19" t="s">
        <v>49</v>
      </c>
      <c r="O233" s="21">
        <v>25.950908025250801</v>
      </c>
      <c r="P233" s="19" t="s">
        <v>49</v>
      </c>
      <c r="Q233" s="19" t="s">
        <v>49</v>
      </c>
      <c r="R233" s="19">
        <v>31.998378029553798</v>
      </c>
      <c r="S233" s="20" t="s">
        <v>49</v>
      </c>
      <c r="T233" s="19">
        <v>1.9029113366241099</v>
      </c>
      <c r="U233" s="19" t="s">
        <v>49</v>
      </c>
      <c r="V233" s="19" t="s">
        <v>49</v>
      </c>
      <c r="W233" s="19" t="s">
        <v>49</v>
      </c>
      <c r="X233" s="19" t="s">
        <v>49</v>
      </c>
      <c r="Y233" s="20" t="s">
        <v>49</v>
      </c>
      <c r="Z233" s="15" t="s">
        <v>49</v>
      </c>
      <c r="AA233" s="15">
        <v>1.5508623380509501</v>
      </c>
      <c r="AB233" s="15" t="s">
        <v>49</v>
      </c>
      <c r="AC233" s="15" t="s">
        <v>49</v>
      </c>
      <c r="AD233" s="15" t="s">
        <v>49</v>
      </c>
      <c r="AE233" s="21" t="s">
        <v>49</v>
      </c>
      <c r="AF233" s="19" t="s">
        <v>49</v>
      </c>
      <c r="AG233" s="19" t="s">
        <v>49</v>
      </c>
      <c r="AH233" s="19" t="s">
        <v>49</v>
      </c>
      <c r="AI233" s="70" t="s">
        <v>49</v>
      </c>
      <c r="AJ233" s="70" t="s">
        <v>49</v>
      </c>
      <c r="AK233" s="19" t="s">
        <v>49</v>
      </c>
      <c r="AL233" s="15" t="s">
        <v>49</v>
      </c>
      <c r="AM233" s="15" t="s">
        <v>49</v>
      </c>
      <c r="AN233" s="21" t="s">
        <v>49</v>
      </c>
      <c r="AO233" s="19" t="s">
        <v>49</v>
      </c>
      <c r="AP233" s="19" t="s">
        <v>49</v>
      </c>
      <c r="AQ233" s="20" t="s">
        <v>49</v>
      </c>
    </row>
    <row r="234" spans="1:43" x14ac:dyDescent="0.25">
      <c r="A234" s="17" t="s">
        <v>100</v>
      </c>
      <c r="B234" s="17">
        <v>231</v>
      </c>
      <c r="C234" s="17" t="s">
        <v>52</v>
      </c>
      <c r="D234" s="18">
        <v>34516</v>
      </c>
      <c r="E234" s="14">
        <v>4.7798307232837702</v>
      </c>
      <c r="F234" s="19">
        <v>6.1110979817006896</v>
      </c>
      <c r="G234" s="19">
        <v>27.2903908934409</v>
      </c>
      <c r="H234" s="19">
        <v>31.1778795693244</v>
      </c>
      <c r="I234" s="19">
        <v>35.420631555533902</v>
      </c>
      <c r="J234" s="14">
        <v>22.343293921932499</v>
      </c>
      <c r="K234" s="19">
        <v>1.2174763265145401</v>
      </c>
      <c r="L234" s="19">
        <v>87.470826063887699</v>
      </c>
      <c r="M234" s="19">
        <v>18.3995588518099</v>
      </c>
      <c r="N234" s="19">
        <v>11.3108264346005</v>
      </c>
      <c r="O234" s="21">
        <v>79.896450656972505</v>
      </c>
      <c r="P234" s="19">
        <v>84.448275143014001</v>
      </c>
      <c r="Q234" s="19">
        <v>87.343096980776195</v>
      </c>
      <c r="R234" s="19">
        <v>21.7175585784092</v>
      </c>
      <c r="S234" s="20">
        <v>13.8700420063902</v>
      </c>
      <c r="T234" s="19">
        <v>15.182216908672601</v>
      </c>
      <c r="U234" s="19">
        <v>9.3524157729013595</v>
      </c>
      <c r="V234" s="19">
        <v>16.6529271248213</v>
      </c>
      <c r="W234" s="19">
        <v>10.319568304985401</v>
      </c>
      <c r="X234" s="19">
        <v>17.299366776258601</v>
      </c>
      <c r="Y234" s="20">
        <v>10.7389371201642</v>
      </c>
      <c r="Z234" s="15">
        <v>2.18512040993456</v>
      </c>
      <c r="AA234" s="15">
        <v>2.73493799391174</v>
      </c>
      <c r="AB234" s="15">
        <v>2.7161249544138699</v>
      </c>
      <c r="AC234" s="15">
        <v>3.1097162008764099</v>
      </c>
      <c r="AD234" s="15">
        <v>1.90872876451052</v>
      </c>
      <c r="AE234" s="21">
        <v>6.1110979820000004</v>
      </c>
      <c r="AF234" s="19">
        <v>5.9688091547517299</v>
      </c>
      <c r="AG234" s="19">
        <v>48.044846976721601</v>
      </c>
      <c r="AH234" s="19">
        <v>13.0284035486479</v>
      </c>
      <c r="AI234" s="70">
        <v>11.601993507892701</v>
      </c>
      <c r="AJ234" s="70">
        <v>1.42641004075523</v>
      </c>
      <c r="AK234" s="19" t="s">
        <v>49</v>
      </c>
      <c r="AL234" s="15" t="s">
        <v>49</v>
      </c>
      <c r="AM234" s="15">
        <f>100-SUM(AE234:AH234)</f>
        <v>26.846842337878769</v>
      </c>
      <c r="AN234" s="21">
        <v>67.042059680121199</v>
      </c>
      <c r="AO234" s="19" t="s">
        <v>49</v>
      </c>
      <c r="AP234" s="19" t="s">
        <v>49</v>
      </c>
      <c r="AQ234" s="20" t="s">
        <v>49</v>
      </c>
    </row>
    <row r="235" spans="1:43" x14ac:dyDescent="0.25">
      <c r="A235" s="17" t="s">
        <v>100</v>
      </c>
      <c r="B235" s="17">
        <v>231</v>
      </c>
      <c r="C235" s="17" t="s">
        <v>46</v>
      </c>
      <c r="D235" s="18">
        <v>36617</v>
      </c>
      <c r="E235" s="14">
        <v>4.8226848596802698</v>
      </c>
      <c r="F235" s="19">
        <v>5.1257318093634403</v>
      </c>
      <c r="G235" s="19">
        <v>25.947201134981398</v>
      </c>
      <c r="H235" s="19">
        <v>33.387225566282098</v>
      </c>
      <c r="I235" s="19">
        <v>35.539841489373003</v>
      </c>
      <c r="J235" s="14">
        <v>23.540112944858102</v>
      </c>
      <c r="K235" s="19">
        <v>1.67390687660864</v>
      </c>
      <c r="L235" s="19">
        <v>86.176148847050598</v>
      </c>
      <c r="M235" s="19">
        <v>18.242819240114599</v>
      </c>
      <c r="N235" s="19">
        <v>12.1178046027423</v>
      </c>
      <c r="O235" s="21">
        <v>82.051582046463906</v>
      </c>
      <c r="P235" s="19">
        <v>86.659684370761298</v>
      </c>
      <c r="Q235" s="19">
        <v>89.159998098533407</v>
      </c>
      <c r="R235" s="19">
        <v>22.896424102387101</v>
      </c>
      <c r="S235" s="20">
        <v>15.7615518360954</v>
      </c>
      <c r="T235" s="19">
        <v>16.720389047201799</v>
      </c>
      <c r="U235" s="19">
        <v>11.1606240257221</v>
      </c>
      <c r="V235" s="19">
        <v>18.408027845190901</v>
      </c>
      <c r="W235" s="19">
        <v>12.4557213235736</v>
      </c>
      <c r="X235" s="19">
        <v>19.107378478482701</v>
      </c>
      <c r="Y235" s="20">
        <v>12.9698009627311</v>
      </c>
      <c r="Z235" s="15">
        <v>2.1869158586040198</v>
      </c>
      <c r="AA235" s="15">
        <v>2.66406669615567</v>
      </c>
      <c r="AB235" s="15">
        <v>2.7305743231533102</v>
      </c>
      <c r="AC235" s="15">
        <v>3.0611452003799702</v>
      </c>
      <c r="AD235" s="15">
        <v>1.9160704624165801</v>
      </c>
      <c r="AE235" s="21">
        <v>5.1257318090000004</v>
      </c>
      <c r="AF235" s="19">
        <v>4.2337143788068401</v>
      </c>
      <c r="AG235" s="19">
        <v>43.860607260985802</v>
      </c>
      <c r="AH235" s="19">
        <v>10.887552946050199</v>
      </c>
      <c r="AI235" s="70">
        <v>9.7918483323747196</v>
      </c>
      <c r="AJ235" s="70">
        <v>1.09570461367552</v>
      </c>
      <c r="AK235" s="19">
        <v>28.558604603100001</v>
      </c>
      <c r="AL235" s="15">
        <v>7.3186884335099096</v>
      </c>
      <c r="AM235" s="15">
        <v>1.51005681838195E-2</v>
      </c>
      <c r="AN235" s="21">
        <v>58.981874585842903</v>
      </c>
      <c r="AO235" s="19">
        <v>24.272372028106702</v>
      </c>
      <c r="AP235" s="19">
        <v>11.9822244503044</v>
      </c>
      <c r="AQ235" s="20">
        <v>3.99960958909258</v>
      </c>
    </row>
    <row r="236" spans="1:43" x14ac:dyDescent="0.25">
      <c r="A236" s="17" t="s">
        <v>100</v>
      </c>
      <c r="B236" s="17">
        <v>231</v>
      </c>
      <c r="C236" s="17" t="s">
        <v>46</v>
      </c>
      <c r="D236" s="18">
        <v>38531</v>
      </c>
      <c r="E236" s="14">
        <v>5.0296881979310699</v>
      </c>
      <c r="F236" s="19">
        <v>5.0017090921887597</v>
      </c>
      <c r="G236" s="19">
        <v>22.878351176939301</v>
      </c>
      <c r="H236" s="19">
        <v>32.489454685566599</v>
      </c>
      <c r="I236" s="19">
        <v>39.630485045305399</v>
      </c>
      <c r="J236" s="14">
        <v>22.762092563284899</v>
      </c>
      <c r="K236" s="19">
        <v>1.3541591474477099</v>
      </c>
      <c r="L236" s="19">
        <v>85.068490125669499</v>
      </c>
      <c r="M236" s="19">
        <v>21.1559495363278</v>
      </c>
      <c r="N236" s="19">
        <v>13.4048555319721</v>
      </c>
      <c r="O236" s="21">
        <v>83.308919963890901</v>
      </c>
      <c r="P236" s="19">
        <v>86.938753529763503</v>
      </c>
      <c r="Q236" s="19">
        <v>89.494151603106602</v>
      </c>
      <c r="R236" s="19">
        <v>25.547405655198801</v>
      </c>
      <c r="S236" s="20">
        <v>16.633729043340701</v>
      </c>
      <c r="T236" s="19">
        <v>19.1374801267953</v>
      </c>
      <c r="U236" s="19">
        <v>12.0689882888115</v>
      </c>
      <c r="V236" s="19">
        <v>20.525427710097802</v>
      </c>
      <c r="W236" s="19">
        <v>12.945116542642401</v>
      </c>
      <c r="X236" s="19">
        <v>21.282028145403999</v>
      </c>
      <c r="Y236" s="20">
        <v>13.375602738357101</v>
      </c>
      <c r="Z236" s="15">
        <v>2.38514698762134</v>
      </c>
      <c r="AA236" s="15">
        <v>2.85521950824395</v>
      </c>
      <c r="AB236" s="15">
        <v>2.8972642834546298</v>
      </c>
      <c r="AC236" s="15">
        <v>3.2285633737567601</v>
      </c>
      <c r="AD236" s="15">
        <v>1.9460474472973901</v>
      </c>
      <c r="AE236" s="21">
        <v>5.0017090919999996</v>
      </c>
      <c r="AF236" s="19">
        <v>3.6814931261485202</v>
      </c>
      <c r="AG236" s="19">
        <v>48.749816352946503</v>
      </c>
      <c r="AH236" s="19">
        <v>9.8890868867337005</v>
      </c>
      <c r="AI236" s="70">
        <v>8.7188610024317406</v>
      </c>
      <c r="AJ236" s="70">
        <v>1.17022588430196</v>
      </c>
      <c r="AK236" s="19">
        <v>27.689226300759302</v>
      </c>
      <c r="AL236" s="15">
        <v>4.9831102342063298</v>
      </c>
      <c r="AM236" s="15">
        <v>5.5580070168628898E-3</v>
      </c>
      <c r="AN236" s="21">
        <v>62.320396365828699</v>
      </c>
      <c r="AO236" s="19">
        <v>25.583772369390399</v>
      </c>
      <c r="AP236" s="19">
        <v>11.764102859747799</v>
      </c>
      <c r="AQ236" s="20">
        <v>3.7739612097259001</v>
      </c>
    </row>
    <row r="237" spans="1:43" x14ac:dyDescent="0.25">
      <c r="A237" s="17" t="s">
        <v>100</v>
      </c>
      <c r="B237" s="17">
        <v>231</v>
      </c>
      <c r="C237" s="17" t="s">
        <v>48</v>
      </c>
      <c r="D237" s="18">
        <v>39264</v>
      </c>
      <c r="E237" s="14">
        <v>4.6885556913822297</v>
      </c>
      <c r="F237" s="19">
        <v>8.2956299173919099</v>
      </c>
      <c r="G237" s="19">
        <v>26.216523613715101</v>
      </c>
      <c r="H237" s="19">
        <v>29.837573837632899</v>
      </c>
      <c r="I237" s="19">
        <v>35.6506947798892</v>
      </c>
      <c r="J237" s="14">
        <v>23.518744422521099</v>
      </c>
      <c r="K237" s="19">
        <v>2.3795814639398101</v>
      </c>
      <c r="L237" s="19">
        <v>86.6051856225899</v>
      </c>
      <c r="M237" s="19">
        <v>16.7773058525663</v>
      </c>
      <c r="N237" s="19">
        <v>11.0152329134703</v>
      </c>
      <c r="O237" s="21" t="s">
        <v>49</v>
      </c>
      <c r="P237" s="19" t="s">
        <v>49</v>
      </c>
      <c r="Q237" s="19" t="s">
        <v>49</v>
      </c>
      <c r="R237" s="19" t="s">
        <v>49</v>
      </c>
      <c r="S237" s="20" t="s">
        <v>49</v>
      </c>
      <c r="T237" s="19" t="s">
        <v>49</v>
      </c>
      <c r="U237" s="19" t="s">
        <v>49</v>
      </c>
      <c r="V237" s="19" t="s">
        <v>49</v>
      </c>
      <c r="W237" s="19" t="s">
        <v>49</v>
      </c>
      <c r="X237" s="19" t="s">
        <v>49</v>
      </c>
      <c r="Y237" s="20" t="s">
        <v>49</v>
      </c>
      <c r="Z237" s="15" t="s">
        <v>49</v>
      </c>
      <c r="AA237" s="15" t="s">
        <v>49</v>
      </c>
      <c r="AB237" s="15" t="s">
        <v>49</v>
      </c>
      <c r="AC237" s="15" t="s">
        <v>49</v>
      </c>
      <c r="AD237" s="15" t="s">
        <v>49</v>
      </c>
      <c r="AE237" s="21" t="s">
        <v>49</v>
      </c>
      <c r="AF237" s="19" t="s">
        <v>49</v>
      </c>
      <c r="AG237" s="19" t="s">
        <v>49</v>
      </c>
      <c r="AH237" s="19" t="s">
        <v>49</v>
      </c>
      <c r="AI237" s="70" t="s">
        <v>49</v>
      </c>
      <c r="AJ237" s="70" t="s">
        <v>49</v>
      </c>
      <c r="AK237" s="19" t="s">
        <v>49</v>
      </c>
      <c r="AL237" s="15" t="s">
        <v>49</v>
      </c>
      <c r="AM237" s="15" t="s">
        <v>49</v>
      </c>
      <c r="AN237" s="21" t="s">
        <v>49</v>
      </c>
      <c r="AO237" s="19" t="s">
        <v>49</v>
      </c>
      <c r="AP237" s="19" t="s">
        <v>49</v>
      </c>
      <c r="AQ237" s="20" t="s">
        <v>49</v>
      </c>
    </row>
    <row r="238" spans="1:43" x14ac:dyDescent="0.25">
      <c r="A238" s="17" t="s">
        <v>100</v>
      </c>
      <c r="B238" s="17">
        <v>231</v>
      </c>
      <c r="C238" s="17" t="s">
        <v>52</v>
      </c>
      <c r="D238" s="18">
        <v>39264</v>
      </c>
      <c r="E238" s="14">
        <v>4.4457035916269003</v>
      </c>
      <c r="F238" s="19">
        <v>8.3388587287619806</v>
      </c>
      <c r="G238" s="19">
        <v>27.7951430143987</v>
      </c>
      <c r="H238" s="19">
        <v>31.242946638985</v>
      </c>
      <c r="I238" s="19">
        <v>32.623051617854401</v>
      </c>
      <c r="J238" s="14">
        <v>24.188043048240399</v>
      </c>
      <c r="K238" s="19">
        <v>2.40728471560459</v>
      </c>
      <c r="L238" s="19">
        <v>86.059416520088007</v>
      </c>
      <c r="M238" s="19">
        <v>17.2537605885577</v>
      </c>
      <c r="N238" s="19">
        <v>11.5332987643074</v>
      </c>
      <c r="O238" s="21">
        <v>75.603132827963606</v>
      </c>
      <c r="P238" s="19">
        <v>80.878983475241796</v>
      </c>
      <c r="Q238" s="19">
        <v>85.009171862054799</v>
      </c>
      <c r="R238" s="19">
        <v>19.545687455748901</v>
      </c>
      <c r="S238" s="20">
        <v>13.3965625287896</v>
      </c>
      <c r="T238" s="19">
        <v>12.407810585811401</v>
      </c>
      <c r="U238" s="19">
        <v>8.1463900236586806</v>
      </c>
      <c r="V238" s="19">
        <v>13.952350204505899</v>
      </c>
      <c r="W238" s="19">
        <v>9.1882649806098105</v>
      </c>
      <c r="X238" s="19">
        <v>14.732146299296801</v>
      </c>
      <c r="Y238" s="20">
        <v>9.7168834045384394</v>
      </c>
      <c r="Z238" s="15">
        <v>1.9849317098711901</v>
      </c>
      <c r="AA238" s="15">
        <v>2.62546224689914</v>
      </c>
      <c r="AB238" s="15">
        <v>2.4868535716859701</v>
      </c>
      <c r="AC238" s="15">
        <v>2.9253944218176899</v>
      </c>
      <c r="AD238" s="15">
        <v>1.8043381130810201</v>
      </c>
      <c r="AE238" s="21">
        <v>8.338858729</v>
      </c>
      <c r="AF238" s="19">
        <v>5.38557994451239</v>
      </c>
      <c r="AG238" s="19">
        <v>48.228350876900997</v>
      </c>
      <c r="AH238" s="19">
        <v>12.1955499800795</v>
      </c>
      <c r="AI238" s="70">
        <v>10.9591591259813</v>
      </c>
      <c r="AJ238" s="70">
        <v>1.2363908540981901</v>
      </c>
      <c r="AK238" s="19">
        <v>21.115020510295899</v>
      </c>
      <c r="AL238" s="15">
        <v>4.7366399594492501</v>
      </c>
      <c r="AM238" s="15">
        <v>0</v>
      </c>
      <c r="AN238" s="21">
        <v>65.809480801492896</v>
      </c>
      <c r="AO238" s="19">
        <v>18.219500156033199</v>
      </c>
      <c r="AP238" s="19">
        <v>6.2973329278246304</v>
      </c>
      <c r="AQ238" s="20">
        <v>2.9717870100717101</v>
      </c>
    </row>
    <row r="239" spans="1:43" x14ac:dyDescent="0.25">
      <c r="A239" s="17" t="s">
        <v>100</v>
      </c>
      <c r="B239" s="17">
        <v>231</v>
      </c>
      <c r="C239" s="17" t="s">
        <v>46</v>
      </c>
      <c r="D239" s="18">
        <v>40618</v>
      </c>
      <c r="E239" s="14">
        <v>4.6384819472154701</v>
      </c>
      <c r="F239" s="19">
        <v>7.5757115520801497</v>
      </c>
      <c r="G239" s="19">
        <v>26.892587258322099</v>
      </c>
      <c r="H239" s="19">
        <v>31.8712392712049</v>
      </c>
      <c r="I239" s="19">
        <v>33.660461918392897</v>
      </c>
      <c r="J239" s="14">
        <v>26.070908078622502</v>
      </c>
      <c r="K239" s="19">
        <v>1.71483210943506</v>
      </c>
      <c r="L239" s="19">
        <v>84.095508492779302</v>
      </c>
      <c r="M239" s="19">
        <v>20.634548929681198</v>
      </c>
      <c r="N239" s="19">
        <v>14.183632523614801</v>
      </c>
      <c r="O239" s="21">
        <v>78.626085086872195</v>
      </c>
      <c r="P239" s="19">
        <v>82.398060117302094</v>
      </c>
      <c r="Q239" s="19">
        <v>85.817966151953698</v>
      </c>
      <c r="R239" s="19">
        <v>24.5553475439545</v>
      </c>
      <c r="S239" s="20">
        <v>17.2841212170209</v>
      </c>
      <c r="T239" s="19">
        <v>17.399144120372</v>
      </c>
      <c r="U239" s="19">
        <v>11.601872532970001</v>
      </c>
      <c r="V239" s="19">
        <v>18.714559204529699</v>
      </c>
      <c r="W239" s="19">
        <v>12.5773474591614</v>
      </c>
      <c r="X239" s="19">
        <v>19.539232257648099</v>
      </c>
      <c r="Y239" s="20">
        <v>13.207008727325899</v>
      </c>
      <c r="Z239" s="15">
        <v>2.1407576746722401</v>
      </c>
      <c r="AA239" s="15">
        <v>2.72219643124388</v>
      </c>
      <c r="AB239" s="15">
        <v>2.6106825912223899</v>
      </c>
      <c r="AC239" s="15">
        <v>3.0415464835122701</v>
      </c>
      <c r="AD239" s="15">
        <v>1.8349966430873701</v>
      </c>
      <c r="AE239" s="21">
        <v>7.5757115519999996</v>
      </c>
      <c r="AF239" s="19">
        <v>4.6729686712710503</v>
      </c>
      <c r="AG239" s="19">
        <v>45.937859158378302</v>
      </c>
      <c r="AH239" s="19">
        <v>10.2427733490601</v>
      </c>
      <c r="AI239" s="70">
        <v>9.3460228927443598</v>
      </c>
      <c r="AJ239" s="70">
        <v>0.89675045631577799</v>
      </c>
      <c r="AK239" s="19">
        <v>26.8790778437053</v>
      </c>
      <c r="AL239" s="15">
        <v>4.65744870401016</v>
      </c>
      <c r="AM239" s="15">
        <v>3.4160721494857299E-2</v>
      </c>
      <c r="AN239" s="21">
        <v>60.853601178709503</v>
      </c>
      <c r="AO239" s="19">
        <v>21.9126975160714</v>
      </c>
      <c r="AP239" s="19">
        <v>10.8111778309271</v>
      </c>
      <c r="AQ239" s="20">
        <v>4.3944235551074602</v>
      </c>
    </row>
    <row r="240" spans="1:43" x14ac:dyDescent="0.25">
      <c r="A240" s="17" t="s">
        <v>100</v>
      </c>
      <c r="B240" s="17">
        <v>231</v>
      </c>
      <c r="C240" s="17" t="s">
        <v>46</v>
      </c>
      <c r="D240" s="18">
        <v>42467</v>
      </c>
      <c r="E240" s="14">
        <v>4.6145778397678496</v>
      </c>
      <c r="F240" s="19">
        <v>7.5212164041356102</v>
      </c>
      <c r="G240" s="19">
        <v>27.0089994131502</v>
      </c>
      <c r="H240" s="19">
        <v>31.996213003135299</v>
      </c>
      <c r="I240" s="19">
        <v>33.473571179578897</v>
      </c>
      <c r="J240" s="14">
        <v>25.361439066060498</v>
      </c>
      <c r="K240" s="19">
        <v>1.17713424581896</v>
      </c>
      <c r="L240" s="19">
        <v>84.087183752133598</v>
      </c>
      <c r="M240" s="19">
        <v>23.3918898181551</v>
      </c>
      <c r="N240" s="19">
        <v>14.6795636768802</v>
      </c>
      <c r="O240" s="21">
        <v>78.325571284814202</v>
      </c>
      <c r="P240" s="19">
        <v>82.054340584473593</v>
      </c>
      <c r="Q240" s="19">
        <v>84.912691507642805</v>
      </c>
      <c r="R240" s="19">
        <v>27.468501555288</v>
      </c>
      <c r="S240" s="20">
        <v>18.311847660133399</v>
      </c>
      <c r="T240" s="19">
        <v>18.957581942408002</v>
      </c>
      <c r="U240" s="19">
        <v>12.0767219732552</v>
      </c>
      <c r="V240" s="19">
        <v>20.6678017247044</v>
      </c>
      <c r="W240" s="19">
        <v>13.2421967637652</v>
      </c>
      <c r="X240" s="19">
        <v>21.587567551536701</v>
      </c>
      <c r="Y240" s="20">
        <v>13.785698856881099</v>
      </c>
      <c r="Z240" s="15">
        <v>2.1564463099030799</v>
      </c>
      <c r="AA240" s="15">
        <v>2.7502567953164401</v>
      </c>
      <c r="AB240" s="15">
        <v>2.5717353436395198</v>
      </c>
      <c r="AC240" s="15">
        <v>3.0254629171980301</v>
      </c>
      <c r="AD240" s="15">
        <v>1.83399456202497</v>
      </c>
      <c r="AE240" s="21">
        <v>7.5212164039999996</v>
      </c>
      <c r="AF240" s="19">
        <v>4.7672737181100002</v>
      </c>
      <c r="AG240" s="19">
        <v>47.067566244791102</v>
      </c>
      <c r="AH240" s="19">
        <v>11.6483370570198</v>
      </c>
      <c r="AI240" s="70">
        <v>10.250991547218</v>
      </c>
      <c r="AJ240" s="70">
        <v>1.3973455098018699</v>
      </c>
      <c r="AK240" s="19">
        <v>25.367541018369302</v>
      </c>
      <c r="AL240" s="15">
        <v>3.6280655575742302</v>
      </c>
      <c r="AM240" s="15">
        <v>0</v>
      </c>
      <c r="AN240" s="21">
        <v>63.483177019920902</v>
      </c>
      <c r="AO240" s="19">
        <v>22.5152411509691</v>
      </c>
      <c r="AP240" s="19">
        <v>11.669308300872901</v>
      </c>
      <c r="AQ240" s="20">
        <v>4.0943138265678503</v>
      </c>
    </row>
    <row r="241" spans="1:43" x14ac:dyDescent="0.25">
      <c r="A241" s="17" t="s">
        <v>101</v>
      </c>
      <c r="B241" s="17">
        <v>242</v>
      </c>
      <c r="C241" s="17" t="s">
        <v>52</v>
      </c>
      <c r="D241" s="18">
        <v>24289</v>
      </c>
      <c r="E241" s="14">
        <v>6.2959934587080904</v>
      </c>
      <c r="F241" s="19">
        <v>3.37966748432815</v>
      </c>
      <c r="G241" s="19">
        <v>17.361678931589001</v>
      </c>
      <c r="H241" s="19">
        <v>23.807576996456799</v>
      </c>
      <c r="I241" s="19">
        <v>55.451076587626098</v>
      </c>
      <c r="J241" s="14">
        <v>9.5530117198146591</v>
      </c>
      <c r="K241" s="19">
        <v>0.85854456255110401</v>
      </c>
      <c r="L241" s="19">
        <v>93.1588988825293</v>
      </c>
      <c r="M241" s="19">
        <v>10.1526301444535</v>
      </c>
      <c r="N241" s="19">
        <v>5.91441809757427</v>
      </c>
      <c r="O241" s="21">
        <v>83.401471790678698</v>
      </c>
      <c r="P241" s="19">
        <v>86.290542382120506</v>
      </c>
      <c r="Q241" s="19">
        <v>88.539111474516204</v>
      </c>
      <c r="R241" s="19">
        <v>19.9918233851186</v>
      </c>
      <c r="S241" s="20">
        <v>13.218860724993201</v>
      </c>
      <c r="T241" s="19">
        <v>15.5628236576724</v>
      </c>
      <c r="U241" s="19">
        <v>10.3161624420823</v>
      </c>
      <c r="V241" s="19">
        <v>16.257835922594701</v>
      </c>
      <c r="W241" s="19">
        <v>10.738620877623299</v>
      </c>
      <c r="X241" s="19">
        <v>16.7893158898883</v>
      </c>
      <c r="Y241" s="20">
        <v>11.011174707004599</v>
      </c>
      <c r="Z241" s="15">
        <v>2.9527257822106798</v>
      </c>
      <c r="AA241" s="15">
        <v>3.5312091503267999</v>
      </c>
      <c r="AB241" s="15">
        <v>3.6103292799562801</v>
      </c>
      <c r="AC241" s="15">
        <v>4.0671078959519802</v>
      </c>
      <c r="AD241" s="15">
        <v>2.5280776062303598</v>
      </c>
      <c r="AE241" s="21" t="s">
        <v>49</v>
      </c>
      <c r="AF241" s="19" t="s">
        <v>49</v>
      </c>
      <c r="AG241" s="19" t="s">
        <v>49</v>
      </c>
      <c r="AH241" s="19" t="s">
        <v>49</v>
      </c>
      <c r="AI241" s="70" t="s">
        <v>49</v>
      </c>
      <c r="AJ241" s="70" t="s">
        <v>49</v>
      </c>
      <c r="AK241" s="19" t="s">
        <v>49</v>
      </c>
      <c r="AL241" s="15" t="s">
        <v>49</v>
      </c>
      <c r="AM241" s="15" t="s">
        <v>49</v>
      </c>
      <c r="AN241" s="21" t="s">
        <v>49</v>
      </c>
      <c r="AO241" s="19" t="s">
        <v>49</v>
      </c>
      <c r="AP241" s="19" t="s">
        <v>49</v>
      </c>
      <c r="AQ241" s="20" t="s">
        <v>49</v>
      </c>
    </row>
    <row r="242" spans="1:43" x14ac:dyDescent="0.25">
      <c r="A242" s="17" t="s">
        <v>101</v>
      </c>
      <c r="B242" s="17">
        <v>242</v>
      </c>
      <c r="C242" s="17" t="s">
        <v>52</v>
      </c>
      <c r="D242" s="18">
        <v>27942</v>
      </c>
      <c r="E242" s="14">
        <v>5.9567044976880998</v>
      </c>
      <c r="F242" s="19">
        <v>3.2051282051282</v>
      </c>
      <c r="G242" s="19">
        <v>17.917192097520001</v>
      </c>
      <c r="H242" s="19">
        <v>27.112232030264799</v>
      </c>
      <c r="I242" s="19">
        <v>51.765447667087003</v>
      </c>
      <c r="J242" s="14">
        <v>11.643547709121499</v>
      </c>
      <c r="K242" s="19">
        <v>0.97730138713745296</v>
      </c>
      <c r="L242" s="19">
        <v>93.148381672971794</v>
      </c>
      <c r="M242" s="19">
        <v>11.0235393022278</v>
      </c>
      <c r="N242" s="19">
        <v>5.7692307692307701</v>
      </c>
      <c r="O242" s="21">
        <v>82.345523329129904</v>
      </c>
      <c r="P242" s="19">
        <v>86.086591004623799</v>
      </c>
      <c r="Q242" s="19">
        <v>88.345943673812499</v>
      </c>
      <c r="R242" s="19">
        <v>20.470786044556501</v>
      </c>
      <c r="S242" s="20">
        <v>12.8310214375788</v>
      </c>
      <c r="T242" s="19">
        <v>16.078184110971002</v>
      </c>
      <c r="U242" s="19">
        <v>10.109289617486301</v>
      </c>
      <c r="V242" s="19">
        <v>17.023959646910502</v>
      </c>
      <c r="W242" s="19">
        <v>10.676754939049999</v>
      </c>
      <c r="X242" s="19">
        <v>17.622950819672099</v>
      </c>
      <c r="Y242" s="20">
        <v>11.0235393022278</v>
      </c>
      <c r="Z242" s="15">
        <v>2.4539112050740002</v>
      </c>
      <c r="AA242" s="15">
        <v>2.9624808575803998</v>
      </c>
      <c r="AB242" s="15">
        <v>3.19778012684989</v>
      </c>
      <c r="AC242" s="15">
        <v>3.5983109313667199</v>
      </c>
      <c r="AD242" s="15">
        <v>2.60274841437632</v>
      </c>
      <c r="AE242" s="21">
        <v>3.2051282049999998</v>
      </c>
      <c r="AF242" s="19">
        <v>4.6973518284993698</v>
      </c>
      <c r="AG242" s="19">
        <v>38.230348886086603</v>
      </c>
      <c r="AH242" s="19">
        <v>4.5292139554434598</v>
      </c>
      <c r="AI242" s="70">
        <v>3.6464901218999599</v>
      </c>
      <c r="AJ242" s="70">
        <v>0.88272383354350603</v>
      </c>
      <c r="AK242" s="19">
        <v>41.918873476250504</v>
      </c>
      <c r="AL242" s="15">
        <v>7.4190836485918501</v>
      </c>
      <c r="AM242" s="15">
        <v>0</v>
      </c>
      <c r="AN242" s="21">
        <v>47.456914670029398</v>
      </c>
      <c r="AO242" s="19">
        <v>32.9655317360235</v>
      </c>
      <c r="AP242" s="19">
        <v>20.292139554434598</v>
      </c>
      <c r="AQ242" s="20">
        <v>1.5447667087011301</v>
      </c>
    </row>
    <row r="243" spans="1:43" x14ac:dyDescent="0.25">
      <c r="A243" s="17" t="s">
        <v>101</v>
      </c>
      <c r="B243" s="17">
        <v>242</v>
      </c>
      <c r="C243" s="17" t="s">
        <v>52</v>
      </c>
      <c r="D243" s="18">
        <v>31594</v>
      </c>
      <c r="E243" s="14">
        <v>5.8520547945205497</v>
      </c>
      <c r="F243" s="19">
        <v>3.61932227829849</v>
      </c>
      <c r="G243" s="19">
        <v>17.3612112472963</v>
      </c>
      <c r="H243" s="19">
        <v>30.612833453496801</v>
      </c>
      <c r="I243" s="19">
        <v>48.406633020908401</v>
      </c>
      <c r="J243" s="14">
        <v>13.2804614275415</v>
      </c>
      <c r="K243" s="19">
        <v>0.56236481614996403</v>
      </c>
      <c r="L243" s="19">
        <v>90.843547224224906</v>
      </c>
      <c r="M243" s="19">
        <v>14.0158615717376</v>
      </c>
      <c r="N243" s="19">
        <v>8.2335976928622898</v>
      </c>
      <c r="O243" s="21">
        <v>77.909156452775804</v>
      </c>
      <c r="P243" s="19">
        <v>82.408074981975503</v>
      </c>
      <c r="Q243" s="19">
        <v>84.931506849315099</v>
      </c>
      <c r="R243" s="19">
        <v>23.475126171593399</v>
      </c>
      <c r="S243" s="20">
        <v>15.803893294881</v>
      </c>
      <c r="T243" s="19">
        <v>17.981254506128298</v>
      </c>
      <c r="U243" s="19">
        <v>12.2566690699351</v>
      </c>
      <c r="V243" s="19">
        <v>19.048305695746201</v>
      </c>
      <c r="W243" s="19">
        <v>12.9343907714492</v>
      </c>
      <c r="X243" s="19">
        <v>19.581831290555201</v>
      </c>
      <c r="Y243" s="20">
        <v>13.2516222062004</v>
      </c>
      <c r="Z243" s="15">
        <v>2.1375475563359698</v>
      </c>
      <c r="AA243" s="15">
        <v>2.7036831389968499</v>
      </c>
      <c r="AB243" s="15">
        <v>2.7352941176470602</v>
      </c>
      <c r="AC243" s="15">
        <v>3.1736842105263201</v>
      </c>
      <c r="AD243" s="15">
        <v>2.9022534386889101</v>
      </c>
      <c r="AE243" s="21">
        <v>3.6193222779999998</v>
      </c>
      <c r="AF243" s="19">
        <v>4.28262436914203</v>
      </c>
      <c r="AG243" s="19">
        <v>30.7570295602019</v>
      </c>
      <c r="AH243" s="19">
        <v>3.9365537130497499</v>
      </c>
      <c r="AI243" s="70">
        <v>3.0136986301369899</v>
      </c>
      <c r="AJ243" s="70">
        <v>0.92285508291276097</v>
      </c>
      <c r="AK243" s="19">
        <v>53.698630136986303</v>
      </c>
      <c r="AL243" s="15">
        <v>3.67700072098053</v>
      </c>
      <c r="AM243" s="15">
        <v>2.8839221341023801E-2</v>
      </c>
      <c r="AN243" s="21">
        <v>38.976207642393703</v>
      </c>
      <c r="AO243" s="19">
        <v>38.572458543619298</v>
      </c>
      <c r="AP243" s="19">
        <v>25.436193222783</v>
      </c>
      <c r="AQ243" s="20">
        <v>2.2782984859408799</v>
      </c>
    </row>
    <row r="244" spans="1:43" x14ac:dyDescent="0.25">
      <c r="A244" s="17" t="s">
        <v>101</v>
      </c>
      <c r="B244" s="17">
        <v>242</v>
      </c>
      <c r="C244" s="17" t="s">
        <v>52</v>
      </c>
      <c r="D244" s="18">
        <v>35247</v>
      </c>
      <c r="E244" s="14">
        <v>5.3085670433933299</v>
      </c>
      <c r="F244" s="19">
        <v>3.9835356495046699</v>
      </c>
      <c r="G244" s="19">
        <v>20.573461699455802</v>
      </c>
      <c r="H244" s="19">
        <v>35.286730849727903</v>
      </c>
      <c r="I244" s="19">
        <v>40.156271801311597</v>
      </c>
      <c r="J244" s="14">
        <v>13.269150272080401</v>
      </c>
      <c r="K244" s="19">
        <v>0.334868145667643</v>
      </c>
      <c r="L244" s="19">
        <v>91.823636109948396</v>
      </c>
      <c r="M244" s="19">
        <v>13.3668201479001</v>
      </c>
      <c r="N244" s="19">
        <v>7.8414957443839803</v>
      </c>
      <c r="O244" s="21">
        <v>75.756941537602899</v>
      </c>
      <c r="P244" s="19">
        <v>81.812473838426101</v>
      </c>
      <c r="Q244" s="19">
        <v>84.442584065857403</v>
      </c>
      <c r="R244" s="19">
        <v>21.396679224222101</v>
      </c>
      <c r="S244" s="20">
        <v>14.1481791544579</v>
      </c>
      <c r="T244" s="19">
        <v>15.2713827263848</v>
      </c>
      <c r="U244" s="19">
        <v>10.1506906655504</v>
      </c>
      <c r="V244" s="19">
        <v>16.387609878610299</v>
      </c>
      <c r="W244" s="19">
        <v>10.848332635691399</v>
      </c>
      <c r="X244" s="19">
        <v>16.910841356216</v>
      </c>
      <c r="Y244" s="20">
        <v>11.2041300404632</v>
      </c>
      <c r="Z244" s="15">
        <v>1.90302776615041</v>
      </c>
      <c r="AA244" s="15">
        <v>2.5120176811861099</v>
      </c>
      <c r="AB244" s="15">
        <v>2.47188502860332</v>
      </c>
      <c r="AC244" s="15">
        <v>2.9272967614011902</v>
      </c>
      <c r="AD244" s="15">
        <v>2.6663876098786101</v>
      </c>
      <c r="AE244" s="21">
        <v>3.9835356499999999</v>
      </c>
      <c r="AF244" s="19">
        <v>4.8625645318822404</v>
      </c>
      <c r="AG244" s="19">
        <v>37.156411329705598</v>
      </c>
      <c r="AH244" s="19">
        <v>5.0369750244174698</v>
      </c>
      <c r="AI244" s="70">
        <v>3.7602902190595802</v>
      </c>
      <c r="AJ244" s="70">
        <v>1.2766848053578901</v>
      </c>
      <c r="AK244" s="19">
        <v>46.176922003627702</v>
      </c>
      <c r="AL244" s="15">
        <v>2.78359146086229</v>
      </c>
      <c r="AM244" s="15">
        <v>0</v>
      </c>
      <c r="AN244" s="21">
        <v>47.055950886005299</v>
      </c>
      <c r="AO244" s="19">
        <v>36.375052323147798</v>
      </c>
      <c r="AP244" s="19">
        <v>21.6687595925771</v>
      </c>
      <c r="AQ244" s="20">
        <v>1.7789870238593599</v>
      </c>
    </row>
    <row r="245" spans="1:43" x14ac:dyDescent="0.25">
      <c r="A245" s="17" t="s">
        <v>101</v>
      </c>
      <c r="B245" s="17">
        <v>242</v>
      </c>
      <c r="C245" s="17" t="s">
        <v>52</v>
      </c>
      <c r="D245" s="18">
        <v>39264</v>
      </c>
      <c r="E245" s="14">
        <v>4.7802146794313902</v>
      </c>
      <c r="F245" s="19">
        <v>5.54685233536408</v>
      </c>
      <c r="G245" s="19">
        <v>27.270089933275301</v>
      </c>
      <c r="H245" s="19">
        <v>35.207426747896697</v>
      </c>
      <c r="I245" s="19">
        <v>31.975630983463901</v>
      </c>
      <c r="J245" s="14">
        <v>14.6678270960255</v>
      </c>
      <c r="K245" s="19">
        <v>0.51639106469393703</v>
      </c>
      <c r="L245" s="19">
        <v>89.492312155497501</v>
      </c>
      <c r="M245" s="19">
        <v>17.064113722077199</v>
      </c>
      <c r="N245" s="19">
        <v>9.9912967798085308</v>
      </c>
      <c r="O245" s="21">
        <v>63.742384682332499</v>
      </c>
      <c r="P245" s="19">
        <v>70.084131128517498</v>
      </c>
      <c r="Q245" s="19">
        <v>73.751087902523906</v>
      </c>
      <c r="R245" s="19">
        <v>27.293298520452598</v>
      </c>
      <c r="S245" s="20">
        <v>17.829997098926601</v>
      </c>
      <c r="T245" s="19">
        <v>16.199593849724401</v>
      </c>
      <c r="U245" s="19">
        <v>10.554105018856999</v>
      </c>
      <c r="V245" s="19">
        <v>17.650130548302901</v>
      </c>
      <c r="W245" s="19">
        <v>11.5578764142733</v>
      </c>
      <c r="X245" s="19">
        <v>18.6597040905135</v>
      </c>
      <c r="Y245" s="20">
        <v>12.254134029590899</v>
      </c>
      <c r="Z245" s="15">
        <v>1.394894110821</v>
      </c>
      <c r="AA245" s="15">
        <v>2.1883306025851099</v>
      </c>
      <c r="AB245" s="15">
        <v>1.8328981723237601</v>
      </c>
      <c r="AC245" s="15">
        <v>2.4852489969317899</v>
      </c>
      <c r="AD245" s="15">
        <v>2.7302001740644002</v>
      </c>
      <c r="AE245" s="21">
        <v>5.5468523349999996</v>
      </c>
      <c r="AF245" s="19">
        <v>7.0960255294458898</v>
      </c>
      <c r="AG245" s="19">
        <v>30.3104148534958</v>
      </c>
      <c r="AH245" s="19">
        <v>5.1813170873223102</v>
      </c>
      <c r="AI245" s="70">
        <v>3.8004061502756001</v>
      </c>
      <c r="AJ245" s="70">
        <v>1.3809109370467101</v>
      </c>
      <c r="AK245" s="19">
        <v>49.022338265158098</v>
      </c>
      <c r="AL245" s="15">
        <v>2.8430519292138099</v>
      </c>
      <c r="AM245" s="15">
        <v>0</v>
      </c>
      <c r="AN245" s="21">
        <v>42.587757470264002</v>
      </c>
      <c r="AO245" s="19">
        <v>42.413693066434597</v>
      </c>
      <c r="AP245" s="19">
        <v>21.659413983173799</v>
      </c>
      <c r="AQ245" s="20">
        <v>2.4252973600232099</v>
      </c>
    </row>
    <row r="246" spans="1:43" x14ac:dyDescent="0.25">
      <c r="A246" s="17" t="s">
        <v>101</v>
      </c>
      <c r="B246" s="17">
        <v>242</v>
      </c>
      <c r="C246" s="17" t="s">
        <v>52</v>
      </c>
      <c r="D246" s="18">
        <v>41821</v>
      </c>
      <c r="E246" s="14">
        <v>4.5724374063770599</v>
      </c>
      <c r="F246" s="19">
        <v>5.9437192381767598</v>
      </c>
      <c r="G246" s="19">
        <v>30.103787716670201</v>
      </c>
      <c r="H246" s="19">
        <v>34.314145088807997</v>
      </c>
      <c r="I246" s="19">
        <v>29.638347956345001</v>
      </c>
      <c r="J246" s="14">
        <v>16.087096083886198</v>
      </c>
      <c r="K246" s="19">
        <v>0.14979670447250201</v>
      </c>
      <c r="L246" s="19">
        <v>86.256152364648003</v>
      </c>
      <c r="M246" s="19">
        <v>22.383907554033801</v>
      </c>
      <c r="N246" s="19">
        <v>13.556601754761401</v>
      </c>
      <c r="O246" s="21">
        <v>58.854055210785397</v>
      </c>
      <c r="P246" s="19">
        <v>65.027819387973494</v>
      </c>
      <c r="Q246" s="19">
        <v>69.125829231756896</v>
      </c>
      <c r="R246" s="19">
        <v>29.526000427990599</v>
      </c>
      <c r="S246" s="20">
        <v>19.4949711106356</v>
      </c>
      <c r="T246" s="19">
        <v>14.664027391397401</v>
      </c>
      <c r="U246" s="19">
        <v>9.5013909693986704</v>
      </c>
      <c r="V246" s="19">
        <v>16.311791140594899</v>
      </c>
      <c r="W246" s="19">
        <v>10.646265782152801</v>
      </c>
      <c r="X246" s="19">
        <v>17.3496683072972</v>
      </c>
      <c r="Y246" s="20">
        <v>11.4273485983308</v>
      </c>
      <c r="Z246" s="15">
        <v>1.3009843783436801</v>
      </c>
      <c r="AA246" s="15">
        <v>2.2105263157894699</v>
      </c>
      <c r="AB246" s="15">
        <v>1.7083779156858501</v>
      </c>
      <c r="AC246" s="15">
        <v>2.4714031421716598</v>
      </c>
      <c r="AD246" s="15">
        <v>2.6268457093943902</v>
      </c>
      <c r="AE246" s="21">
        <v>5.9437192379999999</v>
      </c>
      <c r="AF246" s="19">
        <v>8.8433554461801904</v>
      </c>
      <c r="AG246" s="19">
        <v>38.101861759041299</v>
      </c>
      <c r="AH246" s="19">
        <v>5.8046222983094404</v>
      </c>
      <c r="AI246" s="70">
        <v>4.1996576075326297</v>
      </c>
      <c r="AJ246" s="70">
        <v>1.6049646907768</v>
      </c>
      <c r="AK246" s="19">
        <v>39.974320564947597</v>
      </c>
      <c r="AL246" s="15">
        <v>1.33212069334475</v>
      </c>
      <c r="AM246" s="15">
        <v>0</v>
      </c>
      <c r="AN246" s="21">
        <v>52.7498395035309</v>
      </c>
      <c r="AO246" s="19">
        <v>45.062058634709999</v>
      </c>
      <c r="AP246" s="19">
        <v>22.132463085812098</v>
      </c>
      <c r="AQ246" s="20">
        <v>2.15065268564092</v>
      </c>
    </row>
    <row r="247" spans="1:43" x14ac:dyDescent="0.25">
      <c r="A247" s="17" t="s">
        <v>102</v>
      </c>
      <c r="B247" s="17">
        <v>246</v>
      </c>
      <c r="C247" s="17" t="s">
        <v>48</v>
      </c>
      <c r="D247" s="18">
        <v>40360</v>
      </c>
      <c r="E247" s="14">
        <v>2.0749590985642801</v>
      </c>
      <c r="F247" s="19">
        <v>41.005014588934202</v>
      </c>
      <c r="G247" s="19">
        <v>44.458550124408902</v>
      </c>
      <c r="H247" s="19">
        <v>12.9662773525272</v>
      </c>
      <c r="I247" s="19">
        <v>1.5701579341296701</v>
      </c>
      <c r="J247" s="14">
        <v>43.247331602552002</v>
      </c>
      <c r="K247" s="19">
        <v>0.81318084484570996</v>
      </c>
      <c r="L247" s="19">
        <v>72.294070976751101</v>
      </c>
      <c r="M247" s="19">
        <v>37.1296355781597</v>
      </c>
      <c r="N247" s="19">
        <v>26.892748178403199</v>
      </c>
      <c r="O247" s="21" t="s">
        <v>49</v>
      </c>
      <c r="P247" s="19" t="s">
        <v>49</v>
      </c>
      <c r="Q247" s="19" t="s">
        <v>49</v>
      </c>
      <c r="R247" s="19" t="s">
        <v>49</v>
      </c>
      <c r="S247" s="20" t="s">
        <v>49</v>
      </c>
      <c r="T247" s="19" t="s">
        <v>49</v>
      </c>
      <c r="U247" s="19" t="s">
        <v>49</v>
      </c>
      <c r="V247" s="19" t="s">
        <v>49</v>
      </c>
      <c r="W247" s="19" t="s">
        <v>49</v>
      </c>
      <c r="X247" s="19" t="s">
        <v>49</v>
      </c>
      <c r="Y247" s="20" t="s">
        <v>49</v>
      </c>
      <c r="Z247" s="15" t="s">
        <v>49</v>
      </c>
      <c r="AA247" s="15" t="s">
        <v>49</v>
      </c>
      <c r="AB247" s="15" t="s">
        <v>49</v>
      </c>
      <c r="AC247" s="15" t="s">
        <v>49</v>
      </c>
      <c r="AD247" s="15" t="s">
        <v>49</v>
      </c>
      <c r="AE247" s="21">
        <v>41.005014590000002</v>
      </c>
      <c r="AF247" s="19">
        <v>26.884274260138302</v>
      </c>
      <c r="AG247" s="19">
        <v>21.425809663183401</v>
      </c>
      <c r="AH247" s="19">
        <v>6.6780782099300904</v>
      </c>
      <c r="AI247" s="70" t="s">
        <v>49</v>
      </c>
      <c r="AJ247" s="70" t="s">
        <v>49</v>
      </c>
      <c r="AK247" s="19" t="s">
        <v>49</v>
      </c>
      <c r="AL247" s="15" t="s">
        <v>49</v>
      </c>
      <c r="AM247" s="15">
        <f>100-SUM(AE247:AH247)</f>
        <v>4.0068232767482073</v>
      </c>
      <c r="AN247" s="21">
        <v>54.988162133251798</v>
      </c>
      <c r="AO247" s="19" t="s">
        <v>49</v>
      </c>
      <c r="AP247" s="19" t="s">
        <v>49</v>
      </c>
      <c r="AQ247" s="20" t="s">
        <v>49</v>
      </c>
    </row>
    <row r="248" spans="1:43" x14ac:dyDescent="0.25">
      <c r="A248" s="17" t="s">
        <v>103</v>
      </c>
      <c r="B248" s="17">
        <v>250</v>
      </c>
      <c r="C248" s="17" t="s">
        <v>52</v>
      </c>
      <c r="D248" s="18">
        <v>22828</v>
      </c>
      <c r="E248" s="14">
        <v>3.11002849981115</v>
      </c>
      <c r="F248" s="19">
        <v>19.6003159015211</v>
      </c>
      <c r="G248" s="19">
        <v>45.505476770937101</v>
      </c>
      <c r="H248" s="19">
        <v>24.123201593242499</v>
      </c>
      <c r="I248" s="19">
        <v>10.771005734299401</v>
      </c>
      <c r="J248" s="14">
        <v>22.211997390378698</v>
      </c>
      <c r="K248" s="19">
        <v>0.34227243072485702</v>
      </c>
      <c r="L248" s="19">
        <v>77.628678364179507</v>
      </c>
      <c r="M248" s="19">
        <v>31.9053668921471</v>
      </c>
      <c r="N248" s="19">
        <v>22.028087765683502</v>
      </c>
      <c r="O248" s="21">
        <v>39.388387185386101</v>
      </c>
      <c r="P248" s="19">
        <v>44.218658792020101</v>
      </c>
      <c r="Q248" s="19">
        <v>46.993098238505603</v>
      </c>
      <c r="R248" s="19">
        <v>38.7688081585002</v>
      </c>
      <c r="S248" s="20">
        <v>28.505717130790099</v>
      </c>
      <c r="T248" s="19">
        <v>5.8521443532603099</v>
      </c>
      <c r="U248" s="19">
        <v>4.1887168217559996</v>
      </c>
      <c r="V248" s="19">
        <v>7.0277100573429898</v>
      </c>
      <c r="W248" s="19">
        <v>4.9324588812965704</v>
      </c>
      <c r="X248" s="19">
        <v>7.7978230264739201</v>
      </c>
      <c r="Y248" s="20">
        <v>5.37279813206057</v>
      </c>
      <c r="Z248" s="15">
        <v>0.83433574837757096</v>
      </c>
      <c r="AA248" s="15">
        <v>2.1182277518768902</v>
      </c>
      <c r="AB248" s="15">
        <v>1.0475939978711</v>
      </c>
      <c r="AC248" s="15">
        <v>2.2292507562583102</v>
      </c>
      <c r="AD248" s="15">
        <v>1.70560725200014</v>
      </c>
      <c r="AE248" s="21">
        <v>19.600315899999998</v>
      </c>
      <c r="AF248" s="19">
        <v>20.9621261545857</v>
      </c>
      <c r="AG248" s="19" t="s">
        <v>49</v>
      </c>
      <c r="AH248" s="19" t="s">
        <v>49</v>
      </c>
      <c r="AI248" s="70" t="s">
        <v>49</v>
      </c>
      <c r="AJ248" s="70" t="s">
        <v>49</v>
      </c>
      <c r="AK248" s="19" t="s">
        <v>49</v>
      </c>
      <c r="AL248" s="15">
        <v>4.8901555471620402</v>
      </c>
      <c r="AM248" s="15">
        <f>100-(AE248+AF248+AL248)</f>
        <v>54.54740239825226</v>
      </c>
      <c r="AN248" s="21" t="s">
        <v>49</v>
      </c>
      <c r="AO248" s="19" t="s">
        <v>49</v>
      </c>
      <c r="AP248" s="19" t="s">
        <v>49</v>
      </c>
      <c r="AQ248" s="20" t="s">
        <v>49</v>
      </c>
    </row>
    <row r="249" spans="1:43" x14ac:dyDescent="0.25">
      <c r="A249" s="17" t="s">
        <v>103</v>
      </c>
      <c r="B249" s="17">
        <v>250</v>
      </c>
      <c r="C249" s="17" t="s">
        <v>52</v>
      </c>
      <c r="D249" s="18">
        <v>25020</v>
      </c>
      <c r="E249" s="14">
        <v>3.0629169191532601</v>
      </c>
      <c r="F249" s="19">
        <v>20.2580486823679</v>
      </c>
      <c r="G249" s="19">
        <v>45.508310867824399</v>
      </c>
      <c r="H249" s="19">
        <v>24.2926052948179</v>
      </c>
      <c r="I249" s="19">
        <v>9.9410351549898692</v>
      </c>
      <c r="J249" s="14">
        <v>21.685172511072501</v>
      </c>
      <c r="K249" s="19">
        <v>0.376610906661977</v>
      </c>
      <c r="L249" s="19">
        <v>76.225946302900397</v>
      </c>
      <c r="M249" s="19">
        <v>33.067879783065997</v>
      </c>
      <c r="N249" s="19">
        <v>23.397442790437601</v>
      </c>
      <c r="O249" s="21">
        <v>37.958255268061698</v>
      </c>
      <c r="P249" s="19">
        <v>43.106704736796203</v>
      </c>
      <c r="Q249" s="19">
        <v>46.806650718369198</v>
      </c>
      <c r="R249" s="19">
        <v>39.235974501278399</v>
      </c>
      <c r="S249" s="20">
        <v>29.3454155813433</v>
      </c>
      <c r="T249" s="19">
        <v>4.5954880065176296</v>
      </c>
      <c r="U249" s="19">
        <v>3.34256411683667</v>
      </c>
      <c r="V249" s="19">
        <v>5.7800981946206802</v>
      </c>
      <c r="W249" s="19">
        <v>4.1009727112063601</v>
      </c>
      <c r="X249" s="19">
        <v>6.77861679935127</v>
      </c>
      <c r="Y249" s="20">
        <v>4.6816391746186801</v>
      </c>
      <c r="Z249" s="15">
        <v>0.78334562558272203</v>
      </c>
      <c r="AA249" s="15">
        <v>2.0637029285216699</v>
      </c>
      <c r="AB249" s="15">
        <v>1.0441559525902899</v>
      </c>
      <c r="AC249" s="15">
        <v>2.2307854472922499</v>
      </c>
      <c r="AD249" s="15">
        <v>1.6439692284726399</v>
      </c>
      <c r="AE249" s="21">
        <v>20.258048680000002</v>
      </c>
      <c r="AF249" s="19">
        <v>21.0468189218833</v>
      </c>
      <c r="AG249" s="19" t="s">
        <v>49</v>
      </c>
      <c r="AH249" s="19" t="s">
        <v>49</v>
      </c>
      <c r="AI249" s="70" t="s">
        <v>49</v>
      </c>
      <c r="AJ249" s="70" t="s">
        <v>49</v>
      </c>
      <c r="AK249" s="19" t="s">
        <v>49</v>
      </c>
      <c r="AL249" s="15">
        <v>3.9344896903238702</v>
      </c>
      <c r="AM249" s="15">
        <f t="shared" ref="AM249:AM253" si="1">100-(AE249+AF249+AL249)</f>
        <v>54.760642707792826</v>
      </c>
      <c r="AN249" s="21" t="s">
        <v>49</v>
      </c>
      <c r="AO249" s="19" t="s">
        <v>49</v>
      </c>
      <c r="AP249" s="19" t="s">
        <v>49</v>
      </c>
      <c r="AQ249" s="20" t="s">
        <v>49</v>
      </c>
    </row>
    <row r="250" spans="1:43" x14ac:dyDescent="0.25">
      <c r="A250" s="17" t="s">
        <v>103</v>
      </c>
      <c r="B250" s="17">
        <v>250</v>
      </c>
      <c r="C250" s="17" t="s">
        <v>52</v>
      </c>
      <c r="D250" s="18">
        <v>27576</v>
      </c>
      <c r="E250" s="14">
        <v>2.8822335288574701</v>
      </c>
      <c r="F250" s="19">
        <v>22.177373904967201</v>
      </c>
      <c r="G250" s="19">
        <v>46.989702295342099</v>
      </c>
      <c r="H250" s="19">
        <v>23.570201580724699</v>
      </c>
      <c r="I250" s="19">
        <v>7.2627222189659904</v>
      </c>
      <c r="J250" s="14">
        <v>22.0103292650487</v>
      </c>
      <c r="K250" s="19">
        <v>0.54509303552347399</v>
      </c>
      <c r="L250" s="19">
        <v>75.421782080010104</v>
      </c>
      <c r="M250" s="19">
        <v>32.704793121638303</v>
      </c>
      <c r="N250" s="19">
        <v>24.0331248844664</v>
      </c>
      <c r="O250" s="21">
        <v>36.804375171891401</v>
      </c>
      <c r="P250" s="19">
        <v>41.569881468189401</v>
      </c>
      <c r="Q250" s="19">
        <v>44.953380794149602</v>
      </c>
      <c r="R250" s="19">
        <v>37.3379712079063</v>
      </c>
      <c r="S250" s="20">
        <v>28.845859051294699</v>
      </c>
      <c r="T250" s="19">
        <v>3.0348697232153699</v>
      </c>
      <c r="U250" s="19">
        <v>2.19682863158654</v>
      </c>
      <c r="V250" s="19">
        <v>3.9625197816020998</v>
      </c>
      <c r="W250" s="19">
        <v>2.7835137535674499</v>
      </c>
      <c r="X250" s="19">
        <v>4.6603425654990804</v>
      </c>
      <c r="Y250" s="20">
        <v>3.1871486088630601</v>
      </c>
      <c r="Z250" s="15">
        <v>0.70694486399725898</v>
      </c>
      <c r="AA250" s="15">
        <v>1.9208174590535501</v>
      </c>
      <c r="AB250" s="15">
        <v>0.936561360162671</v>
      </c>
      <c r="AC250" s="15">
        <v>2.0834058387095999</v>
      </c>
      <c r="AD250" s="15">
        <v>1.5719768527076601</v>
      </c>
      <c r="AE250" s="21">
        <v>22.177373899999999</v>
      </c>
      <c r="AF250" s="19">
        <v>22.290089586423601</v>
      </c>
      <c r="AG250" s="19" t="s">
        <v>49</v>
      </c>
      <c r="AH250" s="19" t="s">
        <v>49</v>
      </c>
      <c r="AI250" s="70" t="s">
        <v>49</v>
      </c>
      <c r="AJ250" s="70" t="s">
        <v>49</v>
      </c>
      <c r="AK250" s="19" t="s">
        <v>49</v>
      </c>
      <c r="AL250" s="15">
        <v>2.4794068449979001</v>
      </c>
      <c r="AM250" s="15">
        <f t="shared" si="1"/>
        <v>53.053129668578507</v>
      </c>
      <c r="AN250" s="21" t="s">
        <v>49</v>
      </c>
      <c r="AO250" s="19" t="s">
        <v>49</v>
      </c>
      <c r="AP250" s="19" t="s">
        <v>49</v>
      </c>
      <c r="AQ250" s="20" t="s">
        <v>49</v>
      </c>
    </row>
    <row r="251" spans="1:43" x14ac:dyDescent="0.25">
      <c r="A251" s="17" t="s">
        <v>103</v>
      </c>
      <c r="B251" s="17">
        <v>250</v>
      </c>
      <c r="C251" s="17" t="s">
        <v>52</v>
      </c>
      <c r="D251" s="18">
        <v>30133</v>
      </c>
      <c r="E251" s="14">
        <v>2.70500407460207</v>
      </c>
      <c r="F251" s="19">
        <v>24.653448250448001</v>
      </c>
      <c r="G251" s="19">
        <v>47.223795676078602</v>
      </c>
      <c r="H251" s="19">
        <v>23.528142128858502</v>
      </c>
      <c r="I251" s="19">
        <v>4.5946139446148901</v>
      </c>
      <c r="J251" s="14">
        <v>21.949470722878601</v>
      </c>
      <c r="K251" s="19">
        <v>0.564969372048019</v>
      </c>
      <c r="L251" s="19">
        <v>76.9503867186924</v>
      </c>
      <c r="M251" s="19">
        <v>29.077286883571698</v>
      </c>
      <c r="N251" s="19">
        <v>22.484643909259599</v>
      </c>
      <c r="O251" s="21">
        <v>34.119370047568601</v>
      </c>
      <c r="P251" s="19">
        <v>39.182931734095902</v>
      </c>
      <c r="Q251" s="19">
        <v>42.727203812227202</v>
      </c>
      <c r="R251" s="19">
        <v>33.765079712693201</v>
      </c>
      <c r="S251" s="20">
        <v>26.791087676592401</v>
      </c>
      <c r="T251" s="19">
        <v>1.6971191405221799</v>
      </c>
      <c r="U251" s="19">
        <v>1.2664958211639299</v>
      </c>
      <c r="V251" s="19">
        <v>2.3795886652361702</v>
      </c>
      <c r="W251" s="19">
        <v>1.6996460255257499</v>
      </c>
      <c r="X251" s="19">
        <v>2.9291861535124801</v>
      </c>
      <c r="Y251" s="20">
        <v>2.0215080028553798</v>
      </c>
      <c r="Z251" s="15">
        <v>0.60618707793123905</v>
      </c>
      <c r="AA251" s="15">
        <v>1.77666550433406</v>
      </c>
      <c r="AB251" s="15">
        <v>0.82256950513062899</v>
      </c>
      <c r="AC251" s="15">
        <v>1.9251657766924499</v>
      </c>
      <c r="AD251" s="15">
        <v>1.5340560926355999</v>
      </c>
      <c r="AE251" s="21">
        <v>24.65344825</v>
      </c>
      <c r="AF251" s="19">
        <v>23.1713249089795</v>
      </c>
      <c r="AG251" s="19" t="s">
        <v>49</v>
      </c>
      <c r="AH251" s="19" t="s">
        <v>49</v>
      </c>
      <c r="AI251" s="70" t="s">
        <v>49</v>
      </c>
      <c r="AJ251" s="70" t="s">
        <v>49</v>
      </c>
      <c r="AK251" s="19" t="s">
        <v>49</v>
      </c>
      <c r="AL251" s="15">
        <v>1.7000671730263399</v>
      </c>
      <c r="AM251" s="15">
        <f t="shared" si="1"/>
        <v>50.475159667994163</v>
      </c>
      <c r="AN251" s="21" t="s">
        <v>49</v>
      </c>
      <c r="AO251" s="19" t="s">
        <v>49</v>
      </c>
      <c r="AP251" s="19" t="s">
        <v>49</v>
      </c>
      <c r="AQ251" s="20" t="s">
        <v>49</v>
      </c>
    </row>
    <row r="252" spans="1:43" x14ac:dyDescent="0.25">
      <c r="A252" s="17" t="s">
        <v>103</v>
      </c>
      <c r="B252" s="17">
        <v>250</v>
      </c>
      <c r="C252" s="17" t="s">
        <v>52</v>
      </c>
      <c r="D252" s="18">
        <v>33055</v>
      </c>
      <c r="E252" s="14">
        <v>2.5719490144130899</v>
      </c>
      <c r="F252" s="19">
        <v>27.133525775217301</v>
      </c>
      <c r="G252" s="19">
        <v>47.305609372684799</v>
      </c>
      <c r="H252" s="19">
        <v>22.3312057772673</v>
      </c>
      <c r="I252" s="19">
        <v>3.22965907483063</v>
      </c>
      <c r="J252" s="14">
        <v>23.588354109406701</v>
      </c>
      <c r="K252" s="19">
        <v>0.55459805010544905</v>
      </c>
      <c r="L252" s="19">
        <v>76.524726850990504</v>
      </c>
      <c r="M252" s="19">
        <v>30.537986846957502</v>
      </c>
      <c r="N252" s="19">
        <v>22.920675098904098</v>
      </c>
      <c r="O252" s="21">
        <v>29.834433876604699</v>
      </c>
      <c r="P252" s="19">
        <v>34.938340238884898</v>
      </c>
      <c r="Q252" s="19">
        <v>38.644053445515603</v>
      </c>
      <c r="R252" s="19">
        <v>34.209274421309601</v>
      </c>
      <c r="S252" s="20">
        <v>26.334494594952901</v>
      </c>
      <c r="T252" s="19">
        <v>1.0006829421549099</v>
      </c>
      <c r="U252" s="19">
        <v>0.680045499767711</v>
      </c>
      <c r="V252" s="19">
        <v>1.4730605501193801</v>
      </c>
      <c r="W252" s="19">
        <v>0.95912708183162199</v>
      </c>
      <c r="X252" s="19">
        <v>1.9222649169384101</v>
      </c>
      <c r="Y252" s="20">
        <v>1.20077496666061</v>
      </c>
      <c r="Z252" s="15">
        <v>0.52558025015959497</v>
      </c>
      <c r="AA252" s="15">
        <v>1.7616565219014899</v>
      </c>
      <c r="AB252" s="15">
        <v>0.72105210971192801</v>
      </c>
      <c r="AC252" s="15">
        <v>1.8658811522671701</v>
      </c>
      <c r="AD252" s="15">
        <v>1.50501399864303</v>
      </c>
      <c r="AE252" s="21">
        <v>27.133525779999999</v>
      </c>
      <c r="AF252" s="19">
        <v>23.689068580538699</v>
      </c>
      <c r="AG252" s="19" t="s">
        <v>49</v>
      </c>
      <c r="AH252" s="19" t="s">
        <v>49</v>
      </c>
      <c r="AI252" s="70" t="s">
        <v>49</v>
      </c>
      <c r="AJ252" s="70" t="s">
        <v>49</v>
      </c>
      <c r="AK252" s="19" t="s">
        <v>49</v>
      </c>
      <c r="AL252" s="15">
        <v>1.31775527051974</v>
      </c>
      <c r="AM252" s="15">
        <f t="shared" si="1"/>
        <v>47.859650368941558</v>
      </c>
      <c r="AN252" s="21" t="s">
        <v>49</v>
      </c>
      <c r="AO252" s="19" t="s">
        <v>49</v>
      </c>
      <c r="AP252" s="19" t="s">
        <v>49</v>
      </c>
      <c r="AQ252" s="20" t="s">
        <v>49</v>
      </c>
    </row>
    <row r="253" spans="1:43" x14ac:dyDescent="0.25">
      <c r="A253" s="17" t="s">
        <v>103</v>
      </c>
      <c r="B253" s="17">
        <v>250</v>
      </c>
      <c r="C253" s="17" t="s">
        <v>52</v>
      </c>
      <c r="D253" s="18">
        <v>36342</v>
      </c>
      <c r="E253" s="14">
        <v>2.4036355297046899</v>
      </c>
      <c r="F253" s="19">
        <v>30.984746534410601</v>
      </c>
      <c r="G253" s="19">
        <v>47.3386659139899</v>
      </c>
      <c r="H253" s="19">
        <v>19.299439356595801</v>
      </c>
      <c r="I253" s="19">
        <v>2.3771481950037701</v>
      </c>
      <c r="J253" s="14">
        <v>26.375777247991898</v>
      </c>
      <c r="K253" s="19">
        <v>0.73696802299696396</v>
      </c>
      <c r="L253" s="19">
        <v>73.878587185341601</v>
      </c>
      <c r="M253" s="19">
        <v>32.095700837857002</v>
      </c>
      <c r="N253" s="19">
        <v>25.384444791661402</v>
      </c>
      <c r="O253" s="21">
        <v>27.1067809794543</v>
      </c>
      <c r="P253" s="19">
        <v>31.204501276022398</v>
      </c>
      <c r="Q253" s="19">
        <v>34.237469527510498</v>
      </c>
      <c r="R253" s="19">
        <v>34.1594297129244</v>
      </c>
      <c r="S253" s="20">
        <v>27.390546849930001</v>
      </c>
      <c r="T253" s="19">
        <v>0.94832235399666298</v>
      </c>
      <c r="U253" s="19">
        <v>0.63633110386435698</v>
      </c>
      <c r="V253" s="19">
        <v>1.2308281628805999</v>
      </c>
      <c r="W253" s="19">
        <v>0.80828750909344504</v>
      </c>
      <c r="X253" s="19">
        <v>1.47376803778169</v>
      </c>
      <c r="Y253" s="20">
        <v>0.95806683030666495</v>
      </c>
      <c r="Z253" s="15">
        <v>0.46207802637392897</v>
      </c>
      <c r="AA253" s="15">
        <v>1.70465842743985</v>
      </c>
      <c r="AB253" s="15">
        <v>0.62293664914340996</v>
      </c>
      <c r="AC253" s="15">
        <v>1.8194587910268001</v>
      </c>
      <c r="AD253" s="15">
        <v>1.4123727967823101</v>
      </c>
      <c r="AE253" s="21">
        <v>30.984746529999999</v>
      </c>
      <c r="AF253" s="19">
        <v>24.785747527339101</v>
      </c>
      <c r="AG253" s="19" t="s">
        <v>49</v>
      </c>
      <c r="AH253" s="19" t="s">
        <v>49</v>
      </c>
      <c r="AI253" s="70" t="s">
        <v>49</v>
      </c>
      <c r="AJ253" s="70" t="s">
        <v>49</v>
      </c>
      <c r="AK253" s="19" t="s">
        <v>49</v>
      </c>
      <c r="AL253" s="15">
        <v>1.0171217169095199</v>
      </c>
      <c r="AM253" s="15">
        <f t="shared" si="1"/>
        <v>43.212384225751379</v>
      </c>
      <c r="AN253" s="21" t="s">
        <v>49</v>
      </c>
      <c r="AO253" s="19" t="s">
        <v>49</v>
      </c>
      <c r="AP253" s="19" t="s">
        <v>49</v>
      </c>
      <c r="AQ253" s="20" t="s">
        <v>49</v>
      </c>
    </row>
    <row r="254" spans="1:43" x14ac:dyDescent="0.25">
      <c r="A254" s="17" t="s">
        <v>103</v>
      </c>
      <c r="B254" s="17">
        <v>250</v>
      </c>
      <c r="C254" s="17" t="s">
        <v>57</v>
      </c>
      <c r="D254" s="18">
        <v>37073</v>
      </c>
      <c r="E254" s="14">
        <v>2.35110634857126</v>
      </c>
      <c r="F254" s="19">
        <v>31.394868984473799</v>
      </c>
      <c r="G254" s="19">
        <v>48.1354146412327</v>
      </c>
      <c r="H254" s="19">
        <v>18.507079778005998</v>
      </c>
      <c r="I254" s="19">
        <v>1.9626365962874901</v>
      </c>
      <c r="J254" s="14" t="s">
        <v>49</v>
      </c>
      <c r="K254" s="19" t="s">
        <v>49</v>
      </c>
      <c r="L254" s="19" t="s">
        <v>49</v>
      </c>
      <c r="M254" s="19">
        <v>32.277213824414503</v>
      </c>
      <c r="N254" s="19" t="s">
        <v>49</v>
      </c>
      <c r="O254" s="21">
        <v>26.5839905345881</v>
      </c>
      <c r="P254" s="19" t="s">
        <v>49</v>
      </c>
      <c r="Q254" s="19" t="s">
        <v>49</v>
      </c>
      <c r="R254" s="19">
        <v>33.8157023577633</v>
      </c>
      <c r="S254" s="20" t="s">
        <v>49</v>
      </c>
      <c r="T254" s="19">
        <v>0.535622508142372</v>
      </c>
      <c r="U254" s="19" t="s">
        <v>49</v>
      </c>
      <c r="V254" s="19" t="s">
        <v>49</v>
      </c>
      <c r="W254" s="19" t="s">
        <v>49</v>
      </c>
      <c r="X254" s="19" t="s">
        <v>49</v>
      </c>
      <c r="Y254" s="20" t="s">
        <v>49</v>
      </c>
      <c r="Z254" s="15" t="s">
        <v>49</v>
      </c>
      <c r="AA254" s="15">
        <v>1.67822306203365</v>
      </c>
      <c r="AB254" s="15" t="s">
        <v>49</v>
      </c>
      <c r="AC254" s="15" t="s">
        <v>49</v>
      </c>
      <c r="AD254" s="15" t="s">
        <v>49</v>
      </c>
      <c r="AE254" s="21" t="s">
        <v>49</v>
      </c>
      <c r="AF254" s="19" t="s">
        <v>49</v>
      </c>
      <c r="AG254" s="19" t="s">
        <v>49</v>
      </c>
      <c r="AH254" s="19" t="s">
        <v>49</v>
      </c>
      <c r="AI254" s="70" t="s">
        <v>49</v>
      </c>
      <c r="AJ254" s="70" t="s">
        <v>49</v>
      </c>
      <c r="AK254" s="19" t="s">
        <v>49</v>
      </c>
      <c r="AL254" s="15" t="s">
        <v>49</v>
      </c>
      <c r="AM254" s="15" t="s">
        <v>49</v>
      </c>
      <c r="AN254" s="21" t="s">
        <v>49</v>
      </c>
      <c r="AO254" s="19" t="s">
        <v>49</v>
      </c>
      <c r="AP254" s="19" t="s">
        <v>49</v>
      </c>
      <c r="AQ254" s="20" t="s">
        <v>49</v>
      </c>
    </row>
    <row r="255" spans="1:43" x14ac:dyDescent="0.25">
      <c r="A255" s="17" t="s">
        <v>103</v>
      </c>
      <c r="B255" s="17">
        <v>250</v>
      </c>
      <c r="C255" s="17" t="s">
        <v>52</v>
      </c>
      <c r="D255" s="18">
        <v>38899</v>
      </c>
      <c r="E255" s="14">
        <v>2.3110686235247702</v>
      </c>
      <c r="F255" s="19">
        <v>32.838496305642401</v>
      </c>
      <c r="G255" s="19">
        <v>47.618245021880902</v>
      </c>
      <c r="H255" s="19">
        <v>17.599246482379002</v>
      </c>
      <c r="I255" s="19">
        <v>1.9440121900970799</v>
      </c>
      <c r="J255" s="14">
        <v>27.978533511344999</v>
      </c>
      <c r="K255" s="19">
        <v>0.75541920449018096</v>
      </c>
      <c r="L255" s="19">
        <v>73.692855561132106</v>
      </c>
      <c r="M255" s="19">
        <v>32.2779339885873</v>
      </c>
      <c r="N255" s="19">
        <v>25.551483875211702</v>
      </c>
      <c r="O255" s="21">
        <v>25.7075566594965</v>
      </c>
      <c r="P255" s="19">
        <v>29.6935297876982</v>
      </c>
      <c r="Q255" s="19">
        <v>32.566497073748799</v>
      </c>
      <c r="R255" s="19">
        <v>34.047798761601499</v>
      </c>
      <c r="S255" s="20">
        <v>27.074640066421502</v>
      </c>
      <c r="T255" s="19">
        <v>0.78705965315295701</v>
      </c>
      <c r="U255" s="19">
        <v>0.48136400001736801</v>
      </c>
      <c r="V255" s="19">
        <v>1.07172555936546</v>
      </c>
      <c r="W255" s="19">
        <v>0.63343682919713395</v>
      </c>
      <c r="X255" s="19">
        <v>1.2901883769556599</v>
      </c>
      <c r="Y255" s="20">
        <v>0.74434589768369797</v>
      </c>
      <c r="Z255" s="15">
        <v>0.43581082588639303</v>
      </c>
      <c r="AA255" s="15">
        <v>1.69526350426384</v>
      </c>
      <c r="AB255" s="15">
        <v>0.58373565809961603</v>
      </c>
      <c r="AC255" s="15">
        <v>1.79244226598185</v>
      </c>
      <c r="AD255" s="15">
        <v>1.36056868295928</v>
      </c>
      <c r="AE255" s="21">
        <v>32.838496309999996</v>
      </c>
      <c r="AF255" s="19">
        <v>25.7829295611111</v>
      </c>
      <c r="AG255" s="19" t="s">
        <v>49</v>
      </c>
      <c r="AH255" s="19" t="s">
        <v>49</v>
      </c>
      <c r="AI255" s="70" t="s">
        <v>49</v>
      </c>
      <c r="AJ255" s="70" t="s">
        <v>49</v>
      </c>
      <c r="AK255" s="19" t="s">
        <v>49</v>
      </c>
      <c r="AL255" s="15">
        <v>1.0798939415690501</v>
      </c>
      <c r="AM255" s="15">
        <f t="shared" ref="AM255:AM256" si="2">100-(AE255+AF255+AL255)</f>
        <v>40.298680187319853</v>
      </c>
      <c r="AN255" s="21" t="s">
        <v>49</v>
      </c>
      <c r="AO255" s="19" t="s">
        <v>49</v>
      </c>
      <c r="AP255" s="19" t="s">
        <v>49</v>
      </c>
      <c r="AQ255" s="20" t="s">
        <v>49</v>
      </c>
    </row>
    <row r="256" spans="1:43" x14ac:dyDescent="0.25">
      <c r="A256" s="17" t="s">
        <v>103</v>
      </c>
      <c r="B256" s="17">
        <v>250</v>
      </c>
      <c r="C256" s="17" t="s">
        <v>52</v>
      </c>
      <c r="D256" s="18">
        <v>40725</v>
      </c>
      <c r="E256" s="14">
        <v>2.2628282394029502</v>
      </c>
      <c r="F256" s="19">
        <v>34.09893845533</v>
      </c>
      <c r="G256" s="19">
        <v>47.427524747185998</v>
      </c>
      <c r="H256" s="19">
        <v>16.725437448940401</v>
      </c>
      <c r="I256" s="19">
        <v>1.7480993485426399</v>
      </c>
      <c r="J256" s="14">
        <v>28.534195231687601</v>
      </c>
      <c r="K256" s="19">
        <v>0.80494065277154303</v>
      </c>
      <c r="L256" s="19">
        <v>73.102632333333801</v>
      </c>
      <c r="M256" s="19">
        <v>34.764263307560697</v>
      </c>
      <c r="N256" s="19">
        <v>26.0924270138939</v>
      </c>
      <c r="O256" s="21">
        <v>25.111421824686001</v>
      </c>
      <c r="P256" s="19">
        <v>28.7441258206191</v>
      </c>
      <c r="Q256" s="19">
        <v>31.5050893250252</v>
      </c>
      <c r="R256" s="19">
        <v>36.521207169204999</v>
      </c>
      <c r="S256" s="20">
        <v>27.544261808689502</v>
      </c>
      <c r="T256" s="19">
        <v>0.80038126258881503</v>
      </c>
      <c r="U256" s="19">
        <v>0.44984206270409999</v>
      </c>
      <c r="V256" s="19">
        <v>1.10243634277488</v>
      </c>
      <c r="W256" s="19">
        <v>0.58892740639579499</v>
      </c>
      <c r="X256" s="19">
        <v>1.3522981701221799</v>
      </c>
      <c r="Y256" s="20">
        <v>0.70137816119513496</v>
      </c>
      <c r="Z256" s="15">
        <v>0.42640296804872702</v>
      </c>
      <c r="AA256" s="15">
        <v>1.69804390617798</v>
      </c>
      <c r="AB256" s="15">
        <v>0.56254393071974795</v>
      </c>
      <c r="AC256" s="15">
        <v>1.7855652619048601</v>
      </c>
      <c r="AD256" s="15">
        <v>1.3280359228187799</v>
      </c>
      <c r="AE256" s="21">
        <v>34.098938459999999</v>
      </c>
      <c r="AF256" s="19">
        <v>25.854220154666201</v>
      </c>
      <c r="AG256" s="19" t="s">
        <v>49</v>
      </c>
      <c r="AH256" s="19" t="s">
        <v>49</v>
      </c>
      <c r="AI256" s="70" t="s">
        <v>49</v>
      </c>
      <c r="AJ256" s="70" t="s">
        <v>49</v>
      </c>
      <c r="AK256" s="19" t="s">
        <v>49</v>
      </c>
      <c r="AL256" s="15">
        <v>1.33438190714398</v>
      </c>
      <c r="AM256" s="15">
        <f t="shared" si="2"/>
        <v>38.712459478189821</v>
      </c>
      <c r="AN256" s="21" t="s">
        <v>49</v>
      </c>
      <c r="AO256" s="19" t="s">
        <v>49</v>
      </c>
      <c r="AP256" s="19" t="s">
        <v>49</v>
      </c>
      <c r="AQ256" s="20" t="s">
        <v>49</v>
      </c>
    </row>
    <row r="257" spans="1:43" x14ac:dyDescent="0.25">
      <c r="A257" s="17" t="s">
        <v>103</v>
      </c>
      <c r="B257" s="17">
        <v>250</v>
      </c>
      <c r="C257" s="17" t="s">
        <v>57</v>
      </c>
      <c r="D257" s="18">
        <v>40725</v>
      </c>
      <c r="E257" s="14">
        <v>2.2505642781582602</v>
      </c>
      <c r="F257" s="19">
        <v>34.365303640337501</v>
      </c>
      <c r="G257" s="19">
        <v>47.100804922162801</v>
      </c>
      <c r="H257" s="19">
        <v>16.968189610103401</v>
      </c>
      <c r="I257" s="19">
        <v>1.5679360168819001</v>
      </c>
      <c r="J257" s="14" t="s">
        <v>49</v>
      </c>
      <c r="K257" s="19" t="s">
        <v>49</v>
      </c>
      <c r="L257" s="19" t="s">
        <v>49</v>
      </c>
      <c r="M257" s="19">
        <v>35.078518682237998</v>
      </c>
      <c r="N257" s="19" t="s">
        <v>49</v>
      </c>
      <c r="O257" s="21">
        <v>24.701765674501299</v>
      </c>
      <c r="P257" s="19" t="s">
        <v>49</v>
      </c>
      <c r="Q257" s="19" t="s">
        <v>49</v>
      </c>
      <c r="R257" s="19">
        <v>36.747025921429703</v>
      </c>
      <c r="S257" s="20" t="s">
        <v>49</v>
      </c>
      <c r="T257" s="19">
        <v>0.51262115437410205</v>
      </c>
      <c r="U257" s="19" t="s">
        <v>49</v>
      </c>
      <c r="V257" s="19" t="s">
        <v>49</v>
      </c>
      <c r="W257" s="19" t="s">
        <v>49</v>
      </c>
      <c r="X257" s="19" t="s">
        <v>49</v>
      </c>
      <c r="Y257" s="20" t="s">
        <v>49</v>
      </c>
      <c r="Z257" s="15" t="s">
        <v>49</v>
      </c>
      <c r="AA257" s="15">
        <v>1.6907401557386601</v>
      </c>
      <c r="AB257" s="15" t="s">
        <v>49</v>
      </c>
      <c r="AC257" s="15" t="s">
        <v>49</v>
      </c>
      <c r="AD257" s="15" t="s">
        <v>49</v>
      </c>
      <c r="AE257" s="21" t="s">
        <v>49</v>
      </c>
      <c r="AF257" s="19" t="s">
        <v>49</v>
      </c>
      <c r="AG257" s="19" t="s">
        <v>49</v>
      </c>
      <c r="AH257" s="19" t="s">
        <v>49</v>
      </c>
      <c r="AI257" s="70" t="s">
        <v>49</v>
      </c>
      <c r="AJ257" s="70" t="s">
        <v>49</v>
      </c>
      <c r="AK257" s="19" t="s">
        <v>49</v>
      </c>
      <c r="AL257" s="15" t="s">
        <v>49</v>
      </c>
      <c r="AM257" s="15" t="s">
        <v>49</v>
      </c>
      <c r="AN257" s="21" t="s">
        <v>49</v>
      </c>
      <c r="AO257" s="19" t="s">
        <v>49</v>
      </c>
      <c r="AP257" s="19" t="s">
        <v>49</v>
      </c>
      <c r="AQ257" s="20" t="s">
        <v>49</v>
      </c>
    </row>
    <row r="258" spans="1:43" x14ac:dyDescent="0.25">
      <c r="A258" s="17" t="s">
        <v>103</v>
      </c>
      <c r="B258" s="17">
        <v>250</v>
      </c>
      <c r="C258" s="17" t="s">
        <v>48</v>
      </c>
      <c r="D258" s="18">
        <v>42186</v>
      </c>
      <c r="E258" s="14">
        <v>2.2220567217727498</v>
      </c>
      <c r="F258" s="19">
        <v>35.455939498733301</v>
      </c>
      <c r="G258" s="19">
        <v>46.835647611053702</v>
      </c>
      <c r="H258" s="19">
        <v>16.0835175485043</v>
      </c>
      <c r="I258" s="19">
        <v>1.6248953141273299</v>
      </c>
      <c r="J258" s="14">
        <v>29.252140871443999</v>
      </c>
      <c r="K258" s="19">
        <v>0.90060447479114303</v>
      </c>
      <c r="L258" s="19">
        <v>70.886151505065996</v>
      </c>
      <c r="M258" s="19">
        <v>36.899676855691602</v>
      </c>
      <c r="N258" s="19">
        <v>28.2132439989971</v>
      </c>
      <c r="O258" s="21" t="s">
        <v>49</v>
      </c>
      <c r="P258" s="19" t="s">
        <v>49</v>
      </c>
      <c r="Q258" s="19" t="s">
        <v>49</v>
      </c>
      <c r="R258" s="19" t="s">
        <v>49</v>
      </c>
      <c r="S258" s="20" t="s">
        <v>49</v>
      </c>
      <c r="T258" s="19" t="s">
        <v>49</v>
      </c>
      <c r="U258" s="19" t="s">
        <v>49</v>
      </c>
      <c r="V258" s="19" t="s">
        <v>49</v>
      </c>
      <c r="W258" s="19" t="s">
        <v>49</v>
      </c>
      <c r="X258" s="19" t="s">
        <v>49</v>
      </c>
      <c r="Y258" s="20" t="s">
        <v>49</v>
      </c>
      <c r="Z258" s="15" t="s">
        <v>49</v>
      </c>
      <c r="AA258" s="15" t="s">
        <v>49</v>
      </c>
      <c r="AB258" s="15" t="s">
        <v>49</v>
      </c>
      <c r="AC258" s="15" t="s">
        <v>49</v>
      </c>
      <c r="AD258" s="15" t="s">
        <v>49</v>
      </c>
      <c r="AE258" s="21">
        <v>35.455939499999999</v>
      </c>
      <c r="AF258" s="19">
        <v>25.800608661258899</v>
      </c>
      <c r="AG258" s="19">
        <v>25.544894567449902</v>
      </c>
      <c r="AH258" s="19">
        <v>8.5747289146997598</v>
      </c>
      <c r="AI258" s="70" t="s">
        <v>49</v>
      </c>
      <c r="AJ258" s="70" t="s">
        <v>49</v>
      </c>
      <c r="AK258" s="19" t="s">
        <v>49</v>
      </c>
      <c r="AL258" s="15" t="s">
        <v>49</v>
      </c>
      <c r="AM258" s="15">
        <f>100-SUM(AE258:AH258)</f>
        <v>4.6238283565914458</v>
      </c>
      <c r="AN258" s="21">
        <v>59.920232143408597</v>
      </c>
      <c r="AO258" s="19" t="s">
        <v>49</v>
      </c>
      <c r="AP258" s="19" t="s">
        <v>49</v>
      </c>
      <c r="AQ258" s="20" t="s">
        <v>49</v>
      </c>
    </row>
    <row r="259" spans="1:43" x14ac:dyDescent="0.25">
      <c r="A259" s="17" t="s">
        <v>212</v>
      </c>
      <c r="B259" s="17">
        <v>254</v>
      </c>
      <c r="C259" s="17" t="s">
        <v>48</v>
      </c>
      <c r="D259" s="18">
        <v>42186</v>
      </c>
      <c r="E259" s="14">
        <v>3.4547574505029801</v>
      </c>
      <c r="F259" s="19">
        <v>22.613682603287401</v>
      </c>
      <c r="G259" s="19">
        <v>37.761435748040903</v>
      </c>
      <c r="H259" s="19">
        <v>23.151839083528099</v>
      </c>
      <c r="I259" s="19">
        <v>16.473042558430102</v>
      </c>
      <c r="J259" s="14">
        <v>35.979614302399703</v>
      </c>
      <c r="K259" s="19">
        <v>0.88064623261442398</v>
      </c>
      <c r="L259" s="19">
        <v>88.046113268816597</v>
      </c>
      <c r="M259" s="19">
        <v>18.010336368921301</v>
      </c>
      <c r="N259" s="19">
        <v>11.073240488481099</v>
      </c>
      <c r="O259" s="21" t="s">
        <v>49</v>
      </c>
      <c r="P259" s="19" t="s">
        <v>49</v>
      </c>
      <c r="Q259" s="19" t="s">
        <v>49</v>
      </c>
      <c r="R259" s="19" t="s">
        <v>49</v>
      </c>
      <c r="S259" s="20" t="s">
        <v>49</v>
      </c>
      <c r="T259" s="19" t="s">
        <v>49</v>
      </c>
      <c r="U259" s="19" t="s">
        <v>49</v>
      </c>
      <c r="V259" s="19" t="s">
        <v>49</v>
      </c>
      <c r="W259" s="19" t="s">
        <v>49</v>
      </c>
      <c r="X259" s="19" t="s">
        <v>49</v>
      </c>
      <c r="Y259" s="20" t="s">
        <v>49</v>
      </c>
      <c r="Z259" s="15" t="s">
        <v>49</v>
      </c>
      <c r="AA259" s="15" t="s">
        <v>49</v>
      </c>
      <c r="AB259" s="15" t="s">
        <v>49</v>
      </c>
      <c r="AC259" s="15" t="s">
        <v>49</v>
      </c>
      <c r="AD259" s="15" t="s">
        <v>49</v>
      </c>
      <c r="AE259" s="21">
        <v>22.613682600000001</v>
      </c>
      <c r="AF259" s="19">
        <v>10.7219203479698</v>
      </c>
      <c r="AG259" s="19">
        <v>26.431248074324699</v>
      </c>
      <c r="AH259" s="19">
        <v>20.024162585605598</v>
      </c>
      <c r="AI259" s="70" t="s">
        <v>49</v>
      </c>
      <c r="AJ259" s="70" t="s">
        <v>49</v>
      </c>
      <c r="AK259" s="19" t="s">
        <v>49</v>
      </c>
      <c r="AL259" s="15" t="s">
        <v>49</v>
      </c>
      <c r="AM259" s="15">
        <f>100-SUM(AE259:AH259)</f>
        <v>20.208986392099902</v>
      </c>
      <c r="AN259" s="21">
        <v>57.177331007900101</v>
      </c>
      <c r="AO259" s="19" t="s">
        <v>49</v>
      </c>
      <c r="AP259" s="19" t="s">
        <v>49</v>
      </c>
      <c r="AQ259" s="20" t="s">
        <v>49</v>
      </c>
    </row>
    <row r="260" spans="1:43" x14ac:dyDescent="0.25">
      <c r="A260" s="17" t="s">
        <v>104</v>
      </c>
      <c r="B260" s="17">
        <v>258</v>
      </c>
      <c r="C260" s="17" t="s">
        <v>48</v>
      </c>
      <c r="D260" s="18">
        <v>39264</v>
      </c>
      <c r="E260" s="14" t="s">
        <v>49</v>
      </c>
      <c r="F260" s="19">
        <v>13.1760078662734</v>
      </c>
      <c r="G260" s="19">
        <v>38.8248264354459</v>
      </c>
      <c r="H260" s="19">
        <v>30.176395220642998</v>
      </c>
      <c r="I260" s="19">
        <v>17.8227704776377</v>
      </c>
      <c r="J260" s="14">
        <v>14.1846190518757</v>
      </c>
      <c r="K260" s="19">
        <v>0.545275766514705</v>
      </c>
      <c r="L260" s="19" t="s">
        <v>49</v>
      </c>
      <c r="M260" s="19">
        <v>17.575459610857799</v>
      </c>
      <c r="N260" s="19" t="s">
        <v>49</v>
      </c>
      <c r="O260" s="21" t="s">
        <v>49</v>
      </c>
      <c r="P260" s="19" t="s">
        <v>49</v>
      </c>
      <c r="Q260" s="19" t="s">
        <v>49</v>
      </c>
      <c r="R260" s="19" t="s">
        <v>49</v>
      </c>
      <c r="S260" s="20" t="s">
        <v>49</v>
      </c>
      <c r="T260" s="19" t="s">
        <v>49</v>
      </c>
      <c r="U260" s="19" t="s">
        <v>49</v>
      </c>
      <c r="V260" s="19" t="s">
        <v>49</v>
      </c>
      <c r="W260" s="19" t="s">
        <v>49</v>
      </c>
      <c r="X260" s="19" t="s">
        <v>49</v>
      </c>
      <c r="Y260" s="20" t="s">
        <v>49</v>
      </c>
      <c r="Z260" s="15" t="s">
        <v>49</v>
      </c>
      <c r="AA260" s="15" t="s">
        <v>49</v>
      </c>
      <c r="AB260" s="15" t="s">
        <v>49</v>
      </c>
      <c r="AC260" s="15" t="s">
        <v>49</v>
      </c>
      <c r="AD260" s="15" t="s">
        <v>49</v>
      </c>
      <c r="AE260" s="21">
        <v>13.176007869999999</v>
      </c>
      <c r="AF260" s="19">
        <v>13.801734155716501</v>
      </c>
      <c r="AG260" s="19">
        <v>40.255057954172997</v>
      </c>
      <c r="AH260" s="19">
        <v>7.4535919668663002</v>
      </c>
      <c r="AI260" s="70" t="s">
        <v>49</v>
      </c>
      <c r="AJ260" s="70" t="s">
        <v>49</v>
      </c>
      <c r="AK260" s="19" t="s">
        <v>49</v>
      </c>
      <c r="AL260" s="15" t="s">
        <v>49</v>
      </c>
      <c r="AM260" s="15">
        <f>100-SUM(AE260:AH260)</f>
        <v>25.313608053244195</v>
      </c>
      <c r="AN260" s="21">
        <v>61.510384076755798</v>
      </c>
      <c r="AO260" s="19" t="s">
        <v>49</v>
      </c>
      <c r="AP260" s="19" t="s">
        <v>49</v>
      </c>
      <c r="AQ260" s="20" t="s">
        <v>49</v>
      </c>
    </row>
    <row r="261" spans="1:43" x14ac:dyDescent="0.25">
      <c r="A261" s="17" t="s">
        <v>105</v>
      </c>
      <c r="B261" s="17">
        <v>266</v>
      </c>
      <c r="C261" s="17" t="s">
        <v>46</v>
      </c>
      <c r="D261" s="18">
        <v>36818</v>
      </c>
      <c r="E261" s="14">
        <v>4.9681376074580896</v>
      </c>
      <c r="F261" s="19">
        <v>19.288670437399301</v>
      </c>
      <c r="G261" s="19">
        <v>25.7398178565529</v>
      </c>
      <c r="H261" s="19">
        <v>19.404713108942399</v>
      </c>
      <c r="I261" s="19">
        <v>35.566798597105397</v>
      </c>
      <c r="J261" s="14">
        <v>25.9200097619856</v>
      </c>
      <c r="K261" s="19">
        <v>1.07452146293543</v>
      </c>
      <c r="L261" s="19">
        <v>86.424582558081298</v>
      </c>
      <c r="M261" s="19">
        <v>19.403201204018799</v>
      </c>
      <c r="N261" s="19">
        <v>12.2939705986905</v>
      </c>
      <c r="O261" s="21">
        <v>59.0064509633252</v>
      </c>
      <c r="P261" s="19">
        <v>62.219297277299603</v>
      </c>
      <c r="Q261" s="19">
        <v>64.132643381784604</v>
      </c>
      <c r="R261" s="19">
        <v>25.758170787749499</v>
      </c>
      <c r="S261" s="20">
        <v>17.920103318195501</v>
      </c>
      <c r="T261" s="19">
        <v>13.575664937421401</v>
      </c>
      <c r="U261" s="19">
        <v>9.1510153496044708</v>
      </c>
      <c r="V261" s="19">
        <v>14.2690902873862</v>
      </c>
      <c r="W261" s="19">
        <v>9.6012144216016697</v>
      </c>
      <c r="X261" s="19">
        <v>14.777701951435199</v>
      </c>
      <c r="Y261" s="20">
        <v>9.9734091510915999</v>
      </c>
      <c r="Z261" s="15">
        <v>2.0132632907454702</v>
      </c>
      <c r="AA261" s="15">
        <v>3.39405530956043</v>
      </c>
      <c r="AB261" s="15">
        <v>2.5364396821913999</v>
      </c>
      <c r="AC261" s="15">
        <v>3.9342615896015798</v>
      </c>
      <c r="AD261" s="15">
        <v>2.1866645884103901</v>
      </c>
      <c r="AE261" s="21">
        <v>19.288670440000001</v>
      </c>
      <c r="AF261" s="19">
        <v>7.5231425850824598</v>
      </c>
      <c r="AG261" s="19">
        <v>13.9405200269326</v>
      </c>
      <c r="AH261" s="19">
        <v>5.3263788728739598</v>
      </c>
      <c r="AI261" s="70">
        <v>3.9475077609610598</v>
      </c>
      <c r="AJ261" s="70">
        <v>1.3788711119129</v>
      </c>
      <c r="AK261" s="19">
        <v>38.465350469267101</v>
      </c>
      <c r="AL261" s="15">
        <v>15.4559376084446</v>
      </c>
      <c r="AM261" s="15">
        <v>0</v>
      </c>
      <c r="AN261" s="21">
        <v>26.790041484888999</v>
      </c>
      <c r="AO261" s="19">
        <v>24.760501964539401</v>
      </c>
      <c r="AP261" s="19">
        <v>17.879260659811401</v>
      </c>
      <c r="AQ261" s="20">
        <v>3.67127085292999</v>
      </c>
    </row>
    <row r="262" spans="1:43" x14ac:dyDescent="0.25">
      <c r="A262" s="17" t="s">
        <v>105</v>
      </c>
      <c r="B262" s="17">
        <v>266</v>
      </c>
      <c r="C262" s="17" t="s">
        <v>46</v>
      </c>
      <c r="D262" s="18">
        <v>40976</v>
      </c>
      <c r="E262" s="14">
        <v>4.0975978134522197</v>
      </c>
      <c r="F262" s="19">
        <v>22.422013555968</v>
      </c>
      <c r="G262" s="19">
        <v>28.476105937050502</v>
      </c>
      <c r="H262" s="19">
        <v>22.499805467625301</v>
      </c>
      <c r="I262" s="19">
        <v>26.602075039356201</v>
      </c>
      <c r="J262" s="14">
        <v>29.982747934676599</v>
      </c>
      <c r="K262" s="19">
        <v>0.78862243361163897</v>
      </c>
      <c r="L262" s="19">
        <v>89.383948804769901</v>
      </c>
      <c r="M262" s="19">
        <v>15.9687818009601</v>
      </c>
      <c r="N262" s="19">
        <v>9.7328920848673395</v>
      </c>
      <c r="O262" s="21">
        <v>58.656701556763103</v>
      </c>
      <c r="P262" s="19">
        <v>61.438468223396796</v>
      </c>
      <c r="Q262" s="19">
        <v>63.531597034586703</v>
      </c>
      <c r="R262" s="19">
        <v>19.347012035423202</v>
      </c>
      <c r="S262" s="20">
        <v>12.973562094962601</v>
      </c>
      <c r="T262" s="19">
        <v>9.9058161091438102</v>
      </c>
      <c r="U262" s="19">
        <v>6.1028940037814001</v>
      </c>
      <c r="V262" s="19">
        <v>10.5444970780225</v>
      </c>
      <c r="W262" s="19">
        <v>6.4577150507292096</v>
      </c>
      <c r="X262" s="19">
        <v>10.9671582119779</v>
      </c>
      <c r="Y262" s="20">
        <v>6.6547960268644699</v>
      </c>
      <c r="Z262" s="15">
        <v>1.6197994145160901</v>
      </c>
      <c r="AA262" s="15">
        <v>2.75760642801177</v>
      </c>
      <c r="AB262" s="15">
        <v>2.0171399352686499</v>
      </c>
      <c r="AC262" s="15">
        <v>3.1705524185098901</v>
      </c>
      <c r="AD262" s="15">
        <v>1.9209664591984199</v>
      </c>
      <c r="AE262" s="21">
        <v>22.42201356</v>
      </c>
      <c r="AF262" s="19">
        <v>7.3079726946700996</v>
      </c>
      <c r="AG262" s="19">
        <v>19.515222760549001</v>
      </c>
      <c r="AH262" s="19">
        <v>8.62717524512564</v>
      </c>
      <c r="AI262" s="70">
        <v>6.9823470002266097</v>
      </c>
      <c r="AJ262" s="70">
        <v>1.6448282448990299</v>
      </c>
      <c r="AK262" s="19">
        <v>38.830086772774003</v>
      </c>
      <c r="AL262" s="15">
        <v>3.2732133648430399</v>
      </c>
      <c r="AM262" s="15">
        <v>2.4315606070273901E-2</v>
      </c>
      <c r="AN262" s="21">
        <v>35.450370700344699</v>
      </c>
      <c r="AO262" s="19">
        <v>21.7100525354826</v>
      </c>
      <c r="AP262" s="19">
        <v>15.058542453778101</v>
      </c>
      <c r="AQ262" s="20">
        <v>3.0029818622678701</v>
      </c>
    </row>
    <row r="263" spans="1:43" x14ac:dyDescent="0.25">
      <c r="A263" s="17" t="s">
        <v>106</v>
      </c>
      <c r="B263" s="17">
        <v>270</v>
      </c>
      <c r="C263" s="17" t="s">
        <v>46</v>
      </c>
      <c r="D263" s="18">
        <v>41346</v>
      </c>
      <c r="E263" s="14">
        <v>8.2296813888947593</v>
      </c>
      <c r="F263" s="19">
        <v>8.3851459966180606</v>
      </c>
      <c r="G263" s="19">
        <v>12.9592506485955</v>
      </c>
      <c r="H263" s="19">
        <v>17.234875142224201</v>
      </c>
      <c r="I263" s="19">
        <v>61.420728212562302</v>
      </c>
      <c r="J263" s="14">
        <v>22.323325427909499</v>
      </c>
      <c r="K263" s="19">
        <v>0.49788989603561201</v>
      </c>
      <c r="L263" s="19">
        <v>84.209209296880601</v>
      </c>
      <c r="M263" s="19">
        <v>25.141840878254399</v>
      </c>
      <c r="N263" s="19">
        <v>15.241168771940901</v>
      </c>
      <c r="O263" s="21">
        <v>82.2517839246172</v>
      </c>
      <c r="P263" s="19">
        <v>84.201277419096897</v>
      </c>
      <c r="Q263" s="19">
        <v>85.840885141068</v>
      </c>
      <c r="R263" s="19">
        <v>37.585894366614397</v>
      </c>
      <c r="S263" s="20">
        <v>26.128664729972201</v>
      </c>
      <c r="T263" s="19">
        <v>33.4969758237443</v>
      </c>
      <c r="U263" s="19">
        <v>23.345869809121801</v>
      </c>
      <c r="V263" s="19">
        <v>34.319995325213199</v>
      </c>
      <c r="W263" s="19">
        <v>23.9022639730874</v>
      </c>
      <c r="X263" s="19">
        <v>34.756689391063098</v>
      </c>
      <c r="Y263" s="20">
        <v>24.147914335725702</v>
      </c>
      <c r="Z263" s="15">
        <v>3.70348813705038</v>
      </c>
      <c r="AA263" s="15">
        <v>4.4936446525262497</v>
      </c>
      <c r="AB263" s="15">
        <v>4.5471349739369096</v>
      </c>
      <c r="AC263" s="15">
        <v>5.2866036685760003</v>
      </c>
      <c r="AD263" s="15">
        <v>3.3561617373761199</v>
      </c>
      <c r="AE263" s="21">
        <v>8.3851459970000004</v>
      </c>
      <c r="AF263" s="19">
        <v>2.1632480267731702</v>
      </c>
      <c r="AG263" s="19">
        <v>21.3564492051519</v>
      </c>
      <c r="AH263" s="19">
        <v>4.7827729923564402</v>
      </c>
      <c r="AI263" s="70">
        <v>3.8308352684515201</v>
      </c>
      <c r="AJ263" s="70">
        <v>0.95193772390491704</v>
      </c>
      <c r="AK263" s="19">
        <v>56.2300796144727</v>
      </c>
      <c r="AL263" s="15">
        <v>6.9185688609851903</v>
      </c>
      <c r="AM263" s="15">
        <v>0.16373530364248601</v>
      </c>
      <c r="AN263" s="21">
        <v>28.3024702242815</v>
      </c>
      <c r="AO263" s="19">
        <v>45.555758390378699</v>
      </c>
      <c r="AP263" s="19">
        <v>32.308820453223603</v>
      </c>
      <c r="AQ263" s="20">
        <v>1.39079838856996</v>
      </c>
    </row>
    <row r="264" spans="1:43" x14ac:dyDescent="0.25">
      <c r="A264" s="17" t="s">
        <v>107</v>
      </c>
      <c r="B264" s="17">
        <v>268</v>
      </c>
      <c r="C264" s="17" t="s">
        <v>48</v>
      </c>
      <c r="D264" s="18">
        <v>37438</v>
      </c>
      <c r="E264" s="14">
        <v>3.5164757818394801</v>
      </c>
      <c r="F264" s="19">
        <v>16.300663310697399</v>
      </c>
      <c r="G264" s="19">
        <v>34.539616042369502</v>
      </c>
      <c r="H264" s="19">
        <v>35.514793775207998</v>
      </c>
      <c r="I264" s="19">
        <v>13.644926871725101</v>
      </c>
      <c r="J264" s="14" t="s">
        <v>49</v>
      </c>
      <c r="K264" s="19" t="s">
        <v>49</v>
      </c>
      <c r="L264" s="19" t="s">
        <v>49</v>
      </c>
      <c r="M264" s="19" t="s">
        <v>49</v>
      </c>
      <c r="N264" s="19" t="s">
        <v>49</v>
      </c>
      <c r="O264" s="21" t="s">
        <v>49</v>
      </c>
      <c r="P264" s="19" t="s">
        <v>49</v>
      </c>
      <c r="Q264" s="19" t="s">
        <v>49</v>
      </c>
      <c r="R264" s="19" t="s">
        <v>49</v>
      </c>
      <c r="S264" s="20" t="s">
        <v>49</v>
      </c>
      <c r="T264" s="19" t="s">
        <v>49</v>
      </c>
      <c r="U264" s="19" t="s">
        <v>49</v>
      </c>
      <c r="V264" s="19" t="s">
        <v>49</v>
      </c>
      <c r="W264" s="19" t="s">
        <v>49</v>
      </c>
      <c r="X264" s="19" t="s">
        <v>49</v>
      </c>
      <c r="Y264" s="20" t="s">
        <v>49</v>
      </c>
      <c r="Z264" s="15" t="s">
        <v>49</v>
      </c>
      <c r="AA264" s="15" t="s">
        <v>49</v>
      </c>
      <c r="AB264" s="15" t="s">
        <v>49</v>
      </c>
      <c r="AC264" s="15" t="s">
        <v>49</v>
      </c>
      <c r="AD264" s="15" t="s">
        <v>49</v>
      </c>
      <c r="AE264" s="21">
        <v>16.300663310000001</v>
      </c>
      <c r="AF264" s="19" t="s">
        <v>49</v>
      </c>
      <c r="AG264" s="19" t="s">
        <v>49</v>
      </c>
      <c r="AH264" s="19" t="s">
        <v>49</v>
      </c>
      <c r="AI264" s="70" t="s">
        <v>49</v>
      </c>
      <c r="AJ264" s="70" t="s">
        <v>49</v>
      </c>
      <c r="AK264" s="19" t="s">
        <v>49</v>
      </c>
      <c r="AL264" s="15" t="s">
        <v>49</v>
      </c>
      <c r="AM264" s="15" t="s">
        <v>49</v>
      </c>
      <c r="AN264" s="21" t="s">
        <v>49</v>
      </c>
      <c r="AO264" s="19" t="s">
        <v>49</v>
      </c>
      <c r="AP264" s="19" t="s">
        <v>49</v>
      </c>
      <c r="AQ264" s="20" t="s">
        <v>49</v>
      </c>
    </row>
    <row r="265" spans="1:43" x14ac:dyDescent="0.25">
      <c r="A265" s="17" t="s">
        <v>107</v>
      </c>
      <c r="B265" s="17">
        <v>268</v>
      </c>
      <c r="C265" s="17" t="s">
        <v>48</v>
      </c>
      <c r="D265" s="18">
        <v>41821</v>
      </c>
      <c r="E265" s="14">
        <v>3.3378684193917798</v>
      </c>
      <c r="F265" s="19">
        <v>17.479826530704202</v>
      </c>
      <c r="G265" s="19">
        <v>39.278623786210801</v>
      </c>
      <c r="H265" s="19">
        <v>30.599298549313399</v>
      </c>
      <c r="I265" s="19">
        <v>12.6422511337715</v>
      </c>
      <c r="J265" s="14">
        <v>36.107579814809803</v>
      </c>
      <c r="K265" s="19">
        <v>0.62842047370461496</v>
      </c>
      <c r="L265" s="19">
        <v>67.811077150559498</v>
      </c>
      <c r="M265" s="19">
        <v>43.005689143743297</v>
      </c>
      <c r="N265" s="19">
        <v>31.560502375735901</v>
      </c>
      <c r="O265" s="21" t="s">
        <v>49</v>
      </c>
      <c r="P265" s="19" t="s">
        <v>49</v>
      </c>
      <c r="Q265" s="19" t="s">
        <v>49</v>
      </c>
      <c r="R265" s="19" t="s">
        <v>49</v>
      </c>
      <c r="S265" s="20" t="s">
        <v>49</v>
      </c>
      <c r="T265" s="19" t="s">
        <v>49</v>
      </c>
      <c r="U265" s="19" t="s">
        <v>49</v>
      </c>
      <c r="V265" s="19" t="s">
        <v>49</v>
      </c>
      <c r="W265" s="19" t="s">
        <v>49</v>
      </c>
      <c r="X265" s="19" t="s">
        <v>49</v>
      </c>
      <c r="Y265" s="20" t="s">
        <v>49</v>
      </c>
      <c r="Z265" s="15" t="s">
        <v>49</v>
      </c>
      <c r="AA265" s="15" t="s">
        <v>49</v>
      </c>
      <c r="AB265" s="15" t="s">
        <v>49</v>
      </c>
      <c r="AC265" s="15" t="s">
        <v>49</v>
      </c>
      <c r="AD265" s="15" t="s">
        <v>49</v>
      </c>
      <c r="AE265" s="21">
        <v>17.47982653</v>
      </c>
      <c r="AF265" s="19">
        <v>10.2452372580311</v>
      </c>
      <c r="AG265" s="19">
        <v>25.6712017527251</v>
      </c>
      <c r="AH265" s="19">
        <v>11.2242027535095</v>
      </c>
      <c r="AI265" s="70" t="s">
        <v>49</v>
      </c>
      <c r="AJ265" s="70" t="s">
        <v>49</v>
      </c>
      <c r="AK265" s="19" t="s">
        <v>49</v>
      </c>
      <c r="AL265" s="15" t="s">
        <v>49</v>
      </c>
      <c r="AM265" s="15">
        <f>100-SUM(AE265:AH265)</f>
        <v>35.379531705734294</v>
      </c>
      <c r="AN265" s="21">
        <v>47.140641764265702</v>
      </c>
      <c r="AO265" s="19" t="s">
        <v>49</v>
      </c>
      <c r="AP265" s="19" t="s">
        <v>49</v>
      </c>
      <c r="AQ265" s="20" t="s">
        <v>49</v>
      </c>
    </row>
    <row r="266" spans="1:43" x14ac:dyDescent="0.25">
      <c r="A266" s="17" t="s">
        <v>108</v>
      </c>
      <c r="B266" s="17">
        <v>276</v>
      </c>
      <c r="C266" s="17" t="s">
        <v>57</v>
      </c>
      <c r="D266" s="18">
        <v>38534</v>
      </c>
      <c r="E266" s="14">
        <v>2.1167521829414002</v>
      </c>
      <c r="F266" s="19">
        <v>37.056025701930501</v>
      </c>
      <c r="G266" s="19">
        <v>48.255768778304102</v>
      </c>
      <c r="H266" s="19">
        <v>13.7801808938948</v>
      </c>
      <c r="I266" s="19">
        <v>0.908024623273886</v>
      </c>
      <c r="J266" s="14" t="s">
        <v>49</v>
      </c>
      <c r="K266" s="19" t="s">
        <v>49</v>
      </c>
      <c r="L266" s="19" t="s">
        <v>49</v>
      </c>
      <c r="M266" s="19">
        <v>35.605568748484401</v>
      </c>
      <c r="N266" s="19" t="s">
        <v>49</v>
      </c>
      <c r="O266" s="21">
        <v>19.074568475262399</v>
      </c>
      <c r="P266" s="19" t="s">
        <v>49</v>
      </c>
      <c r="Q266" s="19" t="s">
        <v>49</v>
      </c>
      <c r="R266" s="19">
        <v>37.140711278927</v>
      </c>
      <c r="S266" s="20" t="s">
        <v>49</v>
      </c>
      <c r="T266" s="19">
        <v>0.49012514303397497</v>
      </c>
      <c r="U266" s="19" t="s">
        <v>49</v>
      </c>
      <c r="V266" s="19" t="s">
        <v>49</v>
      </c>
      <c r="W266" s="19" t="s">
        <v>49</v>
      </c>
      <c r="X266" s="19" t="s">
        <v>49</v>
      </c>
      <c r="Y266" s="20" t="s">
        <v>49</v>
      </c>
      <c r="Z266" s="15" t="s">
        <v>49</v>
      </c>
      <c r="AA266" s="15">
        <v>1.5585347071078499</v>
      </c>
      <c r="AB266" s="15" t="s">
        <v>49</v>
      </c>
      <c r="AC266" s="15" t="s">
        <v>49</v>
      </c>
      <c r="AD266" s="15" t="s">
        <v>49</v>
      </c>
      <c r="AE266" s="21" t="s">
        <v>49</v>
      </c>
      <c r="AF266" s="19" t="s">
        <v>49</v>
      </c>
      <c r="AG266" s="19" t="s">
        <v>49</v>
      </c>
      <c r="AH266" s="19" t="s">
        <v>49</v>
      </c>
      <c r="AI266" s="70" t="s">
        <v>49</v>
      </c>
      <c r="AJ266" s="70" t="s">
        <v>49</v>
      </c>
      <c r="AK266" s="19" t="s">
        <v>49</v>
      </c>
      <c r="AL266" s="15" t="s">
        <v>49</v>
      </c>
      <c r="AM266" s="15" t="s">
        <v>49</v>
      </c>
      <c r="AN266" s="21" t="s">
        <v>49</v>
      </c>
      <c r="AO266" s="19" t="s">
        <v>49</v>
      </c>
      <c r="AP266" s="19" t="s">
        <v>49</v>
      </c>
      <c r="AQ266" s="20" t="s">
        <v>49</v>
      </c>
    </row>
    <row r="267" spans="1:43" x14ac:dyDescent="0.25">
      <c r="A267" s="17" t="s">
        <v>108</v>
      </c>
      <c r="B267" s="17">
        <v>276</v>
      </c>
      <c r="C267" s="17" t="s">
        <v>48</v>
      </c>
      <c r="D267" s="18">
        <v>40725</v>
      </c>
      <c r="E267" s="14">
        <v>2.13881151612819</v>
      </c>
      <c r="F267" s="19">
        <v>37.270031780217998</v>
      </c>
      <c r="G267" s="19">
        <v>48.088394461349203</v>
      </c>
      <c r="H267" s="19">
        <v>13.2089946134407</v>
      </c>
      <c r="I267" s="19">
        <v>1.4325791449920799</v>
      </c>
      <c r="J267" s="14">
        <v>27.593998630711098</v>
      </c>
      <c r="K267" s="19">
        <v>0.55173906896042502</v>
      </c>
      <c r="L267" s="19">
        <v>70.746387015332999</v>
      </c>
      <c r="M267" s="19">
        <v>35.809104033088197</v>
      </c>
      <c r="N267" s="19">
        <v>28.155726046690202</v>
      </c>
      <c r="O267" s="21" t="s">
        <v>49</v>
      </c>
      <c r="P267" s="19" t="s">
        <v>49</v>
      </c>
      <c r="Q267" s="19" t="s">
        <v>49</v>
      </c>
      <c r="R267" s="19" t="s">
        <v>49</v>
      </c>
      <c r="S267" s="20" t="s">
        <v>49</v>
      </c>
      <c r="T267" s="19" t="s">
        <v>49</v>
      </c>
      <c r="U267" s="19" t="s">
        <v>49</v>
      </c>
      <c r="V267" s="19" t="s">
        <v>49</v>
      </c>
      <c r="W267" s="19" t="s">
        <v>49</v>
      </c>
      <c r="X267" s="19" t="s">
        <v>49</v>
      </c>
      <c r="Y267" s="20" t="s">
        <v>49</v>
      </c>
      <c r="Z267" s="15" t="s">
        <v>49</v>
      </c>
      <c r="AA267" s="15" t="s">
        <v>49</v>
      </c>
      <c r="AB267" s="15" t="s">
        <v>49</v>
      </c>
      <c r="AC267" s="15" t="s">
        <v>49</v>
      </c>
      <c r="AD267" s="15" t="s">
        <v>49</v>
      </c>
      <c r="AE267" s="21">
        <v>37.270031779999997</v>
      </c>
      <c r="AF267" s="19">
        <v>28.389643982171201</v>
      </c>
      <c r="AG267" s="19">
        <v>23.323589031587399</v>
      </c>
      <c r="AH267" s="19">
        <v>7.3315116942180598</v>
      </c>
      <c r="AI267" s="70" t="s">
        <v>49</v>
      </c>
      <c r="AJ267" s="70" t="s">
        <v>49</v>
      </c>
      <c r="AK267" s="19" t="s">
        <v>49</v>
      </c>
      <c r="AL267" s="15" t="s">
        <v>49</v>
      </c>
      <c r="AM267" s="15">
        <f>100-SUM(AE267:AH267)</f>
        <v>3.6852235120233416</v>
      </c>
      <c r="AN267" s="21">
        <v>59.044744707976598</v>
      </c>
      <c r="AO267" s="19" t="s">
        <v>49</v>
      </c>
      <c r="AP267" s="19" t="s">
        <v>49</v>
      </c>
      <c r="AQ267" s="20" t="s">
        <v>49</v>
      </c>
    </row>
    <row r="268" spans="1:43" x14ac:dyDescent="0.25">
      <c r="A268" s="17" t="s">
        <v>108</v>
      </c>
      <c r="B268" s="17">
        <v>276</v>
      </c>
      <c r="C268" s="17" t="s">
        <v>57</v>
      </c>
      <c r="D268" s="18">
        <v>40725</v>
      </c>
      <c r="E268" s="14">
        <v>2.0461033563410398</v>
      </c>
      <c r="F268" s="19">
        <v>39.533814426835299</v>
      </c>
      <c r="G268" s="19">
        <v>46.997829408590903</v>
      </c>
      <c r="H268" s="19">
        <v>12.705994569292899</v>
      </c>
      <c r="I268" s="19">
        <v>0.76236159528090797</v>
      </c>
      <c r="J268" s="14" t="s">
        <v>49</v>
      </c>
      <c r="K268" s="19" t="s">
        <v>49</v>
      </c>
      <c r="L268" s="19" t="s">
        <v>49</v>
      </c>
      <c r="M268" s="19">
        <v>36.419131258013799</v>
      </c>
      <c r="N268" s="19" t="s">
        <v>49</v>
      </c>
      <c r="O268" s="21">
        <v>18.3869313464395</v>
      </c>
      <c r="P268" s="19" t="s">
        <v>49</v>
      </c>
      <c r="Q268" s="19" t="s">
        <v>49</v>
      </c>
      <c r="R268" s="19">
        <v>37.896166738710399</v>
      </c>
      <c r="S268" s="20" t="s">
        <v>49</v>
      </c>
      <c r="T268" s="19">
        <v>0.426262422673858</v>
      </c>
      <c r="U268" s="19" t="s">
        <v>49</v>
      </c>
      <c r="V268" s="19" t="s">
        <v>49</v>
      </c>
      <c r="W268" s="19" t="s">
        <v>49</v>
      </c>
      <c r="X268" s="19" t="s">
        <v>49</v>
      </c>
      <c r="Y268" s="20" t="s">
        <v>49</v>
      </c>
      <c r="Z268" s="15" t="s">
        <v>49</v>
      </c>
      <c r="AA268" s="15">
        <v>1.5714960854807301</v>
      </c>
      <c r="AB268" s="15" t="s">
        <v>49</v>
      </c>
      <c r="AC268" s="15" t="s">
        <v>49</v>
      </c>
      <c r="AD268" s="15" t="s">
        <v>49</v>
      </c>
      <c r="AE268" s="21" t="s">
        <v>49</v>
      </c>
      <c r="AF268" s="19" t="s">
        <v>49</v>
      </c>
      <c r="AG268" s="19" t="s">
        <v>49</v>
      </c>
      <c r="AH268" s="19" t="s">
        <v>49</v>
      </c>
      <c r="AI268" s="70" t="s">
        <v>49</v>
      </c>
      <c r="AJ268" s="70" t="s">
        <v>49</v>
      </c>
      <c r="AK268" s="19" t="s">
        <v>49</v>
      </c>
      <c r="AL268" s="15" t="s">
        <v>49</v>
      </c>
      <c r="AM268" s="15" t="s">
        <v>49</v>
      </c>
      <c r="AN268" s="21" t="s">
        <v>49</v>
      </c>
      <c r="AO268" s="19" t="s">
        <v>49</v>
      </c>
      <c r="AP268" s="19" t="s">
        <v>49</v>
      </c>
      <c r="AQ268" s="20" t="s">
        <v>49</v>
      </c>
    </row>
    <row r="269" spans="1:43" x14ac:dyDescent="0.25">
      <c r="A269" s="17" t="s">
        <v>109</v>
      </c>
      <c r="B269" s="17">
        <v>288</v>
      </c>
      <c r="C269" s="17" t="s">
        <v>52</v>
      </c>
      <c r="D269" s="18">
        <v>30864</v>
      </c>
      <c r="E269" s="14">
        <v>5.0096355176424998</v>
      </c>
      <c r="F269" s="19">
        <v>18.6739046141915</v>
      </c>
      <c r="G269" s="19">
        <v>23.6172935246219</v>
      </c>
      <c r="H269" s="19">
        <v>22.061264055835601</v>
      </c>
      <c r="I269" s="19">
        <v>35.6475378053509</v>
      </c>
      <c r="J269" s="14">
        <v>31.4214811942613</v>
      </c>
      <c r="K269" s="19">
        <v>1.79526948429624</v>
      </c>
      <c r="L269" s="19">
        <v>84.431562621170997</v>
      </c>
      <c r="M269" s="19">
        <v>20.0434276851493</v>
      </c>
      <c r="N269" s="19">
        <v>13.7727801473439</v>
      </c>
      <c r="O269" s="21">
        <v>69.715781310585498</v>
      </c>
      <c r="P269" s="19">
        <v>72.619620007754904</v>
      </c>
      <c r="Q269" s="19">
        <v>74.828227995347007</v>
      </c>
      <c r="R269" s="19">
        <v>24.2388522683211</v>
      </c>
      <c r="S269" s="20">
        <v>17.381155486622699</v>
      </c>
      <c r="T269" s="19">
        <v>17.865839472663801</v>
      </c>
      <c r="U269" s="19">
        <v>12.734780922838301</v>
      </c>
      <c r="V269" s="19">
        <v>18.659557968204702</v>
      </c>
      <c r="W269" s="19">
        <v>13.3047692904226</v>
      </c>
      <c r="X269" s="19">
        <v>18.990694067467999</v>
      </c>
      <c r="Y269" s="20">
        <v>13.545560294687901</v>
      </c>
      <c r="Z269" s="15">
        <v>2.2830526679048799</v>
      </c>
      <c r="AA269" s="15">
        <v>3.2747876772137499</v>
      </c>
      <c r="AB269" s="15">
        <v>2.7747218872504398</v>
      </c>
      <c r="AC269" s="15">
        <v>3.70810749189044</v>
      </c>
      <c r="AD269" s="15">
        <v>2.0334588346600802</v>
      </c>
      <c r="AE269" s="21">
        <v>18.673904610000001</v>
      </c>
      <c r="AF269" s="19">
        <v>3.1333850329585098</v>
      </c>
      <c r="AG269" s="19">
        <v>20.322217913920099</v>
      </c>
      <c r="AH269" s="19">
        <v>13.6192322605661</v>
      </c>
      <c r="AI269" s="70">
        <v>10.389685924777</v>
      </c>
      <c r="AJ269" s="70">
        <v>3.2295463357890699</v>
      </c>
      <c r="AK269" s="19" t="s">
        <v>49</v>
      </c>
      <c r="AL269" s="15" t="s">
        <v>49</v>
      </c>
      <c r="AM269" s="15">
        <f>100-SUM(AE269:AH269)</f>
        <v>44.251260182555292</v>
      </c>
      <c r="AN269" s="21">
        <v>37.0748352074447</v>
      </c>
      <c r="AO269" s="19">
        <v>25.7584335013571</v>
      </c>
      <c r="AP269" s="19">
        <v>17.1721597518418</v>
      </c>
      <c r="AQ269" s="20">
        <v>3.4210934470725101</v>
      </c>
    </row>
    <row r="270" spans="1:43" x14ac:dyDescent="0.25">
      <c r="A270" s="17" t="s">
        <v>109</v>
      </c>
      <c r="B270" s="17">
        <v>288</v>
      </c>
      <c r="C270" s="17" t="s">
        <v>46</v>
      </c>
      <c r="D270" s="18">
        <v>34306</v>
      </c>
      <c r="E270" s="14">
        <v>3.7661220980223602</v>
      </c>
      <c r="F270" s="19">
        <v>24.316423043852101</v>
      </c>
      <c r="G270" s="19">
        <v>27.927773000859801</v>
      </c>
      <c r="H270" s="19">
        <v>25.554600171969</v>
      </c>
      <c r="I270" s="19">
        <v>22.201203783318999</v>
      </c>
      <c r="J270" s="14">
        <v>37.145313843508198</v>
      </c>
      <c r="K270" s="19">
        <v>2.2871883061049001</v>
      </c>
      <c r="L270" s="19">
        <v>86.844368013757503</v>
      </c>
      <c r="M270" s="19">
        <v>17.420464316423001</v>
      </c>
      <c r="N270" s="19">
        <v>10.8340498710232</v>
      </c>
      <c r="O270" s="21">
        <v>66.5692175408427</v>
      </c>
      <c r="P270" s="19">
        <v>69.544282029234694</v>
      </c>
      <c r="Q270" s="19">
        <v>71.797076526225297</v>
      </c>
      <c r="R270" s="19">
        <v>19.552880481513299</v>
      </c>
      <c r="S270" s="20">
        <v>12.4505588993981</v>
      </c>
      <c r="T270" s="19">
        <v>11.2467755803955</v>
      </c>
      <c r="U270" s="19">
        <v>6.9303525365434204</v>
      </c>
      <c r="V270" s="19">
        <v>12.2613929492691</v>
      </c>
      <c r="W270" s="19">
        <v>7.4978503869303497</v>
      </c>
      <c r="X270" s="19">
        <v>12.519346517626801</v>
      </c>
      <c r="Y270" s="20">
        <v>7.63542562338779</v>
      </c>
      <c r="Z270" s="15">
        <v>1.79576737783895</v>
      </c>
      <c r="AA270" s="15">
        <v>2.6962025316455702</v>
      </c>
      <c r="AB270" s="15">
        <v>2.1151066758430801</v>
      </c>
      <c r="AC270" s="15">
        <v>2.9444311377245498</v>
      </c>
      <c r="AD270" s="15">
        <v>1.51479697178252</v>
      </c>
      <c r="AE270" s="21">
        <v>24.31642304</v>
      </c>
      <c r="AF270" s="19">
        <v>3.3705932932072198</v>
      </c>
      <c r="AG270" s="19">
        <v>23.9380911435942</v>
      </c>
      <c r="AH270" s="19">
        <v>19.380911435941499</v>
      </c>
      <c r="AI270" s="70">
        <v>16.801375752364599</v>
      </c>
      <c r="AJ270" s="70">
        <v>2.5795356835769598</v>
      </c>
      <c r="AK270" s="19">
        <v>25.9501289767842</v>
      </c>
      <c r="AL270" s="15">
        <v>3.0438521066208102</v>
      </c>
      <c r="AM270" s="15">
        <v>0</v>
      </c>
      <c r="AN270" s="21">
        <v>46.689595872742899</v>
      </c>
      <c r="AO270" s="19">
        <v>12.588134135855499</v>
      </c>
      <c r="AP270" s="19">
        <v>8.1169389509888195</v>
      </c>
      <c r="AQ270" s="20">
        <v>4.6775580395528804</v>
      </c>
    </row>
    <row r="271" spans="1:43" x14ac:dyDescent="0.25">
      <c r="A271" s="17" t="s">
        <v>109</v>
      </c>
      <c r="B271" s="17">
        <v>288</v>
      </c>
      <c r="C271" s="17" t="s">
        <v>46</v>
      </c>
      <c r="D271" s="18">
        <v>36163</v>
      </c>
      <c r="E271" s="14">
        <v>3.6138506455353401</v>
      </c>
      <c r="F271" s="19">
        <v>26.134272895224601</v>
      </c>
      <c r="G271" s="19">
        <v>28.403858341124099</v>
      </c>
      <c r="H271" s="19">
        <v>24.568142300082201</v>
      </c>
      <c r="I271" s="19">
        <v>20.893726463569099</v>
      </c>
      <c r="J271" s="14">
        <v>36.663242152237601</v>
      </c>
      <c r="K271" s="19">
        <v>2.3091305344288</v>
      </c>
      <c r="L271" s="19">
        <v>84.289381006102204</v>
      </c>
      <c r="M271" s="19">
        <v>19.2022329338382</v>
      </c>
      <c r="N271" s="19">
        <v>13.1166655845596</v>
      </c>
      <c r="O271" s="21">
        <v>61.8805730516656</v>
      </c>
      <c r="P271" s="19">
        <v>64.778482178818194</v>
      </c>
      <c r="Q271" s="19">
        <v>67.896281602991493</v>
      </c>
      <c r="R271" s="19">
        <v>21.470020200157801</v>
      </c>
      <c r="S271" s="20">
        <v>15.124537403657699</v>
      </c>
      <c r="T271" s="19">
        <v>12.5114375068542</v>
      </c>
      <c r="U271" s="19">
        <v>8.4049585263796303</v>
      </c>
      <c r="V271" s="19">
        <v>13.230799496338999</v>
      </c>
      <c r="W271" s="19">
        <v>8.8912403492754297</v>
      </c>
      <c r="X271" s="19">
        <v>13.703785545860001</v>
      </c>
      <c r="Y271" s="20">
        <v>9.2491522467007794</v>
      </c>
      <c r="Z271" s="15">
        <v>1.56423912978338</v>
      </c>
      <c r="AA271" s="15">
        <v>2.5183415172274501</v>
      </c>
      <c r="AB271" s="15">
        <v>1.9073541148527899</v>
      </c>
      <c r="AC271" s="15">
        <v>2.79866648305177</v>
      </c>
      <c r="AD271" s="15">
        <v>1.5352054521682901</v>
      </c>
      <c r="AE271" s="21">
        <v>26.134272899999999</v>
      </c>
      <c r="AF271" s="19">
        <v>4.0827854349276897</v>
      </c>
      <c r="AG271" s="19">
        <v>24.5728231849459</v>
      </c>
      <c r="AH271" s="19">
        <v>16.716046397345998</v>
      </c>
      <c r="AI271" s="70">
        <v>14.4688629009077</v>
      </c>
      <c r="AJ271" s="70">
        <v>2.2471834964383901</v>
      </c>
      <c r="AK271" s="19">
        <v>26.412702376181901</v>
      </c>
      <c r="AL271" s="15">
        <v>2.08136971137395</v>
      </c>
      <c r="AM271" s="15">
        <v>0</v>
      </c>
      <c r="AN271" s="21">
        <v>45.371655017219602</v>
      </c>
      <c r="AO271" s="19">
        <v>16.700145146796501</v>
      </c>
      <c r="AP271" s="19">
        <v>10.4023714396704</v>
      </c>
      <c r="AQ271" s="20">
        <v>4.9458911664488001</v>
      </c>
    </row>
    <row r="272" spans="1:43" x14ac:dyDescent="0.25">
      <c r="A272" s="17" t="s">
        <v>109</v>
      </c>
      <c r="B272" s="17">
        <v>288</v>
      </c>
      <c r="C272" s="17" t="s">
        <v>52</v>
      </c>
      <c r="D272" s="18">
        <v>36708</v>
      </c>
      <c r="E272" s="14">
        <v>5.0843223981961598</v>
      </c>
      <c r="F272" s="19">
        <v>12.5882047594072</v>
      </c>
      <c r="G272" s="19">
        <v>23.829478909262001</v>
      </c>
      <c r="H272" s="19">
        <v>24.620280200498499</v>
      </c>
      <c r="I272" s="19">
        <v>38.962036130832303</v>
      </c>
      <c r="J272" s="14">
        <v>34.326994306230702</v>
      </c>
      <c r="K272" s="19">
        <v>1.56781425226696</v>
      </c>
      <c r="L272" s="19">
        <v>84.303743396471305</v>
      </c>
      <c r="M272" s="19">
        <v>20.117714489642498</v>
      </c>
      <c r="N272" s="19">
        <v>14.1284423512618</v>
      </c>
      <c r="O272" s="21">
        <v>72.599343567338394</v>
      </c>
      <c r="P272" s="19">
        <v>75.937741633727896</v>
      </c>
      <c r="Q272" s="19">
        <v>78.1960538339669</v>
      </c>
      <c r="R272" s="19">
        <v>28.230930198606</v>
      </c>
      <c r="S272" s="20">
        <v>21.5544044252429</v>
      </c>
      <c r="T272" s="19">
        <v>21.411113934865</v>
      </c>
      <c r="U272" s="19">
        <v>16.410546180091799</v>
      </c>
      <c r="V272" s="19">
        <v>22.443346184417599</v>
      </c>
      <c r="W272" s="19">
        <v>17.1662007472734</v>
      </c>
      <c r="X272" s="19">
        <v>22.947836854314101</v>
      </c>
      <c r="Y272" s="20">
        <v>17.541459616414102</v>
      </c>
      <c r="Z272" s="15">
        <v>2.10460746516419</v>
      </c>
      <c r="AA272" s="15">
        <v>2.8989345657266101</v>
      </c>
      <c r="AB272" s="15">
        <v>2.6126344362195102</v>
      </c>
      <c r="AC272" s="15">
        <v>3.3411333540780701</v>
      </c>
      <c r="AD272" s="15">
        <v>2.2037996312297601</v>
      </c>
      <c r="AE272" s="21">
        <v>12.58820476</v>
      </c>
      <c r="AF272" s="19">
        <v>2.81065648673346</v>
      </c>
      <c r="AG272" s="19">
        <v>16.145323593184798</v>
      </c>
      <c r="AH272" s="19">
        <v>8.9078020320213707</v>
      </c>
      <c r="AI272" s="70">
        <v>6.9825726320570602</v>
      </c>
      <c r="AJ272" s="70">
        <v>1.92522939996431</v>
      </c>
      <c r="AK272" s="19">
        <v>50.207636031340101</v>
      </c>
      <c r="AL272" s="15">
        <v>9.3403770973131692</v>
      </c>
      <c r="AM272" s="15">
        <v>0</v>
      </c>
      <c r="AN272" s="21">
        <v>27.863782111939599</v>
      </c>
      <c r="AO272" s="19">
        <v>25.728213086477201</v>
      </c>
      <c r="AP272" s="19">
        <v>13.406312351640301</v>
      </c>
      <c r="AQ272" s="20">
        <v>3.48790682333094</v>
      </c>
    </row>
    <row r="273" spans="1:43" x14ac:dyDescent="0.25">
      <c r="A273" s="17" t="s">
        <v>109</v>
      </c>
      <c r="B273" s="17">
        <v>288</v>
      </c>
      <c r="C273" s="17" t="s">
        <v>46</v>
      </c>
      <c r="D273" s="18">
        <v>37887</v>
      </c>
      <c r="E273" s="14">
        <v>4.02950783044919</v>
      </c>
      <c r="F273" s="19">
        <v>20.7604992601593</v>
      </c>
      <c r="G273" s="19">
        <v>26.247976726176098</v>
      </c>
      <c r="H273" s="19">
        <v>27.557254969464601</v>
      </c>
      <c r="I273" s="19">
        <v>25.434269044200001</v>
      </c>
      <c r="J273" s="14">
        <v>33.804436215871903</v>
      </c>
      <c r="K273" s="19">
        <v>1.16931708560213</v>
      </c>
      <c r="L273" s="19">
        <v>84.026942168382007</v>
      </c>
      <c r="M273" s="19">
        <v>21.165918277790698</v>
      </c>
      <c r="N273" s="19">
        <v>14.5078381409763</v>
      </c>
      <c r="O273" s="21">
        <v>67.197912138387693</v>
      </c>
      <c r="P273" s="19">
        <v>70.301887531087203</v>
      </c>
      <c r="Q273" s="19">
        <v>72.513639452823099</v>
      </c>
      <c r="R273" s="19">
        <v>24.866983426928101</v>
      </c>
      <c r="S273" s="20">
        <v>17.802369696021501</v>
      </c>
      <c r="T273" s="19">
        <v>15.952614189948701</v>
      </c>
      <c r="U273" s="19">
        <v>11.349078646372501</v>
      </c>
      <c r="V273" s="19">
        <v>17.118636501924399</v>
      </c>
      <c r="W273" s="19">
        <v>12.2052247209834</v>
      </c>
      <c r="X273" s="19">
        <v>17.508103392264101</v>
      </c>
      <c r="Y273" s="20">
        <v>12.4317403116893</v>
      </c>
      <c r="Z273" s="15">
        <v>1.75887645682989</v>
      </c>
      <c r="AA273" s="15">
        <v>2.6038969118136301</v>
      </c>
      <c r="AB273" s="15">
        <v>2.1475404015208901</v>
      </c>
      <c r="AC273" s="15">
        <v>2.9462247289584198</v>
      </c>
      <c r="AD273" s="15">
        <v>1.67899372484223</v>
      </c>
      <c r="AE273" s="21">
        <v>20.76049926</v>
      </c>
      <c r="AF273" s="19">
        <v>3.4765609896001402</v>
      </c>
      <c r="AG273" s="19">
        <v>26.3955159497091</v>
      </c>
      <c r="AH273" s="19">
        <v>13.5838953131169</v>
      </c>
      <c r="AI273" s="70">
        <v>11.474658810505399</v>
      </c>
      <c r="AJ273" s="70">
        <v>2.1092365026115001</v>
      </c>
      <c r="AK273" s="19">
        <v>32.807372664283797</v>
      </c>
      <c r="AL273" s="15">
        <v>2.90638728710872</v>
      </c>
      <c r="AM273" s="15">
        <v>6.9768536022053795E-2</v>
      </c>
      <c r="AN273" s="21">
        <v>43.455972252426101</v>
      </c>
      <c r="AO273" s="19">
        <v>20.791497400732698</v>
      </c>
      <c r="AP273" s="19">
        <v>13.2438749055417</v>
      </c>
      <c r="AQ273" s="20">
        <v>5.1366879135388999</v>
      </c>
    </row>
    <row r="274" spans="1:43" x14ac:dyDescent="0.25">
      <c r="A274" s="17" t="s">
        <v>109</v>
      </c>
      <c r="B274" s="17">
        <v>288</v>
      </c>
      <c r="C274" s="17" t="s">
        <v>46</v>
      </c>
      <c r="D274" s="18">
        <v>39737</v>
      </c>
      <c r="E274" s="14">
        <v>3.75317863290313</v>
      </c>
      <c r="F274" s="19">
        <v>21.929137390160399</v>
      </c>
      <c r="G274" s="19">
        <v>30.386310636467801</v>
      </c>
      <c r="H274" s="19">
        <v>26.218840194854302</v>
      </c>
      <c r="I274" s="19">
        <v>21.465711778517498</v>
      </c>
      <c r="J274" s="14">
        <v>33.653389157056701</v>
      </c>
      <c r="K274" s="19">
        <v>1.3755317457445599</v>
      </c>
      <c r="L274" s="19">
        <v>85.342848786952004</v>
      </c>
      <c r="M274" s="19">
        <v>19.149890225637201</v>
      </c>
      <c r="N274" s="19">
        <v>13.178545064282901</v>
      </c>
      <c r="O274" s="21">
        <v>62.097132880630298</v>
      </c>
      <c r="P274" s="19">
        <v>66.012890699311896</v>
      </c>
      <c r="Q274" s="19">
        <v>68.980765985909997</v>
      </c>
      <c r="R274" s="19">
        <v>23.478540095254299</v>
      </c>
      <c r="S274" s="20">
        <v>17.165990165237702</v>
      </c>
      <c r="T274" s="19">
        <v>13.099508852345201</v>
      </c>
      <c r="U274" s="19">
        <v>9.2865347436109396</v>
      </c>
      <c r="V274" s="19">
        <v>14.4012061922896</v>
      </c>
      <c r="W274" s="19">
        <v>10.2687871401584</v>
      </c>
      <c r="X274" s="19">
        <v>15.063985794555901</v>
      </c>
      <c r="Y274" s="20">
        <v>10.718924695552699</v>
      </c>
      <c r="Z274" s="15">
        <v>1.518465145238</v>
      </c>
      <c r="AA274" s="15">
        <v>2.4397787595880902</v>
      </c>
      <c r="AB274" s="15">
        <v>1.90679529578337</v>
      </c>
      <c r="AC274" s="15">
        <v>2.7579934236643502</v>
      </c>
      <c r="AD274" s="15">
        <v>1.6541105295647101</v>
      </c>
      <c r="AE274" s="21">
        <v>21.929137390000001</v>
      </c>
      <c r="AF274" s="19">
        <v>4.64960158757785</v>
      </c>
      <c r="AG274" s="19">
        <v>27.126101628883902</v>
      </c>
      <c r="AH274" s="19">
        <v>14.4850781981468</v>
      </c>
      <c r="AI274" s="70">
        <v>11.5580443985633</v>
      </c>
      <c r="AJ274" s="70">
        <v>2.9270337995835098</v>
      </c>
      <c r="AK274" s="19">
        <v>29.655895744821301</v>
      </c>
      <c r="AL274" s="15">
        <v>2.1541854504097402</v>
      </c>
      <c r="AM274" s="15">
        <v>0</v>
      </c>
      <c r="AN274" s="21">
        <v>46.260781414608502</v>
      </c>
      <c r="AO274" s="19">
        <v>21.2866744077497</v>
      </c>
      <c r="AP274" s="19">
        <v>11.0591959189198</v>
      </c>
      <c r="AQ274" s="20">
        <v>4.6845058211953701</v>
      </c>
    </row>
    <row r="275" spans="1:43" x14ac:dyDescent="0.25">
      <c r="A275" s="17" t="s">
        <v>109</v>
      </c>
      <c r="B275" s="17">
        <v>288</v>
      </c>
      <c r="C275" s="17" t="s">
        <v>48</v>
      </c>
      <c r="D275" s="18">
        <v>40360</v>
      </c>
      <c r="E275" s="14">
        <v>4.4038280737848803</v>
      </c>
      <c r="F275" s="19">
        <v>17.572271843978299</v>
      </c>
      <c r="G275" s="19">
        <v>27.2427464764001</v>
      </c>
      <c r="H275" s="19">
        <v>25.755971682431198</v>
      </c>
      <c r="I275" s="19">
        <v>29.429009997190501</v>
      </c>
      <c r="J275" s="14">
        <v>34.667438307735502</v>
      </c>
      <c r="K275" s="19">
        <v>1.58829046872073</v>
      </c>
      <c r="L275" s="19">
        <v>85.329137595991796</v>
      </c>
      <c r="M275" s="19">
        <v>18.627705621371</v>
      </c>
      <c r="N275" s="19">
        <v>13.082571935287501</v>
      </c>
      <c r="O275" s="21" t="s">
        <v>49</v>
      </c>
      <c r="P275" s="19" t="s">
        <v>49</v>
      </c>
      <c r="Q275" s="19" t="s">
        <v>49</v>
      </c>
      <c r="R275" s="19" t="s">
        <v>49</v>
      </c>
      <c r="S275" s="20" t="s">
        <v>49</v>
      </c>
      <c r="T275" s="19" t="s">
        <v>49</v>
      </c>
      <c r="U275" s="19" t="s">
        <v>49</v>
      </c>
      <c r="V275" s="19" t="s">
        <v>49</v>
      </c>
      <c r="W275" s="19" t="s">
        <v>49</v>
      </c>
      <c r="X275" s="19" t="s">
        <v>49</v>
      </c>
      <c r="Y275" s="20" t="s">
        <v>49</v>
      </c>
      <c r="Z275" s="15" t="s">
        <v>49</v>
      </c>
      <c r="AA275" s="15" t="s">
        <v>49</v>
      </c>
      <c r="AB275" s="15" t="s">
        <v>49</v>
      </c>
      <c r="AC275" s="15" t="s">
        <v>49</v>
      </c>
      <c r="AD275" s="15" t="s">
        <v>49</v>
      </c>
      <c r="AE275" s="21">
        <v>17.572271839999999</v>
      </c>
      <c r="AF275" s="19">
        <v>3.8107703923955798</v>
      </c>
      <c r="AG275" s="19">
        <v>24.462826606105999</v>
      </c>
      <c r="AH275" s="19">
        <v>12.935730883592401</v>
      </c>
      <c r="AI275" s="70" t="s">
        <v>49</v>
      </c>
      <c r="AJ275" s="70" t="s">
        <v>49</v>
      </c>
      <c r="AK275" s="19" t="s">
        <v>49</v>
      </c>
      <c r="AL275" s="15" t="s">
        <v>49</v>
      </c>
      <c r="AM275" s="15">
        <f>100-SUM(AE275:AH275)</f>
        <v>41.218400277906028</v>
      </c>
      <c r="AN275" s="21">
        <v>41.209327882094001</v>
      </c>
      <c r="AO275" s="19" t="s">
        <v>49</v>
      </c>
      <c r="AP275" s="19" t="s">
        <v>49</v>
      </c>
      <c r="AQ275" s="20" t="s">
        <v>49</v>
      </c>
    </row>
    <row r="276" spans="1:43" x14ac:dyDescent="0.25">
      <c r="A276" s="17" t="s">
        <v>109</v>
      </c>
      <c r="B276" s="17">
        <v>288</v>
      </c>
      <c r="C276" s="17" t="s">
        <v>52</v>
      </c>
      <c r="D276" s="18">
        <v>40360</v>
      </c>
      <c r="E276" s="14">
        <v>4.40517638794371</v>
      </c>
      <c r="F276" s="19">
        <v>17.569644150769399</v>
      </c>
      <c r="G276" s="19">
        <v>27.1946962878405</v>
      </c>
      <c r="H276" s="19">
        <v>25.819924044519599</v>
      </c>
      <c r="I276" s="19">
        <v>29.415735516870502</v>
      </c>
      <c r="J276" s="14">
        <v>34.595233391141498</v>
      </c>
      <c r="K276" s="19">
        <v>1.57636891825639</v>
      </c>
      <c r="L276" s="19">
        <v>85.328079380062803</v>
      </c>
      <c r="M276" s="19">
        <v>18.6295816594589</v>
      </c>
      <c r="N276" s="19">
        <v>13.095551701680799</v>
      </c>
      <c r="O276" s="21">
        <v>64.602404525131902</v>
      </c>
      <c r="P276" s="19">
        <v>68.627935225634602</v>
      </c>
      <c r="Q276" s="19">
        <v>71.329550194279193</v>
      </c>
      <c r="R276" s="19">
        <v>23.9539657102716</v>
      </c>
      <c r="S276" s="20">
        <v>17.7939250250624</v>
      </c>
      <c r="T276" s="19">
        <v>15.6541098646997</v>
      </c>
      <c r="U276" s="19">
        <v>11.654190357019999</v>
      </c>
      <c r="V276" s="19">
        <v>16.852164877541899</v>
      </c>
      <c r="W276" s="19">
        <v>12.5064942667516</v>
      </c>
      <c r="X276" s="19">
        <v>17.456954902348201</v>
      </c>
      <c r="Y276" s="20">
        <v>12.931091256338799</v>
      </c>
      <c r="Z276" s="15">
        <v>1.69908311929694</v>
      </c>
      <c r="AA276" s="15">
        <v>2.63006173189103</v>
      </c>
      <c r="AB276" s="15">
        <v>2.1612809986901702</v>
      </c>
      <c r="AC276" s="15">
        <v>3.0299938704275098</v>
      </c>
      <c r="AD276" s="15">
        <v>2.0342659466262698</v>
      </c>
      <c r="AE276" s="21">
        <v>17.569644149999998</v>
      </c>
      <c r="AF276" s="19">
        <v>3.8477158474743698</v>
      </c>
      <c r="AG276" s="19">
        <v>24.389173051171198</v>
      </c>
      <c r="AH276" s="19">
        <v>12.9116999246299</v>
      </c>
      <c r="AI276" s="70">
        <v>10.2516116757769</v>
      </c>
      <c r="AJ276" s="70">
        <v>2.66008824885298</v>
      </c>
      <c r="AK276" s="19">
        <v>36.117635867377899</v>
      </c>
      <c r="AL276" s="15">
        <v>5.1641311585771899</v>
      </c>
      <c r="AM276" s="15">
        <v>0</v>
      </c>
      <c r="AN276" s="21">
        <v>41.148588823275396</v>
      </c>
      <c r="AO276" s="19">
        <v>27.389524290387001</v>
      </c>
      <c r="AP276" s="19">
        <v>13.9409040019318</v>
      </c>
      <c r="AQ276" s="20">
        <v>3.39659297960617</v>
      </c>
    </row>
    <row r="277" spans="1:43" x14ac:dyDescent="0.25">
      <c r="A277" s="17" t="s">
        <v>109</v>
      </c>
      <c r="B277" s="17">
        <v>288</v>
      </c>
      <c r="C277" s="17" t="s">
        <v>46</v>
      </c>
      <c r="D277" s="18">
        <v>41934</v>
      </c>
      <c r="E277" s="14">
        <v>3.4928861200744699</v>
      </c>
      <c r="F277" s="19">
        <v>25.877679819777601</v>
      </c>
      <c r="G277" s="19">
        <v>30.340713930422002</v>
      </c>
      <c r="H277" s="19">
        <v>25.300075187937701</v>
      </c>
      <c r="I277" s="19">
        <v>18.4815310618628</v>
      </c>
      <c r="J277" s="14">
        <v>33.8070333560321</v>
      </c>
      <c r="K277" s="19">
        <v>1.12350330162586</v>
      </c>
      <c r="L277" s="19">
        <v>86.661815397437493</v>
      </c>
      <c r="M277" s="19">
        <v>18.8778781135765</v>
      </c>
      <c r="N277" s="19">
        <v>12.192845853725901</v>
      </c>
      <c r="O277" s="21">
        <v>59.564446900472198</v>
      </c>
      <c r="P277" s="19">
        <v>62.645355939844102</v>
      </c>
      <c r="Q277" s="19">
        <v>64.847155810840405</v>
      </c>
      <c r="R277" s="19">
        <v>22.414478596253701</v>
      </c>
      <c r="S277" s="20">
        <v>15.472941989057</v>
      </c>
      <c r="T277" s="19">
        <v>11.845305726662399</v>
      </c>
      <c r="U277" s="19">
        <v>7.8806164308881703</v>
      </c>
      <c r="V277" s="19">
        <v>13.0953910425015</v>
      </c>
      <c r="W277" s="19">
        <v>8.7225518298113407</v>
      </c>
      <c r="X277" s="19">
        <v>13.4840758430005</v>
      </c>
      <c r="Y277" s="20">
        <v>9.0125692131005799</v>
      </c>
      <c r="Z277" s="15">
        <v>1.4307377982162499</v>
      </c>
      <c r="AA277" s="15">
        <v>2.4006523303929699</v>
      </c>
      <c r="AB277" s="15">
        <v>1.7365375848334399</v>
      </c>
      <c r="AC277" s="15">
        <v>2.6763911558768601</v>
      </c>
      <c r="AD277" s="15">
        <v>1.58163804153662</v>
      </c>
      <c r="AE277" s="21">
        <v>25.877679820000001</v>
      </c>
      <c r="AF277" s="19">
        <v>5.5327726999222397</v>
      </c>
      <c r="AG277" s="19">
        <v>27.147622273755399</v>
      </c>
      <c r="AH277" s="19">
        <v>13.887574804246199</v>
      </c>
      <c r="AI277" s="70">
        <v>11.897254408934</v>
      </c>
      <c r="AJ277" s="70">
        <v>1.9903203953122399</v>
      </c>
      <c r="AK277" s="19">
        <v>25.311897261916201</v>
      </c>
      <c r="AL277" s="15">
        <v>2.2424531403824099</v>
      </c>
      <c r="AM277" s="15">
        <v>0</v>
      </c>
      <c r="AN277" s="21">
        <v>46.5679697779238</v>
      </c>
      <c r="AO277" s="19">
        <v>17.581178003716001</v>
      </c>
      <c r="AP277" s="19">
        <v>9.6934089007066397</v>
      </c>
      <c r="AQ277" s="20">
        <v>4.9184868126703796</v>
      </c>
    </row>
    <row r="278" spans="1:43" x14ac:dyDescent="0.25">
      <c r="A278" s="17" t="s">
        <v>110</v>
      </c>
      <c r="B278" s="17">
        <v>300</v>
      </c>
      <c r="C278" s="17" t="s">
        <v>52</v>
      </c>
      <c r="D278" s="18">
        <v>26115</v>
      </c>
      <c r="E278" s="14">
        <v>3.39074794465611</v>
      </c>
      <c r="F278" s="19">
        <v>11.260076198115099</v>
      </c>
      <c r="G278" s="19">
        <v>42.864648085021102</v>
      </c>
      <c r="H278" s="19">
        <v>36.435933426909997</v>
      </c>
      <c r="I278" s="19">
        <v>9.4393422899538795</v>
      </c>
      <c r="J278" s="14">
        <v>15.362743132143599</v>
      </c>
      <c r="K278" s="19">
        <v>1.0451173049929801</v>
      </c>
      <c r="L278" s="19">
        <v>80.705434128734694</v>
      </c>
      <c r="M278" s="19">
        <v>28.034088630439101</v>
      </c>
      <c r="N278" s="19">
        <v>18.248646480850201</v>
      </c>
      <c r="O278" s="21">
        <v>47.913775817124503</v>
      </c>
      <c r="P278" s="19">
        <v>54.137156607178703</v>
      </c>
      <c r="Q278" s="19">
        <v>58.026067776218198</v>
      </c>
      <c r="R278" s="19">
        <v>40.8329657108482</v>
      </c>
      <c r="S278" s="20">
        <v>30.087026268297599</v>
      </c>
      <c r="T278" s="19">
        <v>13.1955083216363</v>
      </c>
      <c r="U278" s="19">
        <v>10.1961098857028</v>
      </c>
      <c r="V278" s="19">
        <v>14.9953880088229</v>
      </c>
      <c r="W278" s="19">
        <v>11.3623420894325</v>
      </c>
      <c r="X278" s="19">
        <v>16.192099458592299</v>
      </c>
      <c r="Y278" s="20">
        <v>12.0505313815921</v>
      </c>
      <c r="Z278" s="15">
        <v>0.85356736029777502</v>
      </c>
      <c r="AA278" s="15">
        <v>1.7812225356356699</v>
      </c>
      <c r="AB278" s="15">
        <v>1.1020512121163499</v>
      </c>
      <c r="AC278" s="15">
        <v>1.89897572708172</v>
      </c>
      <c r="AD278" s="15">
        <v>1.9085016605432501</v>
      </c>
      <c r="AE278" s="21">
        <v>11.2600762</v>
      </c>
      <c r="AF278" s="19">
        <v>14.8357730098255</v>
      </c>
      <c r="AG278" s="19">
        <v>41.252456386605203</v>
      </c>
      <c r="AH278" s="19">
        <v>5.64387407258873</v>
      </c>
      <c r="AI278" s="70">
        <v>4.7054341287347103</v>
      </c>
      <c r="AJ278" s="70">
        <v>0.93843994385401996</v>
      </c>
      <c r="AK278" s="19">
        <v>24.085823140164401</v>
      </c>
      <c r="AL278" s="15">
        <v>0.87066372568678596</v>
      </c>
      <c r="AM278" s="15">
        <v>2.0513334670142398</v>
      </c>
      <c r="AN278" s="21">
        <v>61.7321034690194</v>
      </c>
      <c r="AO278" s="19">
        <v>31.490675756968098</v>
      </c>
      <c r="AP278" s="19">
        <v>14.230599558852999</v>
      </c>
      <c r="AQ278" s="20">
        <v>1.21355524363345</v>
      </c>
    </row>
    <row r="279" spans="1:43" x14ac:dyDescent="0.25">
      <c r="A279" s="17" t="s">
        <v>110</v>
      </c>
      <c r="B279" s="17">
        <v>300</v>
      </c>
      <c r="C279" s="17" t="s">
        <v>52</v>
      </c>
      <c r="D279" s="18">
        <v>29768</v>
      </c>
      <c r="E279" s="14">
        <v>3.1363773813123701</v>
      </c>
      <c r="F279" s="19">
        <v>14.1551968415652</v>
      </c>
      <c r="G279" s="19">
        <v>45.069872215219299</v>
      </c>
      <c r="H279" s="19">
        <v>34.482864064310299</v>
      </c>
      <c r="I279" s="19">
        <v>6.2920668789051497</v>
      </c>
      <c r="J279" s="14">
        <v>15.881871277474101</v>
      </c>
      <c r="K279" s="19">
        <v>0.73660570189893404</v>
      </c>
      <c r="L279" s="19">
        <v>77.608273903160807</v>
      </c>
      <c r="M279" s="19">
        <v>29.284153803814199</v>
      </c>
      <c r="N279" s="19">
        <v>21.637112967725901</v>
      </c>
      <c r="O279" s="21">
        <v>42.076901907088498</v>
      </c>
      <c r="P279" s="19">
        <v>48.332614168787401</v>
      </c>
      <c r="Q279" s="19">
        <v>52.052676821043498</v>
      </c>
      <c r="R279" s="19">
        <v>39.632988247605503</v>
      </c>
      <c r="S279" s="20">
        <v>31.530325526717199</v>
      </c>
      <c r="T279" s="19">
        <v>8.7298648083907793</v>
      </c>
      <c r="U279" s="19">
        <v>7.1761296262949203</v>
      </c>
      <c r="V279" s="19">
        <v>10.2458863221699</v>
      </c>
      <c r="W279" s="19">
        <v>8.3258868657903093</v>
      </c>
      <c r="X279" s="19">
        <v>11.1119416423453</v>
      </c>
      <c r="Y279" s="20">
        <v>8.9157150477536593</v>
      </c>
      <c r="Z279" s="15">
        <v>0.73949454164797401</v>
      </c>
      <c r="AA279" s="15">
        <v>1.7569160704769</v>
      </c>
      <c r="AB279" s="15">
        <v>0.96557431651644299</v>
      </c>
      <c r="AC279" s="15">
        <v>1.85439580164879</v>
      </c>
      <c r="AD279" s="15">
        <v>1.7600228394306501</v>
      </c>
      <c r="AE279" s="21">
        <v>14.15519684</v>
      </c>
      <c r="AF279" s="19">
        <v>18.769854887317699</v>
      </c>
      <c r="AG279" s="19">
        <v>43.440709696489897</v>
      </c>
      <c r="AH279" s="19">
        <v>4.5531609830016704</v>
      </c>
      <c r="AI279" s="70">
        <v>3.6864261372709599</v>
      </c>
      <c r="AJ279" s="70">
        <v>0.86673484573071102</v>
      </c>
      <c r="AK279" s="19">
        <v>18.0172803348702</v>
      </c>
      <c r="AL279" s="15">
        <v>1.06379725675533</v>
      </c>
      <c r="AM279" s="15">
        <v>0</v>
      </c>
      <c r="AN279" s="21">
        <v>66.763725566809299</v>
      </c>
      <c r="AO279" s="19">
        <v>26.971728339273501</v>
      </c>
      <c r="AP279" s="19">
        <v>10.6457871114388</v>
      </c>
      <c r="AQ279" s="20">
        <v>0.50047057144701601</v>
      </c>
    </row>
    <row r="280" spans="1:43" x14ac:dyDescent="0.25">
      <c r="A280" s="17" t="s">
        <v>110</v>
      </c>
      <c r="B280" s="17">
        <v>300</v>
      </c>
      <c r="C280" s="17" t="s">
        <v>52</v>
      </c>
      <c r="D280" s="18">
        <v>33420</v>
      </c>
      <c r="E280" s="14">
        <v>2.9710163021595801</v>
      </c>
      <c r="F280" s="19">
        <v>16.337117298766799</v>
      </c>
      <c r="G280" s="19">
        <v>47.2584717856842</v>
      </c>
      <c r="H280" s="19">
        <v>31.694169863321498</v>
      </c>
      <c r="I280" s="19">
        <v>4.7102410522274596</v>
      </c>
      <c r="J280" s="14">
        <v>20.391276799620499</v>
      </c>
      <c r="K280" s="19">
        <v>0.50282939070561505</v>
      </c>
      <c r="L280" s="19">
        <v>75.750264523841494</v>
      </c>
      <c r="M280" s="19">
        <v>34.786679859045499</v>
      </c>
      <c r="N280" s="19">
        <v>23.746906085452899</v>
      </c>
      <c r="O280" s="21">
        <v>33.593435439015899</v>
      </c>
      <c r="P280" s="19">
        <v>39.873340678616799</v>
      </c>
      <c r="Q280" s="19">
        <v>43.5754259692185</v>
      </c>
      <c r="R280" s="19">
        <v>43.380037267429699</v>
      </c>
      <c r="S280" s="20">
        <v>32.1826416177935</v>
      </c>
      <c r="T280" s="19">
        <v>5.9190915985979498</v>
      </c>
      <c r="U280" s="19">
        <v>4.46147939835262</v>
      </c>
      <c r="V280" s="19">
        <v>7.3813856367455601</v>
      </c>
      <c r="W280" s="19">
        <v>5.5030322703480499</v>
      </c>
      <c r="X280" s="19">
        <v>8.2802985139846506</v>
      </c>
      <c r="Y280" s="20">
        <v>6.0676619213638503</v>
      </c>
      <c r="Z280" s="15">
        <v>0.56961736899437199</v>
      </c>
      <c r="AA280" s="15">
        <v>1.69562106867108</v>
      </c>
      <c r="AB280" s="15">
        <v>0.78044989341015703</v>
      </c>
      <c r="AC280" s="15">
        <v>1.79103216101998</v>
      </c>
      <c r="AD280" s="15">
        <v>1.7686891165996099</v>
      </c>
      <c r="AE280" s="21">
        <v>16.337117299999999</v>
      </c>
      <c r="AF280" s="19">
        <v>20.108181667795499</v>
      </c>
      <c r="AG280" s="19">
        <v>42.419948374934101</v>
      </c>
      <c r="AH280" s="19">
        <v>5.3738135442449302</v>
      </c>
      <c r="AI280" s="70">
        <v>4.3616001897704999</v>
      </c>
      <c r="AJ280" s="70">
        <v>1.0122133544744301</v>
      </c>
      <c r="AK280" s="19">
        <v>14.679122436303601</v>
      </c>
      <c r="AL280" s="15">
        <v>1.0818166779550999</v>
      </c>
      <c r="AM280" s="15">
        <v>0</v>
      </c>
      <c r="AN280" s="21">
        <v>67.901943586974497</v>
      </c>
      <c r="AO280" s="19">
        <v>29.263671746981</v>
      </c>
      <c r="AP280" s="19">
        <v>7.9862790937210297</v>
      </c>
      <c r="AQ280" s="20">
        <v>0.37673188987068801</v>
      </c>
    </row>
    <row r="281" spans="1:43" x14ac:dyDescent="0.25">
      <c r="A281" s="17" t="s">
        <v>110</v>
      </c>
      <c r="B281" s="17">
        <v>300</v>
      </c>
      <c r="C281" s="17" t="s">
        <v>48</v>
      </c>
      <c r="D281" s="18">
        <v>37073</v>
      </c>
      <c r="E281" s="14">
        <v>2.8015572569746898</v>
      </c>
      <c r="F281" s="19">
        <v>19.748433027907499</v>
      </c>
      <c r="G281" s="19">
        <v>49.140921604457198</v>
      </c>
      <c r="H281" s="19">
        <v>27.2957150872505</v>
      </c>
      <c r="I281" s="19">
        <v>3.8149302803848499</v>
      </c>
      <c r="J281" s="14">
        <v>27.528332121672602</v>
      </c>
      <c r="K281" s="19">
        <v>0.80542693030658297</v>
      </c>
      <c r="L281" s="19">
        <v>70.707009512082806</v>
      </c>
      <c r="M281" s="19">
        <v>38.075975496071401</v>
      </c>
      <c r="N281" s="19">
        <v>28.487563557610699</v>
      </c>
      <c r="O281" s="21" t="s">
        <v>49</v>
      </c>
      <c r="P281" s="19" t="s">
        <v>49</v>
      </c>
      <c r="Q281" s="19" t="s">
        <v>49</v>
      </c>
      <c r="R281" s="19" t="s">
        <v>49</v>
      </c>
      <c r="S281" s="20" t="s">
        <v>49</v>
      </c>
      <c r="T281" s="19" t="s">
        <v>49</v>
      </c>
      <c r="U281" s="19" t="s">
        <v>49</v>
      </c>
      <c r="V281" s="19" t="s">
        <v>49</v>
      </c>
      <c r="W281" s="19" t="s">
        <v>49</v>
      </c>
      <c r="X281" s="19" t="s">
        <v>49</v>
      </c>
      <c r="Y281" s="20" t="s">
        <v>49</v>
      </c>
      <c r="Z281" s="15" t="s">
        <v>49</v>
      </c>
      <c r="AA281" s="15" t="s">
        <v>49</v>
      </c>
      <c r="AB281" s="15" t="s">
        <v>49</v>
      </c>
      <c r="AC281" s="15" t="s">
        <v>49</v>
      </c>
      <c r="AD281" s="15" t="s">
        <v>49</v>
      </c>
      <c r="AE281" s="21">
        <v>19.748433030000001</v>
      </c>
      <c r="AF281" s="19">
        <v>20.324981606771299</v>
      </c>
      <c r="AG281" s="19">
        <v>37.712067922864101</v>
      </c>
      <c r="AH281" s="19">
        <v>7.5252320166619704</v>
      </c>
      <c r="AI281" s="70" t="s">
        <v>49</v>
      </c>
      <c r="AJ281" s="70" t="s">
        <v>49</v>
      </c>
      <c r="AK281" s="19" t="s">
        <v>49</v>
      </c>
      <c r="AL281" s="15" t="s">
        <v>49</v>
      </c>
      <c r="AM281" s="15">
        <f>100-SUM(AE281:AH281)</f>
        <v>14.689285423702628</v>
      </c>
      <c r="AN281" s="21">
        <v>65.562281546297399</v>
      </c>
      <c r="AO281" s="19" t="s">
        <v>49</v>
      </c>
      <c r="AP281" s="19" t="s">
        <v>49</v>
      </c>
      <c r="AQ281" s="20" t="s">
        <v>49</v>
      </c>
    </row>
    <row r="282" spans="1:43" x14ac:dyDescent="0.25">
      <c r="A282" s="17" t="s">
        <v>110</v>
      </c>
      <c r="B282" s="17">
        <v>300</v>
      </c>
      <c r="C282" s="17" t="s">
        <v>52</v>
      </c>
      <c r="D282" s="18">
        <v>37073</v>
      </c>
      <c r="E282" s="14">
        <v>2.8001567611406499</v>
      </c>
      <c r="F282" s="19">
        <v>19.8272905905214</v>
      </c>
      <c r="G282" s="19">
        <v>49.149244226236803</v>
      </c>
      <c r="H282" s="19">
        <v>27.176013368241701</v>
      </c>
      <c r="I282" s="19">
        <v>3.8474518150000798</v>
      </c>
      <c r="J282" s="14">
        <v>27.4990610660846</v>
      </c>
      <c r="K282" s="19">
        <v>0.75659022746694704</v>
      </c>
      <c r="L282" s="19">
        <v>70.507949640483602</v>
      </c>
      <c r="M282" s="19">
        <v>38.2105280346616</v>
      </c>
      <c r="N282" s="19">
        <v>28.7354601320495</v>
      </c>
      <c r="O282" s="21">
        <v>26.5881590907854</v>
      </c>
      <c r="P282" s="19">
        <v>31.829043267163399</v>
      </c>
      <c r="Q282" s="19">
        <v>35.592127107158198</v>
      </c>
      <c r="R282" s="19">
        <v>44.9055350834699</v>
      </c>
      <c r="S282" s="20">
        <v>35.4927906204584</v>
      </c>
      <c r="T282" s="19">
        <v>4.0088395865424902</v>
      </c>
      <c r="U282" s="19">
        <v>3.0783424686613801</v>
      </c>
      <c r="V282" s="19">
        <v>5.0220717508804196</v>
      </c>
      <c r="W282" s="19">
        <v>3.83166683903135</v>
      </c>
      <c r="X282" s="19">
        <v>5.7473641811679803</v>
      </c>
      <c r="Y282" s="20">
        <v>4.3348809867242899</v>
      </c>
      <c r="Z282" s="15">
        <v>0.426213401988907</v>
      </c>
      <c r="AA282" s="15">
        <v>1.603019601822</v>
      </c>
      <c r="AB282" s="15">
        <v>0.60459723817351496</v>
      </c>
      <c r="AC282" s="15">
        <v>1.69868251018894</v>
      </c>
      <c r="AD282" s="15">
        <v>1.71431098579896</v>
      </c>
      <c r="AE282" s="21">
        <v>19.82729059</v>
      </c>
      <c r="AF282" s="19">
        <v>20.355270821199799</v>
      </c>
      <c r="AG282" s="19">
        <v>37.7320799699541</v>
      </c>
      <c r="AH282" s="19">
        <v>6.6462913471116201</v>
      </c>
      <c r="AI282" s="70">
        <v>5.5318176127673198</v>
      </c>
      <c r="AJ282" s="70">
        <v>1.1144737343443001</v>
      </c>
      <c r="AK282" s="19">
        <v>12.0406708070477</v>
      </c>
      <c r="AL282" s="15">
        <v>3.3983964641653799</v>
      </c>
      <c r="AM282" s="15">
        <v>0</v>
      </c>
      <c r="AN282" s="21">
        <v>64.733642138265495</v>
      </c>
      <c r="AO282" s="19">
        <v>30.770633412984001</v>
      </c>
      <c r="AP282" s="19">
        <v>5.8774541555309998</v>
      </c>
      <c r="AQ282" s="20">
        <v>0.412858768009841</v>
      </c>
    </row>
    <row r="283" spans="1:43" x14ac:dyDescent="0.25">
      <c r="A283" s="17" t="s">
        <v>110</v>
      </c>
      <c r="B283" s="17">
        <v>300</v>
      </c>
      <c r="C283" s="17" t="s">
        <v>57</v>
      </c>
      <c r="D283" s="18">
        <v>37073</v>
      </c>
      <c r="E283" s="14">
        <v>2.6446485231576902</v>
      </c>
      <c r="F283" s="19">
        <v>22.655733978206701</v>
      </c>
      <c r="G283" s="19">
        <v>49.072230671953101</v>
      </c>
      <c r="H283" s="19">
        <v>26.110767971206201</v>
      </c>
      <c r="I283" s="19">
        <v>2.1612673786338799</v>
      </c>
      <c r="J283" s="14" t="s">
        <v>49</v>
      </c>
      <c r="K283" s="19" t="s">
        <v>49</v>
      </c>
      <c r="L283" s="19" t="s">
        <v>49</v>
      </c>
      <c r="M283" s="19">
        <v>40.559468815457201</v>
      </c>
      <c r="N283" s="19" t="s">
        <v>49</v>
      </c>
      <c r="O283" s="21">
        <v>24.945517318641102</v>
      </c>
      <c r="P283" s="19" t="s">
        <v>49</v>
      </c>
      <c r="Q283" s="19" t="s">
        <v>49</v>
      </c>
      <c r="R283" s="19">
        <v>44.9254972042894</v>
      </c>
      <c r="S283" s="20" t="s">
        <v>49</v>
      </c>
      <c r="T283" s="19">
        <v>2.4872380703708101</v>
      </c>
      <c r="U283" s="19" t="s">
        <v>49</v>
      </c>
      <c r="V283" s="19" t="s">
        <v>49</v>
      </c>
      <c r="W283" s="19" t="s">
        <v>49</v>
      </c>
      <c r="X283" s="19" t="s">
        <v>49</v>
      </c>
      <c r="Y283" s="20" t="s">
        <v>49</v>
      </c>
      <c r="Z283" s="15" t="s">
        <v>49</v>
      </c>
      <c r="AA283" s="15">
        <v>1.5969557585865599</v>
      </c>
      <c r="AB283" s="15" t="s">
        <v>49</v>
      </c>
      <c r="AC283" s="15" t="s">
        <v>49</v>
      </c>
      <c r="AD283" s="15" t="s">
        <v>49</v>
      </c>
      <c r="AE283" s="21" t="s">
        <v>49</v>
      </c>
      <c r="AF283" s="19" t="s">
        <v>49</v>
      </c>
      <c r="AG283" s="19" t="s">
        <v>49</v>
      </c>
      <c r="AH283" s="19" t="s">
        <v>49</v>
      </c>
      <c r="AI283" s="70" t="s">
        <v>49</v>
      </c>
      <c r="AJ283" s="70" t="s">
        <v>49</v>
      </c>
      <c r="AK283" s="19" t="s">
        <v>49</v>
      </c>
      <c r="AL283" s="15" t="s">
        <v>49</v>
      </c>
      <c r="AM283" s="15" t="s">
        <v>49</v>
      </c>
      <c r="AN283" s="21" t="s">
        <v>49</v>
      </c>
      <c r="AO283" s="19" t="s">
        <v>49</v>
      </c>
      <c r="AP283" s="19" t="s">
        <v>49</v>
      </c>
      <c r="AQ283" s="20" t="s">
        <v>49</v>
      </c>
    </row>
    <row r="284" spans="1:43" x14ac:dyDescent="0.25">
      <c r="A284" s="17" t="s">
        <v>110</v>
      </c>
      <c r="B284" s="17">
        <v>300</v>
      </c>
      <c r="C284" s="17" t="s">
        <v>52</v>
      </c>
      <c r="D284" s="18">
        <v>40725</v>
      </c>
      <c r="E284" s="14">
        <v>2.5554993905152599</v>
      </c>
      <c r="F284" s="19">
        <v>25.743958361550199</v>
      </c>
      <c r="G284" s="19">
        <v>49.156879438113101</v>
      </c>
      <c r="H284" s="19">
        <v>22.644051235415901</v>
      </c>
      <c r="I284" s="19">
        <v>2.4551109649207699</v>
      </c>
      <c r="J284" s="14">
        <v>24.579165296132199</v>
      </c>
      <c r="K284" s="19">
        <v>0.67502853936497498</v>
      </c>
      <c r="L284" s="19">
        <v>63.6345606872666</v>
      </c>
      <c r="M284" s="19">
        <v>40.583218853394698</v>
      </c>
      <c r="N284" s="19">
        <v>32.162413172610002</v>
      </c>
      <c r="O284" s="21">
        <v>23.5669852756225</v>
      </c>
      <c r="P284" s="19">
        <v>27.450031925391301</v>
      </c>
      <c r="Q284" s="19">
        <v>30.3895865178105</v>
      </c>
      <c r="R284" s="19">
        <v>45.342520751504402</v>
      </c>
      <c r="S284" s="20">
        <v>36.7637811272565</v>
      </c>
      <c r="T284" s="19">
        <v>2.63553779772846</v>
      </c>
      <c r="U284" s="19">
        <v>2.0074299092544901</v>
      </c>
      <c r="V284" s="19">
        <v>3.3204825571271002</v>
      </c>
      <c r="W284" s="19">
        <v>2.49501770408065</v>
      </c>
      <c r="X284" s="19">
        <v>3.7664705996169001</v>
      </c>
      <c r="Y284" s="20">
        <v>2.7862159704351499</v>
      </c>
      <c r="Z284" s="15">
        <v>0.37657692084437799</v>
      </c>
      <c r="AA284" s="15">
        <v>1.5979002678543901</v>
      </c>
      <c r="AB284" s="15">
        <v>0.50507420234893496</v>
      </c>
      <c r="AC284" s="15">
        <v>1.6619976124154401</v>
      </c>
      <c r="AD284" s="15">
        <v>1.5517239711317099</v>
      </c>
      <c r="AE284" s="21">
        <v>25.743958360000001</v>
      </c>
      <c r="AF284" s="19">
        <v>20.746183464582199</v>
      </c>
      <c r="AG284" s="19">
        <v>33.719259717895604</v>
      </c>
      <c r="AH284" s="19">
        <v>8.1477468413211298</v>
      </c>
      <c r="AI284" s="70">
        <v>7.0175396165083299</v>
      </c>
      <c r="AJ284" s="70">
        <v>1.1302072248127999</v>
      </c>
      <c r="AK284" s="19" t="s">
        <v>49</v>
      </c>
      <c r="AL284" s="15" t="s">
        <v>49</v>
      </c>
      <c r="AM284" s="15">
        <f>100-SUM(AE284:AH284)</f>
        <v>11.642851616201085</v>
      </c>
      <c r="AN284" s="21">
        <v>62.6131900237989</v>
      </c>
      <c r="AO284" s="19" t="s">
        <v>49</v>
      </c>
      <c r="AP284" s="19" t="s">
        <v>49</v>
      </c>
      <c r="AQ284" s="20" t="s">
        <v>49</v>
      </c>
    </row>
    <row r="285" spans="1:43" x14ac:dyDescent="0.25">
      <c r="A285" s="17" t="s">
        <v>110</v>
      </c>
      <c r="B285" s="17">
        <v>300</v>
      </c>
      <c r="C285" s="17" t="s">
        <v>57</v>
      </c>
      <c r="D285" s="18">
        <v>40725</v>
      </c>
      <c r="E285" s="14">
        <v>2.4404562058162802</v>
      </c>
      <c r="F285" s="19">
        <v>27.484272253272099</v>
      </c>
      <c r="G285" s="19">
        <v>49.838558832865203</v>
      </c>
      <c r="H285" s="19">
        <v>21.260053772948101</v>
      </c>
      <c r="I285" s="19">
        <v>1.41711514091452</v>
      </c>
      <c r="J285" s="14" t="s">
        <v>49</v>
      </c>
      <c r="K285" s="19" t="s">
        <v>49</v>
      </c>
      <c r="L285" s="19" t="s">
        <v>49</v>
      </c>
      <c r="M285" s="19">
        <v>41.694292257589403</v>
      </c>
      <c r="N285" s="19" t="s">
        <v>49</v>
      </c>
      <c r="O285" s="21">
        <v>22.3414870996465</v>
      </c>
      <c r="P285" s="19" t="s">
        <v>49</v>
      </c>
      <c r="Q285" s="19" t="s">
        <v>49</v>
      </c>
      <c r="R285" s="19">
        <v>44.8534901764355</v>
      </c>
      <c r="S285" s="20" t="s">
        <v>49</v>
      </c>
      <c r="T285" s="19">
        <v>1.5083357982841801</v>
      </c>
      <c r="U285" s="19" t="s">
        <v>49</v>
      </c>
      <c r="V285" s="19" t="s">
        <v>49</v>
      </c>
      <c r="W285" s="19" t="s">
        <v>49</v>
      </c>
      <c r="X285" s="19" t="s">
        <v>49</v>
      </c>
      <c r="Y285" s="20" t="s">
        <v>49</v>
      </c>
      <c r="Z285" s="15" t="s">
        <v>49</v>
      </c>
      <c r="AA285" s="15">
        <v>1.58326696774494</v>
      </c>
      <c r="AB285" s="15" t="s">
        <v>49</v>
      </c>
      <c r="AC285" s="15" t="s">
        <v>49</v>
      </c>
      <c r="AD285" s="15" t="s">
        <v>49</v>
      </c>
      <c r="AE285" s="21" t="s">
        <v>49</v>
      </c>
      <c r="AF285" s="19" t="s">
        <v>49</v>
      </c>
      <c r="AG285" s="19" t="s">
        <v>49</v>
      </c>
      <c r="AH285" s="19" t="s">
        <v>49</v>
      </c>
      <c r="AI285" s="70" t="s">
        <v>49</v>
      </c>
      <c r="AJ285" s="70" t="s">
        <v>49</v>
      </c>
      <c r="AK285" s="19" t="s">
        <v>49</v>
      </c>
      <c r="AL285" s="15" t="s">
        <v>49</v>
      </c>
      <c r="AM285" s="15" t="s">
        <v>49</v>
      </c>
      <c r="AN285" s="21" t="s">
        <v>49</v>
      </c>
      <c r="AO285" s="19" t="s">
        <v>49</v>
      </c>
      <c r="AP285" s="19" t="s">
        <v>49</v>
      </c>
      <c r="AQ285" s="20" t="s">
        <v>49</v>
      </c>
    </row>
    <row r="286" spans="1:43" x14ac:dyDescent="0.25">
      <c r="A286" s="17" t="s">
        <v>213</v>
      </c>
      <c r="B286" s="17">
        <v>312</v>
      </c>
      <c r="C286" s="17" t="s">
        <v>48</v>
      </c>
      <c r="D286" s="18">
        <v>42186</v>
      </c>
      <c r="E286" s="14">
        <v>2.2965290141221999</v>
      </c>
      <c r="F286" s="19">
        <v>34.517654670831703</v>
      </c>
      <c r="G286" s="19">
        <v>47.033532033212502</v>
      </c>
      <c r="H286" s="19">
        <v>16.420895453791001</v>
      </c>
      <c r="I286" s="19">
        <v>2.0279178654534098</v>
      </c>
      <c r="J286" s="14">
        <v>42.351602796378103</v>
      </c>
      <c r="K286" s="19">
        <v>0.41136640638364103</v>
      </c>
      <c r="L286" s="19">
        <v>72.557164719709704</v>
      </c>
      <c r="M286" s="19">
        <v>36.618169724477099</v>
      </c>
      <c r="N286" s="19">
        <v>27.0314689023187</v>
      </c>
      <c r="O286" s="21" t="s">
        <v>49</v>
      </c>
      <c r="P286" s="19" t="s">
        <v>49</v>
      </c>
      <c r="Q286" s="19" t="s">
        <v>49</v>
      </c>
      <c r="R286" s="19" t="s">
        <v>49</v>
      </c>
      <c r="S286" s="20" t="s">
        <v>49</v>
      </c>
      <c r="T286" s="19" t="s">
        <v>49</v>
      </c>
      <c r="U286" s="19" t="s">
        <v>49</v>
      </c>
      <c r="V286" s="19" t="s">
        <v>49</v>
      </c>
      <c r="W286" s="19" t="s">
        <v>49</v>
      </c>
      <c r="X286" s="19" t="s">
        <v>49</v>
      </c>
      <c r="Y286" s="20" t="s">
        <v>49</v>
      </c>
      <c r="Z286" s="15" t="s">
        <v>49</v>
      </c>
      <c r="AA286" s="15" t="s">
        <v>49</v>
      </c>
      <c r="AB286" s="15" t="s">
        <v>49</v>
      </c>
      <c r="AC286" s="15" t="s">
        <v>49</v>
      </c>
      <c r="AD286" s="15" t="s">
        <v>49</v>
      </c>
      <c r="AE286" s="21">
        <v>34.517654669999999</v>
      </c>
      <c r="AF286" s="19">
        <v>14.9866732810881</v>
      </c>
      <c r="AG286" s="19">
        <v>20.410406893870402</v>
      </c>
      <c r="AH286" s="19">
        <v>21.165647806011499</v>
      </c>
      <c r="AI286" s="70" t="s">
        <v>49</v>
      </c>
      <c r="AJ286" s="70" t="s">
        <v>49</v>
      </c>
      <c r="AK286" s="19" t="s">
        <v>49</v>
      </c>
      <c r="AL286" s="15" t="s">
        <v>49</v>
      </c>
      <c r="AM286" s="15">
        <f>100-SUM(AE286:AH286)</f>
        <v>8.9196173490300055</v>
      </c>
      <c r="AN286" s="21">
        <v>56.562727980969903</v>
      </c>
      <c r="AO286" s="19" t="s">
        <v>49</v>
      </c>
      <c r="AP286" s="19" t="s">
        <v>49</v>
      </c>
      <c r="AQ286" s="20" t="s">
        <v>49</v>
      </c>
    </row>
    <row r="287" spans="1:43" x14ac:dyDescent="0.25">
      <c r="A287" s="17" t="s">
        <v>111</v>
      </c>
      <c r="B287" s="17">
        <v>320</v>
      </c>
      <c r="C287" s="17" t="s">
        <v>52</v>
      </c>
      <c r="D287" s="18">
        <v>23559</v>
      </c>
      <c r="E287" s="14">
        <v>5.2251460528286797</v>
      </c>
      <c r="F287" s="19">
        <v>5.4900883806860703</v>
      </c>
      <c r="G287" s="19">
        <v>22.0602187047486</v>
      </c>
      <c r="H287" s="19">
        <v>30.044440005991898</v>
      </c>
      <c r="I287" s="19">
        <v>42.405252908573402</v>
      </c>
      <c r="J287" s="14">
        <v>15.668847056473799</v>
      </c>
      <c r="K287" s="19">
        <v>1.4455485095121601</v>
      </c>
      <c r="L287" s="19">
        <v>89.971039097218707</v>
      </c>
      <c r="M287" s="19">
        <v>14.8973885254906</v>
      </c>
      <c r="N287" s="19">
        <v>8.5559494682179107</v>
      </c>
      <c r="O287" s="21">
        <v>80.356518699755298</v>
      </c>
      <c r="P287" s="19">
        <v>84.401058570929195</v>
      </c>
      <c r="Q287" s="19">
        <v>86.685474609277506</v>
      </c>
      <c r="R287" s="19">
        <v>20.512308383682001</v>
      </c>
      <c r="S287" s="20">
        <v>12.5056174164877</v>
      </c>
      <c r="T287" s="19">
        <v>13.581664752584</v>
      </c>
      <c r="U287" s="19">
        <v>8.0915763718979399</v>
      </c>
      <c r="V287" s="19">
        <v>14.827482898087601</v>
      </c>
      <c r="W287" s="19">
        <v>8.7606730913267103</v>
      </c>
      <c r="X287" s="19">
        <v>15.4316672492136</v>
      </c>
      <c r="Y287" s="20">
        <v>9.0852349328406596</v>
      </c>
      <c r="Z287" s="15">
        <v>2.401967393204</v>
      </c>
      <c r="AA287" s="15">
        <v>2.9890635680109399</v>
      </c>
      <c r="AB287" s="15">
        <v>2.9272463985219601</v>
      </c>
      <c r="AC287" s="15">
        <v>3.3767748624751599</v>
      </c>
      <c r="AD287" s="15">
        <v>2.15254787406686</v>
      </c>
      <c r="AE287" s="21">
        <v>5.4900883809999996</v>
      </c>
      <c r="AF287" s="19">
        <v>4.6761871473510803</v>
      </c>
      <c r="AG287" s="19">
        <v>46.012882608478598</v>
      </c>
      <c r="AH287" s="19">
        <v>8.9204573825335807</v>
      </c>
      <c r="AI287" s="70">
        <v>6.9006840764967299</v>
      </c>
      <c r="AJ287" s="70">
        <v>2.0197733060368499</v>
      </c>
      <c r="AK287" s="19">
        <v>26.084785539521601</v>
      </c>
      <c r="AL287" s="15">
        <v>8.8155989414290694</v>
      </c>
      <c r="AM287" s="15">
        <v>0</v>
      </c>
      <c r="AN287" s="21">
        <v>59.609527138363198</v>
      </c>
      <c r="AO287" s="19">
        <v>26.896190143306502</v>
      </c>
      <c r="AP287" s="19">
        <v>15.489089728866</v>
      </c>
      <c r="AQ287" s="20">
        <v>1.80256653517751</v>
      </c>
    </row>
    <row r="288" spans="1:43" x14ac:dyDescent="0.25">
      <c r="A288" s="17" t="s">
        <v>111</v>
      </c>
      <c r="B288" s="17">
        <v>320</v>
      </c>
      <c r="C288" s="17" t="s">
        <v>52</v>
      </c>
      <c r="D288" s="18">
        <v>26846</v>
      </c>
      <c r="E288" s="14">
        <v>4.9939523486783797</v>
      </c>
      <c r="F288" s="19">
        <v>4.7321133760839702</v>
      </c>
      <c r="G288" s="19">
        <v>26.136975826773</v>
      </c>
      <c r="H288" s="19">
        <v>30.980310376587902</v>
      </c>
      <c r="I288" s="19">
        <v>38.150600420555101</v>
      </c>
      <c r="J288" s="14">
        <v>15.541421198060601</v>
      </c>
      <c r="K288" s="19">
        <v>1.9064004309820499</v>
      </c>
      <c r="L288" s="19">
        <v>89.268894565802995</v>
      </c>
      <c r="M288" s="19">
        <v>14.218931929166001</v>
      </c>
      <c r="N288" s="19">
        <v>8.5570790539248893</v>
      </c>
      <c r="O288" s="21">
        <v>78.579497071755</v>
      </c>
      <c r="P288" s="19">
        <v>83.186486627391702</v>
      </c>
      <c r="Q288" s="19">
        <v>86.036529204247302</v>
      </c>
      <c r="R288" s="19">
        <v>19.3316302591106</v>
      </c>
      <c r="S288" s="20">
        <v>12.501955059694501</v>
      </c>
      <c r="T288" s="19">
        <v>11.3775785065082</v>
      </c>
      <c r="U288" s="19">
        <v>7.1755035364857598</v>
      </c>
      <c r="V288" s="19">
        <v>12.7261352379959</v>
      </c>
      <c r="W288" s="19">
        <v>8.0166136628260602</v>
      </c>
      <c r="X288" s="19">
        <v>13.4403837130494</v>
      </c>
      <c r="Y288" s="20">
        <v>8.4250039101193899</v>
      </c>
      <c r="Z288" s="15">
        <v>2.2461463516475901</v>
      </c>
      <c r="AA288" s="15">
        <v>2.8552093239268399</v>
      </c>
      <c r="AB288" s="15">
        <v>2.7875187028080299</v>
      </c>
      <c r="AC288" s="15">
        <v>3.2362648460854802</v>
      </c>
      <c r="AD288" s="15">
        <v>2.0592922509481899</v>
      </c>
      <c r="AE288" s="21">
        <v>4.732113376</v>
      </c>
      <c r="AF288" s="19">
        <v>6.6871730705733103</v>
      </c>
      <c r="AG288" s="19">
        <v>49.067653754583503</v>
      </c>
      <c r="AH288" s="19">
        <v>9.1027579375423606</v>
      </c>
      <c r="AI288" s="70">
        <v>6.9200424030724896</v>
      </c>
      <c r="AJ288" s="70">
        <v>2.1827155344698701</v>
      </c>
      <c r="AK288" s="19">
        <v>22.470152755330801</v>
      </c>
      <c r="AL288" s="15">
        <v>7.4761482717272303</v>
      </c>
      <c r="AM288" s="15">
        <v>0.464000834158803</v>
      </c>
      <c r="AN288" s="21">
        <v>64.857584762699204</v>
      </c>
      <c r="AO288" s="19">
        <v>25.3271466555445</v>
      </c>
      <c r="AP288" s="19">
        <v>13.1154093460543</v>
      </c>
      <c r="AQ288" s="20">
        <v>1.7413065012251701</v>
      </c>
    </row>
    <row r="289" spans="1:43" x14ac:dyDescent="0.25">
      <c r="A289" s="17" t="s">
        <v>111</v>
      </c>
      <c r="B289" s="17">
        <v>320</v>
      </c>
      <c r="C289" s="17" t="s">
        <v>52</v>
      </c>
      <c r="D289" s="18">
        <v>29768</v>
      </c>
      <c r="E289" s="14">
        <v>5.1958918356734296</v>
      </c>
      <c r="F289" s="19">
        <v>3.8949557982319298</v>
      </c>
      <c r="G289" s="19">
        <v>22.371294851794101</v>
      </c>
      <c r="H289" s="19">
        <v>32.246489859594398</v>
      </c>
      <c r="I289" s="19">
        <v>41.4872594903796</v>
      </c>
      <c r="J289" s="14">
        <v>14.0700294678454</v>
      </c>
      <c r="K289" s="19">
        <v>1.2965851967412001</v>
      </c>
      <c r="L289" s="19">
        <v>89.280637892182398</v>
      </c>
      <c r="M289" s="19">
        <v>15.590223608944401</v>
      </c>
      <c r="N289" s="19">
        <v>9.4227769110764399</v>
      </c>
      <c r="O289" s="21">
        <v>80.024267637372205</v>
      </c>
      <c r="P289" s="19">
        <v>84.565782631305296</v>
      </c>
      <c r="Q289" s="19">
        <v>87.115617958051601</v>
      </c>
      <c r="R289" s="19">
        <v>20.9325706361588</v>
      </c>
      <c r="S289" s="20">
        <v>13.4685387415497</v>
      </c>
      <c r="T289" s="19">
        <v>12.5377015080603</v>
      </c>
      <c r="U289" s="19">
        <v>7.6824406309585704</v>
      </c>
      <c r="V289" s="19">
        <v>14.026694401109401</v>
      </c>
      <c r="W289" s="19">
        <v>8.5959438377535093</v>
      </c>
      <c r="X289" s="19">
        <v>14.772057548968601</v>
      </c>
      <c r="Y289" s="20">
        <v>9.0275611024440998</v>
      </c>
      <c r="Z289" s="15">
        <v>2.3324839660253098</v>
      </c>
      <c r="AA289" s="15">
        <v>2.9147207901919199</v>
      </c>
      <c r="AB289" s="15">
        <v>2.8828046455191498</v>
      </c>
      <c r="AC289" s="15">
        <v>3.3091708617704998</v>
      </c>
      <c r="AD289" s="15">
        <v>2.1520367481365898</v>
      </c>
      <c r="AE289" s="21">
        <v>3.8949557979999998</v>
      </c>
      <c r="AF289" s="19">
        <v>5.3354134165366602</v>
      </c>
      <c r="AG289" s="19">
        <v>52.794245103137499</v>
      </c>
      <c r="AH289" s="19">
        <v>7.3808285664759898</v>
      </c>
      <c r="AI289" s="70">
        <v>6.0617091350320704</v>
      </c>
      <c r="AJ289" s="70">
        <v>1.3191194314439201</v>
      </c>
      <c r="AK289" s="19">
        <v>25.248743283064702</v>
      </c>
      <c r="AL289" s="15">
        <v>5.1811405789564899</v>
      </c>
      <c r="AM289" s="15">
        <v>0.16467325359681101</v>
      </c>
      <c r="AN289" s="21">
        <v>65.510487086150107</v>
      </c>
      <c r="AO289" s="19">
        <v>27.568036054775501</v>
      </c>
      <c r="AP289" s="19">
        <v>13.922690240943</v>
      </c>
      <c r="AQ289" s="20">
        <v>1.58779684520714</v>
      </c>
    </row>
    <row r="290" spans="1:43" x14ac:dyDescent="0.25">
      <c r="A290" s="17" t="s">
        <v>111</v>
      </c>
      <c r="B290" s="17">
        <v>320</v>
      </c>
      <c r="C290" s="17" t="s">
        <v>52</v>
      </c>
      <c r="D290" s="18">
        <v>34516</v>
      </c>
      <c r="E290" s="14">
        <v>5.2104059606227002</v>
      </c>
      <c r="F290" s="19">
        <v>4.1475580796341198</v>
      </c>
      <c r="G290" s="19">
        <v>22.270665544233498</v>
      </c>
      <c r="H290" s="19">
        <v>32.743846511452602</v>
      </c>
      <c r="I290" s="19">
        <v>40.837929864679801</v>
      </c>
      <c r="J290" s="14">
        <v>18.222367412582098</v>
      </c>
      <c r="K290" s="19">
        <v>1.4367563356745301</v>
      </c>
      <c r="L290" s="19">
        <v>87.029614645239903</v>
      </c>
      <c r="M290" s="19">
        <v>17.920189976001701</v>
      </c>
      <c r="N290" s="19">
        <v>11.5336290190856</v>
      </c>
      <c r="O290" s="21">
        <v>78.159670306198095</v>
      </c>
      <c r="P290" s="19">
        <v>82.781540162585301</v>
      </c>
      <c r="Q290" s="19">
        <v>85.190792697483303</v>
      </c>
      <c r="R290" s="19">
        <v>23.318549045722399</v>
      </c>
      <c r="S290" s="20">
        <v>16.054982472452199</v>
      </c>
      <c r="T290" s="19">
        <v>13.074042895374999</v>
      </c>
      <c r="U290" s="19">
        <v>8.6827325384161096</v>
      </c>
      <c r="V290" s="19">
        <v>14.5698526178241</v>
      </c>
      <c r="W290" s="19">
        <v>9.6269584992900992</v>
      </c>
      <c r="X290" s="19">
        <v>15.367701566799401</v>
      </c>
      <c r="Y290" s="20">
        <v>10.121373556647301</v>
      </c>
      <c r="Z290" s="15">
        <v>2.29796202992876</v>
      </c>
      <c r="AA290" s="15">
        <v>2.9400866468938101</v>
      </c>
      <c r="AB290" s="15">
        <v>2.8643593963990002</v>
      </c>
      <c r="AC290" s="15">
        <v>3.3622875262711598</v>
      </c>
      <c r="AD290" s="15">
        <v>2.14763974921157</v>
      </c>
      <c r="AE290" s="21">
        <v>4.1475580799999996</v>
      </c>
      <c r="AF290" s="19">
        <v>5.1458116071316402</v>
      </c>
      <c r="AG290" s="19">
        <v>49.095352372815299</v>
      </c>
      <c r="AH290" s="19">
        <v>8.0281194637449893</v>
      </c>
      <c r="AI290" s="70">
        <v>6.6975335787608801</v>
      </c>
      <c r="AJ290" s="70">
        <v>1.3305858849841099</v>
      </c>
      <c r="AK290" s="19">
        <v>25.9250650215482</v>
      </c>
      <c r="AL290" s="15">
        <v>7.6580934551257096</v>
      </c>
      <c r="AM290" s="15">
        <v>0</v>
      </c>
      <c r="AN290" s="21">
        <v>62.269283443691997</v>
      </c>
      <c r="AO290" s="19">
        <v>29.149128648431301</v>
      </c>
      <c r="AP290" s="19">
        <v>14.9222882559148</v>
      </c>
      <c r="AQ290" s="20">
        <v>1.6798803854804101</v>
      </c>
    </row>
    <row r="291" spans="1:43" x14ac:dyDescent="0.25">
      <c r="A291" s="17" t="s">
        <v>111</v>
      </c>
      <c r="B291" s="17">
        <v>320</v>
      </c>
      <c r="C291" s="17" t="s">
        <v>46</v>
      </c>
      <c r="D291" s="18">
        <v>34954</v>
      </c>
      <c r="E291" s="14">
        <v>5.2565333378713204</v>
      </c>
      <c r="F291" s="19">
        <v>3.7982052270113802</v>
      </c>
      <c r="G291" s="19">
        <v>21.109318356507199</v>
      </c>
      <c r="H291" s="19">
        <v>33.877850684494199</v>
      </c>
      <c r="I291" s="19">
        <v>41.214625731987198</v>
      </c>
      <c r="J291" s="14">
        <v>19.8730100471725</v>
      </c>
      <c r="K291" s="19">
        <v>0.97938964757350999</v>
      </c>
      <c r="L291" s="19">
        <v>86.457444536043397</v>
      </c>
      <c r="M291" s="19">
        <v>18.707189840711202</v>
      </c>
      <c r="N291" s="19">
        <v>12.439578771630201</v>
      </c>
      <c r="O291" s="21">
        <v>78.028672070987895</v>
      </c>
      <c r="P291" s="19">
        <v>82.585875506695004</v>
      </c>
      <c r="Q291" s="19">
        <v>85.053722499695397</v>
      </c>
      <c r="R291" s="19">
        <v>25.6211382216452</v>
      </c>
      <c r="S291" s="20">
        <v>18.327870696039401</v>
      </c>
      <c r="T291" s="19">
        <v>14.044745265970301</v>
      </c>
      <c r="U291" s="19">
        <v>9.9657734795301707</v>
      </c>
      <c r="V291" s="19">
        <v>15.4193139412496</v>
      </c>
      <c r="W291" s="19">
        <v>10.706100793085</v>
      </c>
      <c r="X291" s="19">
        <v>16.393230937306502</v>
      </c>
      <c r="Y291" s="20">
        <v>11.237805179736201</v>
      </c>
      <c r="Z291" s="15">
        <v>2.3283814256138999</v>
      </c>
      <c r="AA291" s="15">
        <v>2.9768264503462301</v>
      </c>
      <c r="AB291" s="15">
        <v>2.8924163739477402</v>
      </c>
      <c r="AC291" s="15">
        <v>3.39250964688617</v>
      </c>
      <c r="AD291" s="15">
        <v>2.1364390132480802</v>
      </c>
      <c r="AE291" s="21">
        <v>3.798205227</v>
      </c>
      <c r="AF291" s="19">
        <v>5.2336157104905396</v>
      </c>
      <c r="AG291" s="19">
        <v>46.8239548991615</v>
      </c>
      <c r="AH291" s="19">
        <v>9.7345801570570707</v>
      </c>
      <c r="AI291" s="70">
        <v>8.0831704804878708</v>
      </c>
      <c r="AJ291" s="70">
        <v>1.6514096765691899</v>
      </c>
      <c r="AK291" s="19">
        <v>27.239130894188101</v>
      </c>
      <c r="AL291" s="15">
        <v>7.0894776252558298</v>
      </c>
      <c r="AM291" s="15">
        <v>8.1035486835569395E-2</v>
      </c>
      <c r="AN291" s="21">
        <v>61.792150766709099</v>
      </c>
      <c r="AO291" s="19">
        <v>32.790750137981199</v>
      </c>
      <c r="AP291" s="19">
        <v>20.018112589398601</v>
      </c>
      <c r="AQ291" s="20">
        <v>2.04395432032547</v>
      </c>
    </row>
    <row r="292" spans="1:43" x14ac:dyDescent="0.25">
      <c r="A292" s="17" t="s">
        <v>111</v>
      </c>
      <c r="B292" s="17">
        <v>320</v>
      </c>
      <c r="C292" s="17" t="s">
        <v>46</v>
      </c>
      <c r="D292" s="18">
        <v>36198</v>
      </c>
      <c r="E292" s="14">
        <v>5.2815328115640101</v>
      </c>
      <c r="F292" s="19">
        <v>4.0950991192373403</v>
      </c>
      <c r="G292" s="19">
        <v>23.427039173330101</v>
      </c>
      <c r="H292" s="19">
        <v>32.074545453516201</v>
      </c>
      <c r="I292" s="19">
        <v>40.403316253916401</v>
      </c>
      <c r="J292" s="14">
        <v>19.530787041867001</v>
      </c>
      <c r="K292" s="19">
        <v>0.96695528778732698</v>
      </c>
      <c r="L292" s="19">
        <v>86.100494060393501</v>
      </c>
      <c r="M292" s="19">
        <v>18.399050659296101</v>
      </c>
      <c r="N292" s="19">
        <v>12.491817213136301</v>
      </c>
      <c r="O292" s="21">
        <v>76.658086762992696</v>
      </c>
      <c r="P292" s="19">
        <v>81.374016932811202</v>
      </c>
      <c r="Q292" s="19">
        <v>84.255599260213202</v>
      </c>
      <c r="R292" s="19">
        <v>25.298809556283601</v>
      </c>
      <c r="S292" s="20">
        <v>17.724850270503602</v>
      </c>
      <c r="T292" s="19">
        <v>14.055056024950201</v>
      </c>
      <c r="U292" s="19">
        <v>9.7761414277084704</v>
      </c>
      <c r="V292" s="19">
        <v>15.564665835158801</v>
      </c>
      <c r="W292" s="19">
        <v>10.564425019198399</v>
      </c>
      <c r="X292" s="19">
        <v>16.377129169968399</v>
      </c>
      <c r="Y292" s="20">
        <v>11.0346256165653</v>
      </c>
      <c r="Z292" s="15">
        <v>2.3034589544753801</v>
      </c>
      <c r="AA292" s="15">
        <v>2.9793794806205498</v>
      </c>
      <c r="AB292" s="15">
        <v>2.86088665095905</v>
      </c>
      <c r="AC292" s="15">
        <v>3.3667060532921398</v>
      </c>
      <c r="AD292" s="15">
        <v>2.1921980670683499</v>
      </c>
      <c r="AE292" s="21">
        <v>4.0950991190000003</v>
      </c>
      <c r="AF292" s="19">
        <v>4.9496597069341499</v>
      </c>
      <c r="AG292" s="19">
        <v>47.790435396583803</v>
      </c>
      <c r="AH292" s="19">
        <v>9.1843061347393693</v>
      </c>
      <c r="AI292" s="70">
        <v>8.2950659824790502</v>
      </c>
      <c r="AJ292" s="70">
        <v>0.88924015226031505</v>
      </c>
      <c r="AK292" s="19">
        <v>28.2343284923369</v>
      </c>
      <c r="AL292" s="15">
        <v>5.7403123569580199</v>
      </c>
      <c r="AM292" s="15">
        <v>5.85879321042898E-3</v>
      </c>
      <c r="AN292" s="21">
        <v>61.924401238257303</v>
      </c>
      <c r="AO292" s="19">
        <v>33.578793879179301</v>
      </c>
      <c r="AP292" s="19">
        <v>19.238942749409901</v>
      </c>
      <c r="AQ292" s="20">
        <v>1.94123160533451</v>
      </c>
    </row>
    <row r="293" spans="1:43" x14ac:dyDescent="0.25">
      <c r="A293" s="17" t="s">
        <v>111</v>
      </c>
      <c r="B293" s="17">
        <v>320</v>
      </c>
      <c r="C293" s="17" t="s">
        <v>52</v>
      </c>
      <c r="D293" s="18">
        <v>37438</v>
      </c>
      <c r="E293" s="14">
        <v>5.0832276971307797</v>
      </c>
      <c r="F293" s="19">
        <v>4.8742588427724396</v>
      </c>
      <c r="G293" s="19">
        <v>23.622980985483501</v>
      </c>
      <c r="H293" s="19">
        <v>33.510529544060503</v>
      </c>
      <c r="I293" s="19">
        <v>37.992230627683497</v>
      </c>
      <c r="J293" s="14">
        <v>22.827415434244301</v>
      </c>
      <c r="K293" s="19">
        <v>1.0077466548535901</v>
      </c>
      <c r="L293" s="19">
        <v>85.6357481996411</v>
      </c>
      <c r="M293" s="19">
        <v>19.362093641382099</v>
      </c>
      <c r="N293" s="19">
        <v>13.3565051455054</v>
      </c>
      <c r="O293" s="21">
        <v>75.857697812308302</v>
      </c>
      <c r="P293" s="19">
        <v>80.512960312592298</v>
      </c>
      <c r="Q293" s="19">
        <v>83.071400985937899</v>
      </c>
      <c r="R293" s="19">
        <v>24.593471001158601</v>
      </c>
      <c r="S293" s="20">
        <v>17.9063586178696</v>
      </c>
      <c r="T293" s="19">
        <v>13.118880483427599</v>
      </c>
      <c r="U293" s="19">
        <v>9.2669074717735498</v>
      </c>
      <c r="V293" s="19">
        <v>14.532361025920601</v>
      </c>
      <c r="W293" s="19">
        <v>10.2160430723097</v>
      </c>
      <c r="X293" s="19">
        <v>15.3706354074377</v>
      </c>
      <c r="Y293" s="20">
        <v>10.768531770371901</v>
      </c>
      <c r="Z293" s="15">
        <v>2.1488039255775901</v>
      </c>
      <c r="AA293" s="15">
        <v>2.8326774836936002</v>
      </c>
      <c r="AB293" s="15">
        <v>2.6933642290829001</v>
      </c>
      <c r="AC293" s="15">
        <v>3.24222800761338</v>
      </c>
      <c r="AD293" s="15">
        <v>2.16372021172675</v>
      </c>
      <c r="AE293" s="21">
        <v>4.8742588429999998</v>
      </c>
      <c r="AF293" s="19">
        <v>5.3072536859083597</v>
      </c>
      <c r="AG293" s="19">
        <v>48.054703650696297</v>
      </c>
      <c r="AH293" s="19">
        <v>9.7680547036506997</v>
      </c>
      <c r="AI293" s="70">
        <v>7.9642881482996</v>
      </c>
      <c r="AJ293" s="70">
        <v>1.8037665553511</v>
      </c>
      <c r="AK293" s="19">
        <v>27.071946205047801</v>
      </c>
      <c r="AL293" s="15">
        <v>4.9237829119244001</v>
      </c>
      <c r="AM293" s="15">
        <v>0</v>
      </c>
      <c r="AN293" s="21">
        <v>63.130012040255302</v>
      </c>
      <c r="AO293" s="19">
        <v>34.250210136531898</v>
      </c>
      <c r="AP293" s="19">
        <v>19.400258979077201</v>
      </c>
      <c r="AQ293" s="20">
        <v>1.84102319452964</v>
      </c>
    </row>
    <row r="294" spans="1:43" x14ac:dyDescent="0.25">
      <c r="A294" s="17" t="s">
        <v>111</v>
      </c>
      <c r="B294" s="17">
        <v>320</v>
      </c>
      <c r="C294" s="17" t="s">
        <v>46</v>
      </c>
      <c r="D294" s="18">
        <v>42061</v>
      </c>
      <c r="E294" s="14">
        <v>4.8057137645585399</v>
      </c>
      <c r="F294" s="19">
        <v>4.3269587846942299</v>
      </c>
      <c r="G294" s="19">
        <v>26.567151426738199</v>
      </c>
      <c r="H294" s="19">
        <v>37.510343159065101</v>
      </c>
      <c r="I294" s="19">
        <v>31.595546629502401</v>
      </c>
      <c r="J294" s="14">
        <v>25.049149611561599</v>
      </c>
      <c r="K294" s="19">
        <v>0.60502935059902396</v>
      </c>
      <c r="L294" s="19">
        <v>85.436134369301101</v>
      </c>
      <c r="M294" s="19">
        <v>20.6964391684165</v>
      </c>
      <c r="N294" s="19">
        <v>13.9588362800999</v>
      </c>
      <c r="O294" s="21">
        <v>74.143745201011001</v>
      </c>
      <c r="P294" s="19">
        <v>79.368114209608905</v>
      </c>
      <c r="Q294" s="19">
        <v>81.921069770779297</v>
      </c>
      <c r="R294" s="19">
        <v>27.209078812841799</v>
      </c>
      <c r="S294" s="20">
        <v>19.685786217698801</v>
      </c>
      <c r="T294" s="19">
        <v>13.8780812799627</v>
      </c>
      <c r="U294" s="19">
        <v>9.6048029211987291</v>
      </c>
      <c r="V294" s="19">
        <v>15.500660172250001</v>
      </c>
      <c r="W294" s="19">
        <v>10.7295591844602</v>
      </c>
      <c r="X294" s="19">
        <v>16.434690663946899</v>
      </c>
      <c r="Y294" s="20">
        <v>11.3580386561901</v>
      </c>
      <c r="Z294" s="15">
        <v>1.7978281969918499</v>
      </c>
      <c r="AA294" s="15">
        <v>2.4247874073770599</v>
      </c>
      <c r="AB294" s="15">
        <v>2.3567306474479</v>
      </c>
      <c r="AC294" s="15">
        <v>2.8768308983783899</v>
      </c>
      <c r="AD294" s="15">
        <v>2.1976865521187801</v>
      </c>
      <c r="AE294" s="21">
        <v>4.3269587850000004</v>
      </c>
      <c r="AF294" s="19">
        <v>5.2830199303908696</v>
      </c>
      <c r="AG294" s="19">
        <v>42.836817202929097</v>
      </c>
      <c r="AH294" s="19">
        <v>12.5804147942399</v>
      </c>
      <c r="AI294" s="70">
        <v>11.4011052398104</v>
      </c>
      <c r="AJ294" s="70">
        <v>1.1793095544294701</v>
      </c>
      <c r="AK294" s="19">
        <v>30.781090261286302</v>
      </c>
      <c r="AL294" s="15">
        <v>4.1916990264595704</v>
      </c>
      <c r="AM294" s="15">
        <v>0</v>
      </c>
      <c r="AN294" s="21">
        <v>60.700251927559897</v>
      </c>
      <c r="AO294" s="19">
        <v>38.704950008809298</v>
      </c>
      <c r="AP294" s="19">
        <v>22.704292326037599</v>
      </c>
      <c r="AQ294" s="20">
        <v>2.1786742726344501</v>
      </c>
    </row>
    <row r="295" spans="1:43" x14ac:dyDescent="0.25">
      <c r="A295" s="17" t="s">
        <v>112</v>
      </c>
      <c r="B295" s="17">
        <v>324</v>
      </c>
      <c r="C295" s="17" t="s">
        <v>52</v>
      </c>
      <c r="D295" s="18">
        <v>30498</v>
      </c>
      <c r="E295" s="14">
        <v>6.2259715137049296</v>
      </c>
      <c r="F295" s="19">
        <v>5.7097393176393503</v>
      </c>
      <c r="G295" s="19">
        <v>22.935679630583</v>
      </c>
      <c r="H295" s="19">
        <v>25.2070950531193</v>
      </c>
      <c r="I295" s="19">
        <v>46.147485998658397</v>
      </c>
      <c r="J295" s="14">
        <v>12.558306422676701</v>
      </c>
      <c r="K295" s="19">
        <v>0.61933511177672695</v>
      </c>
      <c r="L295" s="19">
        <v>83.983089187376194</v>
      </c>
      <c r="M295" s="19">
        <v>22.714154225363099</v>
      </c>
      <c r="N295" s="19">
        <v>15.313333645340901</v>
      </c>
      <c r="O295" s="21">
        <v>79.248373660317299</v>
      </c>
      <c r="P295" s="19">
        <v>82.446451693421295</v>
      </c>
      <c r="Q295" s="19">
        <v>84.703826773373294</v>
      </c>
      <c r="R295" s="19">
        <v>34.740487667899103</v>
      </c>
      <c r="S295" s="20">
        <v>25.592424455156699</v>
      </c>
      <c r="T295" s="19">
        <v>25.759348528104098</v>
      </c>
      <c r="U295" s="19">
        <v>18.6783357513923</v>
      </c>
      <c r="V295" s="19">
        <v>27.0416998174755</v>
      </c>
      <c r="W295" s="19">
        <v>19.640879237453401</v>
      </c>
      <c r="X295" s="19">
        <v>27.7312366421741</v>
      </c>
      <c r="Y295" s="20">
        <v>20.160371913074702</v>
      </c>
      <c r="Z295" s="15">
        <v>2.6067177335059801</v>
      </c>
      <c r="AA295" s="15">
        <v>3.2891986062717802</v>
      </c>
      <c r="AB295" s="15">
        <v>3.1813600836206501</v>
      </c>
      <c r="AC295" s="15">
        <v>3.7557462796522798</v>
      </c>
      <c r="AD295" s="15">
        <v>2.7207912759949502</v>
      </c>
      <c r="AE295" s="21">
        <v>5.7097393179999996</v>
      </c>
      <c r="AF295" s="19">
        <v>5.8782234286516601</v>
      </c>
      <c r="AG295" s="19">
        <v>23.3818505171526</v>
      </c>
      <c r="AH295" s="19">
        <v>5.4476529227313097</v>
      </c>
      <c r="AI295" s="70">
        <v>4.4695090560209696</v>
      </c>
      <c r="AJ295" s="70">
        <v>0.97346375251556105</v>
      </c>
      <c r="AK295" s="19">
        <v>48.643546902544401</v>
      </c>
      <c r="AL295" s="15">
        <v>10.7471022292944</v>
      </c>
      <c r="AM295" s="15">
        <v>0.19188468198624001</v>
      </c>
      <c r="AN295" s="21">
        <v>34.707726868535602</v>
      </c>
      <c r="AO295" s="19" t="s">
        <v>49</v>
      </c>
      <c r="AP295" s="19" t="s">
        <v>49</v>
      </c>
      <c r="AQ295" s="20" t="s">
        <v>49</v>
      </c>
    </row>
    <row r="296" spans="1:43" x14ac:dyDescent="0.25">
      <c r="A296" s="17" t="s">
        <v>112</v>
      </c>
      <c r="B296" s="17">
        <v>324</v>
      </c>
      <c r="C296" s="17" t="s">
        <v>52</v>
      </c>
      <c r="D296" s="18">
        <v>35247</v>
      </c>
      <c r="E296" s="14">
        <v>6.7812125249833404</v>
      </c>
      <c r="F296" s="19">
        <v>5.8770343580470197</v>
      </c>
      <c r="G296" s="19">
        <v>18.207861425716199</v>
      </c>
      <c r="H296" s="19">
        <v>23.245455410678598</v>
      </c>
      <c r="I296" s="19">
        <v>52.669648805558197</v>
      </c>
      <c r="J296" s="14">
        <v>15.3897401732179</v>
      </c>
      <c r="K296" s="19">
        <v>0.69763015132768602</v>
      </c>
      <c r="L296" s="19">
        <v>83.928809365185103</v>
      </c>
      <c r="M296" s="19">
        <v>22.445036642238499</v>
      </c>
      <c r="N296" s="19">
        <v>14.852003426287199</v>
      </c>
      <c r="O296" s="21">
        <v>81.486627962310806</v>
      </c>
      <c r="P296" s="19">
        <v>84.332349861996803</v>
      </c>
      <c r="Q296" s="19">
        <v>85.936994384695893</v>
      </c>
      <c r="R296" s="19">
        <v>34.1981536118778</v>
      </c>
      <c r="S296" s="20">
        <v>24.749214809174799</v>
      </c>
      <c r="T296" s="19">
        <v>28.115542019606</v>
      </c>
      <c r="U296" s="19">
        <v>20.1399067288474</v>
      </c>
      <c r="V296" s="19">
        <v>29.085371656990599</v>
      </c>
      <c r="W296" s="19">
        <v>20.847054344722601</v>
      </c>
      <c r="X296" s="19">
        <v>29.525078519082498</v>
      </c>
      <c r="Y296" s="20">
        <v>21.162082421242999</v>
      </c>
      <c r="Z296" s="15">
        <v>3.0663097676935598</v>
      </c>
      <c r="AA296" s="15">
        <v>3.7061599196430701</v>
      </c>
      <c r="AB296" s="15">
        <v>3.6899424065556001</v>
      </c>
      <c r="AC296" s="15">
        <v>4.2289631647728498</v>
      </c>
      <c r="AD296" s="15">
        <v>2.7441053689459198</v>
      </c>
      <c r="AE296" s="21">
        <v>5.8770343580000004</v>
      </c>
      <c r="AF296" s="19">
        <v>3.6566098791282</v>
      </c>
      <c r="AG296" s="19">
        <v>19.444180070429201</v>
      </c>
      <c r="AH296" s="19">
        <v>5.4753973541448602</v>
      </c>
      <c r="AI296" s="70">
        <v>4.5902731512325099</v>
      </c>
      <c r="AJ296" s="70">
        <v>0.88512420291234395</v>
      </c>
      <c r="AK296" s="19">
        <v>51.886361473303502</v>
      </c>
      <c r="AL296" s="15">
        <v>11.7159988579043</v>
      </c>
      <c r="AM296" s="15">
        <v>1.94441800704292</v>
      </c>
      <c r="AN296" s="21">
        <v>28.576187303702302</v>
      </c>
      <c r="AO296" s="19">
        <v>28.232606833539499</v>
      </c>
      <c r="AP296" s="19">
        <v>18.947368421052602</v>
      </c>
      <c r="AQ296" s="20">
        <v>2.7657751974873901</v>
      </c>
    </row>
    <row r="297" spans="1:43" x14ac:dyDescent="0.25">
      <c r="A297" s="17" t="s">
        <v>112</v>
      </c>
      <c r="B297" s="17">
        <v>324</v>
      </c>
      <c r="C297" s="17" t="s">
        <v>46</v>
      </c>
      <c r="D297" s="18">
        <v>36317</v>
      </c>
      <c r="E297" s="14">
        <v>6.6192368041023197</v>
      </c>
      <c r="F297" s="19">
        <v>4.6424979322644999</v>
      </c>
      <c r="G297" s="19">
        <v>16.068716675188298</v>
      </c>
      <c r="H297" s="19">
        <v>24.835589303257098</v>
      </c>
      <c r="I297" s="19">
        <v>54.453196089290103</v>
      </c>
      <c r="J297" s="14">
        <v>12.8000773155111</v>
      </c>
      <c r="K297" s="19">
        <v>0.36768490537495302</v>
      </c>
      <c r="L297" s="19">
        <v>83.235683371614797</v>
      </c>
      <c r="M297" s="19">
        <v>24.4652542410393</v>
      </c>
      <c r="N297" s="19">
        <v>16.1450246225215</v>
      </c>
      <c r="O297" s="21">
        <v>85.856240591467298</v>
      </c>
      <c r="P297" s="19">
        <v>88.032528416406095</v>
      </c>
      <c r="Q297" s="19">
        <v>89.356687191608501</v>
      </c>
      <c r="R297" s="19">
        <v>33.751309142765301</v>
      </c>
      <c r="S297" s="20">
        <v>23.445871341670099</v>
      </c>
      <c r="T297" s="19">
        <v>29.017388785666999</v>
      </c>
      <c r="U297" s="19">
        <v>19.8838553778332</v>
      </c>
      <c r="V297" s="19">
        <v>29.8472945375647</v>
      </c>
      <c r="W297" s="19">
        <v>20.505110684043299</v>
      </c>
      <c r="X297" s="19">
        <v>30.182303533428001</v>
      </c>
      <c r="Y297" s="20">
        <v>20.781645089894599</v>
      </c>
      <c r="Z297" s="15">
        <v>3.1792302477717702</v>
      </c>
      <c r="AA297" s="15">
        <v>3.6785496946193499</v>
      </c>
      <c r="AB297" s="15">
        <v>3.7630765533484398</v>
      </c>
      <c r="AC297" s="15">
        <v>4.1835263399483296</v>
      </c>
      <c r="AD297" s="15">
        <v>2.56294099200439</v>
      </c>
      <c r="AE297" s="21">
        <v>4.6424979320000004</v>
      </c>
      <c r="AF297" s="19">
        <v>3.5529550808719601</v>
      </c>
      <c r="AG297" s="19">
        <v>27.6002573697127</v>
      </c>
      <c r="AH297" s="19">
        <v>4.6519141589968704</v>
      </c>
      <c r="AI297" s="70">
        <v>3.4589776661776201</v>
      </c>
      <c r="AJ297" s="70">
        <v>1.1929364928192601</v>
      </c>
      <c r="AK297" s="19">
        <v>54.695398711571499</v>
      </c>
      <c r="AL297" s="15">
        <v>4.5830617903086601</v>
      </c>
      <c r="AM297" s="15">
        <v>0.27391495627378698</v>
      </c>
      <c r="AN297" s="21">
        <v>35.805126609581599</v>
      </c>
      <c r="AO297" s="19">
        <v>32.600577065154503</v>
      </c>
      <c r="AP297" s="19">
        <v>23.196977639666802</v>
      </c>
      <c r="AQ297" s="20">
        <v>2.72893891567161</v>
      </c>
    </row>
    <row r="298" spans="1:43" x14ac:dyDescent="0.25">
      <c r="A298" s="17" t="s">
        <v>112</v>
      </c>
      <c r="B298" s="17">
        <v>324</v>
      </c>
      <c r="C298" s="17" t="s">
        <v>46</v>
      </c>
      <c r="D298" s="18">
        <v>38457</v>
      </c>
      <c r="E298" s="14">
        <v>6.0905118347952696</v>
      </c>
      <c r="F298" s="19">
        <v>5.4041266659239602</v>
      </c>
      <c r="G298" s="19">
        <v>18.210159209196199</v>
      </c>
      <c r="H298" s="19">
        <v>26.494413225292298</v>
      </c>
      <c r="I298" s="19">
        <v>49.891300899587499</v>
      </c>
      <c r="J298" s="14">
        <v>16.672959815742601</v>
      </c>
      <c r="K298" s="19">
        <v>0.511092439461453</v>
      </c>
      <c r="L298" s="19">
        <v>81.812493710080403</v>
      </c>
      <c r="M298" s="19">
        <v>25.523415004343601</v>
      </c>
      <c r="N298" s="19">
        <v>17.485791822991899</v>
      </c>
      <c r="O298" s="21">
        <v>84.394592483245603</v>
      </c>
      <c r="P298" s="19">
        <v>87.372993862228995</v>
      </c>
      <c r="Q298" s="19">
        <v>88.711935582535503</v>
      </c>
      <c r="R298" s="19">
        <v>33.8159221215043</v>
      </c>
      <c r="S298" s="20">
        <v>24.167140899118099</v>
      </c>
      <c r="T298" s="19">
        <v>28.0190326321549</v>
      </c>
      <c r="U298" s="19">
        <v>19.743301373121501</v>
      </c>
      <c r="V298" s="19">
        <v>29.010451980030702</v>
      </c>
      <c r="W298" s="19">
        <v>20.4746567241999</v>
      </c>
      <c r="X298" s="19">
        <v>29.340934889790599</v>
      </c>
      <c r="Y298" s="20">
        <v>20.698397772998099</v>
      </c>
      <c r="Z298" s="15">
        <v>2.9059478436841499</v>
      </c>
      <c r="AA298" s="15">
        <v>3.4310783515258798</v>
      </c>
      <c r="AB298" s="15">
        <v>3.4391300891942298</v>
      </c>
      <c r="AC298" s="15">
        <v>3.86299360826195</v>
      </c>
      <c r="AD298" s="15">
        <v>2.3686251291515901</v>
      </c>
      <c r="AE298" s="21">
        <v>5.4041266659999998</v>
      </c>
      <c r="AF298" s="19">
        <v>3.41377524864272</v>
      </c>
      <c r="AG298" s="19">
        <v>30.321070297458501</v>
      </c>
      <c r="AH298" s="19">
        <v>5.2024052676124102</v>
      </c>
      <c r="AI298" s="70">
        <v>4.4515054701921599</v>
      </c>
      <c r="AJ298" s="70">
        <v>0.75089979742025104</v>
      </c>
      <c r="AK298" s="19">
        <v>53.532991203704</v>
      </c>
      <c r="AL298" s="15">
        <v>2.0895960516218701</v>
      </c>
      <c r="AM298" s="15">
        <v>3.6035265036543099E-2</v>
      </c>
      <c r="AN298" s="21">
        <v>38.937250813713597</v>
      </c>
      <c r="AO298" s="19">
        <v>28.622782204047699</v>
      </c>
      <c r="AP298" s="19">
        <v>20.476659134573602</v>
      </c>
      <c r="AQ298" s="20">
        <v>3.3805327139392798</v>
      </c>
    </row>
    <row r="299" spans="1:43" x14ac:dyDescent="0.25">
      <c r="A299" s="17" t="s">
        <v>112</v>
      </c>
      <c r="B299" s="17">
        <v>324</v>
      </c>
      <c r="C299" s="17" t="s">
        <v>46</v>
      </c>
      <c r="D299" s="18">
        <v>41127</v>
      </c>
      <c r="E299" s="14">
        <v>6.2508190391038401</v>
      </c>
      <c r="F299" s="19">
        <v>4.5314941806175897</v>
      </c>
      <c r="G299" s="19">
        <v>16.9066983758206</v>
      </c>
      <c r="H299" s="19">
        <v>27.523031564759201</v>
      </c>
      <c r="I299" s="19">
        <v>51.038775878802603</v>
      </c>
      <c r="J299" s="14">
        <v>17.2959633304073</v>
      </c>
      <c r="K299" s="19">
        <v>0.46915574544517802</v>
      </c>
      <c r="L299" s="19">
        <v>82.025438881903597</v>
      </c>
      <c r="M299" s="19">
        <v>27.4492009949116</v>
      </c>
      <c r="N299" s="19">
        <v>17.4470022714553</v>
      </c>
      <c r="O299" s="21">
        <v>86.759885663409193</v>
      </c>
      <c r="P299" s="19">
        <v>89.060581004982495</v>
      </c>
      <c r="Q299" s="19">
        <v>90.600413051690296</v>
      </c>
      <c r="R299" s="19">
        <v>35.943973308313502</v>
      </c>
      <c r="S299" s="20">
        <v>24.646976134635899</v>
      </c>
      <c r="T299" s="19">
        <v>31.259436394024299</v>
      </c>
      <c r="U299" s="19">
        <v>21.178455402339999</v>
      </c>
      <c r="V299" s="19">
        <v>31.962941904037699</v>
      </c>
      <c r="W299" s="19">
        <v>21.755131836015899</v>
      </c>
      <c r="X299" s="19">
        <v>32.284455515283497</v>
      </c>
      <c r="Y299" s="20">
        <v>21.872594860469</v>
      </c>
      <c r="Z299" s="15">
        <v>2.9862843922504698</v>
      </c>
      <c r="AA299" s="15">
        <v>3.43625788127473</v>
      </c>
      <c r="AB299" s="15">
        <v>3.5501320840553801</v>
      </c>
      <c r="AC299" s="15">
        <v>3.9119013054045801</v>
      </c>
      <c r="AD299" s="15">
        <v>2.4024938396456301</v>
      </c>
      <c r="AE299" s="21">
        <v>4.5314941810000002</v>
      </c>
      <c r="AF299" s="19">
        <v>3.2627650106727799</v>
      </c>
      <c r="AG299" s="19">
        <v>28.753418532339001</v>
      </c>
      <c r="AH299" s="19">
        <v>5.4151279429362598</v>
      </c>
      <c r="AI299" s="70">
        <v>4.1915328446557298</v>
      </c>
      <c r="AJ299" s="70">
        <v>1.2235950982805299</v>
      </c>
      <c r="AK299" s="19">
        <v>53.842979083188197</v>
      </c>
      <c r="AL299" s="15">
        <v>4.1740754314802802</v>
      </c>
      <c r="AM299" s="15">
        <v>2.0139818765875402E-2</v>
      </c>
      <c r="AN299" s="21">
        <v>37.4313114859481</v>
      </c>
      <c r="AO299" s="19">
        <v>32.3326621749476</v>
      </c>
      <c r="AP299" s="19">
        <v>24.3451653845623</v>
      </c>
      <c r="AQ299" s="20">
        <v>3.7417839613895501</v>
      </c>
    </row>
    <row r="300" spans="1:43" x14ac:dyDescent="0.25">
      <c r="A300" s="17" t="s">
        <v>113</v>
      </c>
      <c r="B300" s="17">
        <v>328</v>
      </c>
      <c r="C300" s="17" t="s">
        <v>46</v>
      </c>
      <c r="D300" s="18">
        <v>38564</v>
      </c>
      <c r="E300" s="14">
        <v>4.15973028291923</v>
      </c>
      <c r="F300" s="19">
        <v>9.6955239940228992</v>
      </c>
      <c r="G300" s="19">
        <v>32.673840236303199</v>
      </c>
      <c r="H300" s="19">
        <v>34.996033538077498</v>
      </c>
      <c r="I300" s="19">
        <v>22.6346022315964</v>
      </c>
      <c r="J300" s="14">
        <v>35.2907040655301</v>
      </c>
      <c r="K300" s="19">
        <v>0.24779733475641999</v>
      </c>
      <c r="L300" s="19">
        <v>86.076807677431702</v>
      </c>
      <c r="M300" s="19">
        <v>20.2582342918144</v>
      </c>
      <c r="N300" s="19">
        <v>13.565541191823099</v>
      </c>
      <c r="O300" s="21">
        <v>61.500196816980498</v>
      </c>
      <c r="P300" s="19">
        <v>68.082911894563296</v>
      </c>
      <c r="Q300" s="19">
        <v>71.143659214029498</v>
      </c>
      <c r="R300" s="19">
        <v>24.9343553436406</v>
      </c>
      <c r="S300" s="20">
        <v>17.532346073076202</v>
      </c>
      <c r="T300" s="19">
        <v>11.018310365644</v>
      </c>
      <c r="U300" s="19">
        <v>7.8453830518444496</v>
      </c>
      <c r="V300" s="19">
        <v>12.6633222302533</v>
      </c>
      <c r="W300" s="19">
        <v>8.7628639077005701</v>
      </c>
      <c r="X300" s="19">
        <v>13.3689073020237</v>
      </c>
      <c r="Y300" s="20">
        <v>9.1411540027609703</v>
      </c>
      <c r="Z300" s="15">
        <v>1.4093665736883501</v>
      </c>
      <c r="AA300" s="15">
        <v>2.2857640653265001</v>
      </c>
      <c r="AB300" s="15">
        <v>1.80720576867424</v>
      </c>
      <c r="AC300" s="15">
        <v>2.5337008941522399</v>
      </c>
      <c r="AD300" s="15">
        <v>2.1460302513932401</v>
      </c>
      <c r="AE300" s="21">
        <v>9.6955239940000002</v>
      </c>
      <c r="AF300" s="19">
        <v>8.3641909139256292</v>
      </c>
      <c r="AG300" s="19">
        <v>36.639220723816003</v>
      </c>
      <c r="AH300" s="19">
        <v>9.7141234304318207</v>
      </c>
      <c r="AI300" s="70">
        <v>8.3620532659872993</v>
      </c>
      <c r="AJ300" s="70">
        <v>1.3520701644445201</v>
      </c>
      <c r="AK300" s="19">
        <v>33.071231018108399</v>
      </c>
      <c r="AL300" s="15">
        <v>2.32436551472387</v>
      </c>
      <c r="AM300" s="15">
        <v>0.191344404971411</v>
      </c>
      <c r="AN300" s="21">
        <v>54.717535068173397</v>
      </c>
      <c r="AO300" s="19">
        <v>34.846852871853002</v>
      </c>
      <c r="AP300" s="19">
        <v>17.354094694442502</v>
      </c>
      <c r="AQ300" s="20">
        <v>4.22668439839698</v>
      </c>
    </row>
    <row r="301" spans="1:43" x14ac:dyDescent="0.25">
      <c r="A301" s="17" t="s">
        <v>113</v>
      </c>
      <c r="B301" s="17">
        <v>328</v>
      </c>
      <c r="C301" s="17" t="s">
        <v>46</v>
      </c>
      <c r="D301" s="18">
        <v>39953</v>
      </c>
      <c r="E301" s="14">
        <v>3.79520268281347</v>
      </c>
      <c r="F301" s="19">
        <v>12.8700402614606</v>
      </c>
      <c r="G301" s="19">
        <v>36.686238717498703</v>
      </c>
      <c r="H301" s="19">
        <v>32.092239064089597</v>
      </c>
      <c r="I301" s="19">
        <v>18.351481956951101</v>
      </c>
      <c r="J301" s="14">
        <v>33.572760617321698</v>
      </c>
      <c r="K301" s="19">
        <v>0.63586884258735199</v>
      </c>
      <c r="L301" s="19">
        <v>84.879264010061405</v>
      </c>
      <c r="M301" s="19">
        <v>21.1631029177003</v>
      </c>
      <c r="N301" s="19">
        <v>14.3522904235467</v>
      </c>
      <c r="O301" s="21">
        <v>57.769280117809998</v>
      </c>
      <c r="P301" s="19">
        <v>63.044261112223403</v>
      </c>
      <c r="Q301" s="19">
        <v>65.9831885470918</v>
      </c>
      <c r="R301" s="19">
        <v>25.0421235290599</v>
      </c>
      <c r="S301" s="20">
        <v>17.987847974292201</v>
      </c>
      <c r="T301" s="19">
        <v>9.4125754441337808</v>
      </c>
      <c r="U301" s="19">
        <v>6.4078095627928304</v>
      </c>
      <c r="V301" s="19">
        <v>10.6071717938781</v>
      </c>
      <c r="W301" s="19">
        <v>7.3401719347555403</v>
      </c>
      <c r="X301" s="19">
        <v>11.147367125767</v>
      </c>
      <c r="Y301" s="20">
        <v>7.7513788638548702</v>
      </c>
      <c r="Z301" s="15">
        <v>1.25810105051708</v>
      </c>
      <c r="AA301" s="15">
        <v>2.17050953971445</v>
      </c>
      <c r="AB301" s="15">
        <v>1.63416742274454</v>
      </c>
      <c r="AC301" s="15">
        <v>2.4683479496588001</v>
      </c>
      <c r="AD301" s="15">
        <v>1.9480905069138501</v>
      </c>
      <c r="AE301" s="21">
        <v>12.87004026</v>
      </c>
      <c r="AF301" s="19">
        <v>9.7337530165731092</v>
      </c>
      <c r="AG301" s="19">
        <v>33.341019410104003</v>
      </c>
      <c r="AH301" s="19">
        <v>11.635684056535201</v>
      </c>
      <c r="AI301" s="70">
        <v>9.9475573543867704</v>
      </c>
      <c r="AJ301" s="70">
        <v>1.6881267021484001</v>
      </c>
      <c r="AK301" s="19">
        <v>30.271394102111199</v>
      </c>
      <c r="AL301" s="15">
        <v>2.1085861705904798</v>
      </c>
      <c r="AM301" s="15">
        <v>3.9522982625416897E-2</v>
      </c>
      <c r="AN301" s="21">
        <v>54.710456483212297</v>
      </c>
      <c r="AO301" s="19">
        <v>30.596124282198598</v>
      </c>
      <c r="AP301" s="19">
        <v>15.762538449990499</v>
      </c>
      <c r="AQ301" s="20">
        <v>3.54570092144633</v>
      </c>
    </row>
    <row r="302" spans="1:43" x14ac:dyDescent="0.25">
      <c r="A302" s="17" t="s">
        <v>114</v>
      </c>
      <c r="B302" s="17">
        <v>332</v>
      </c>
      <c r="C302" s="17" t="s">
        <v>52</v>
      </c>
      <c r="D302" s="18">
        <v>26115</v>
      </c>
      <c r="E302" s="14">
        <v>4.6031866383314997</v>
      </c>
      <c r="F302" s="19">
        <v>9.3548766031973205</v>
      </c>
      <c r="G302" s="19">
        <v>28.9947779284715</v>
      </c>
      <c r="H302" s="19">
        <v>29.219038668959101</v>
      </c>
      <c r="I302" s="19">
        <v>32.431306799372102</v>
      </c>
      <c r="J302" s="14">
        <v>27.4399034610908</v>
      </c>
      <c r="K302" s="19">
        <v>0.71763436956034199</v>
      </c>
      <c r="L302" s="19">
        <v>85.566151578902407</v>
      </c>
      <c r="M302" s="19">
        <v>20.400252026356</v>
      </c>
      <c r="N302" s="19">
        <v>13.670293995151701</v>
      </c>
      <c r="O302" s="21">
        <v>72.7085357909463</v>
      </c>
      <c r="P302" s="19">
        <v>77.341121944447394</v>
      </c>
      <c r="Q302" s="19">
        <v>79.781292382610204</v>
      </c>
      <c r="R302" s="19">
        <v>25.393791181213398</v>
      </c>
      <c r="S302" s="20">
        <v>17.858630300829802</v>
      </c>
      <c r="T302" s="19">
        <v>15.932123749212399</v>
      </c>
      <c r="U302" s="19">
        <v>10.899071987697701</v>
      </c>
      <c r="V302" s="19">
        <v>17.605536036565201</v>
      </c>
      <c r="W302" s="19">
        <v>12.036394314456301</v>
      </c>
      <c r="X302" s="19">
        <v>18.402195619440199</v>
      </c>
      <c r="Y302" s="20">
        <v>12.5671447336103</v>
      </c>
      <c r="Z302" s="15">
        <v>1.8984626232625701</v>
      </c>
      <c r="AA302" s="15">
        <v>2.6099434530366499</v>
      </c>
      <c r="AB302" s="15">
        <v>2.4022820269014198</v>
      </c>
      <c r="AC302" s="15">
        <v>3.0097981474540898</v>
      </c>
      <c r="AD302" s="15">
        <v>1.9926176002393099</v>
      </c>
      <c r="AE302" s="21">
        <v>9.3548766029999992</v>
      </c>
      <c r="AF302" s="19">
        <v>5.0106256874659598</v>
      </c>
      <c r="AG302" s="19">
        <v>28.739547847630799</v>
      </c>
      <c r="AH302" s="19">
        <v>11.599619824649499</v>
      </c>
      <c r="AI302" s="70">
        <v>9.0441152913787803</v>
      </c>
      <c r="AJ302" s="70">
        <v>2.5523008084065699</v>
      </c>
      <c r="AK302" s="19">
        <v>30.900994222616202</v>
      </c>
      <c r="AL302" s="15">
        <v>14.1999765060177</v>
      </c>
      <c r="AM302" s="15">
        <v>0.194359308422593</v>
      </c>
      <c r="AN302" s="21">
        <v>45.3497933597463</v>
      </c>
      <c r="AO302" s="19" t="s">
        <v>49</v>
      </c>
      <c r="AP302" s="19" t="s">
        <v>49</v>
      </c>
      <c r="AQ302" s="20" t="s">
        <v>49</v>
      </c>
    </row>
    <row r="303" spans="1:43" x14ac:dyDescent="0.25">
      <c r="A303" s="17" t="s">
        <v>114</v>
      </c>
      <c r="B303" s="17">
        <v>332</v>
      </c>
      <c r="C303" s="17" t="s">
        <v>46</v>
      </c>
      <c r="D303" s="18">
        <v>34608</v>
      </c>
      <c r="E303" s="14">
        <v>5.0204189726627098</v>
      </c>
      <c r="F303" s="19">
        <v>8.0720252759681497</v>
      </c>
      <c r="G303" s="19">
        <v>24.533301356817098</v>
      </c>
      <c r="H303" s="19">
        <v>28.525109345596501</v>
      </c>
      <c r="I303" s="19">
        <v>38.869564021618302</v>
      </c>
      <c r="J303" s="14">
        <v>38.651328411401003</v>
      </c>
      <c r="K303" s="19">
        <v>0.85276275619629704</v>
      </c>
      <c r="L303" s="19">
        <v>82.533048407686707</v>
      </c>
      <c r="M303" s="19">
        <v>23.594797503114201</v>
      </c>
      <c r="N303" s="19">
        <v>16.111965057095698</v>
      </c>
      <c r="O303" s="21">
        <v>73.974126800769398</v>
      </c>
      <c r="P303" s="19">
        <v>78.290889452524297</v>
      </c>
      <c r="Q303" s="19">
        <v>80.800988321361103</v>
      </c>
      <c r="R303" s="19">
        <v>30.297654297853398</v>
      </c>
      <c r="S303" s="20">
        <v>21.5412445464661</v>
      </c>
      <c r="T303" s="19">
        <v>20.005426143821499</v>
      </c>
      <c r="U303" s="19">
        <v>14.0785279451006</v>
      </c>
      <c r="V303" s="19">
        <v>21.580606160766902</v>
      </c>
      <c r="W303" s="19">
        <v>15.061605004552</v>
      </c>
      <c r="X303" s="19">
        <v>22.460214560230099</v>
      </c>
      <c r="Y303" s="20">
        <v>15.709705120979599</v>
      </c>
      <c r="Z303" s="15">
        <v>2.0982232407024299</v>
      </c>
      <c r="AA303" s="15">
        <v>2.80924544730826</v>
      </c>
      <c r="AB303" s="15">
        <v>2.6285282938979799</v>
      </c>
      <c r="AC303" s="15">
        <v>3.22191310471724</v>
      </c>
      <c r="AD303" s="15">
        <v>2.1290929926438298</v>
      </c>
      <c r="AE303" s="21">
        <v>8.0720252759999997</v>
      </c>
      <c r="AF303" s="19">
        <v>4.2722547624564804</v>
      </c>
      <c r="AG303" s="19">
        <v>24.278054983839802</v>
      </c>
      <c r="AH303" s="19">
        <v>8.6878046044531896</v>
      </c>
      <c r="AI303" s="70">
        <v>6.6421870662313003</v>
      </c>
      <c r="AJ303" s="70">
        <v>2.04561753822188</v>
      </c>
      <c r="AK303" s="19">
        <v>37.021579422022</v>
      </c>
      <c r="AL303" s="15">
        <v>17.652208903974401</v>
      </c>
      <c r="AM303" s="15">
        <v>1.60720472860107E-2</v>
      </c>
      <c r="AN303" s="21">
        <v>37.238114350749498</v>
      </c>
      <c r="AO303" s="19">
        <v>29.237965346895699</v>
      </c>
      <c r="AP303" s="19">
        <v>17.561057936652599</v>
      </c>
      <c r="AQ303" s="20">
        <v>4.2291782204668804</v>
      </c>
    </row>
    <row r="304" spans="1:43" x14ac:dyDescent="0.25">
      <c r="A304" s="17" t="s">
        <v>114</v>
      </c>
      <c r="B304" s="17">
        <v>332</v>
      </c>
      <c r="C304" s="17" t="s">
        <v>46</v>
      </c>
      <c r="D304" s="18">
        <v>36646</v>
      </c>
      <c r="E304" s="14">
        <v>4.6949107693329797</v>
      </c>
      <c r="F304" s="19">
        <v>8.1990695130015094</v>
      </c>
      <c r="G304" s="19">
        <v>27.841955032506998</v>
      </c>
      <c r="H304" s="19">
        <v>29.969104363088501</v>
      </c>
      <c r="I304" s="19">
        <v>33.989871091403003</v>
      </c>
      <c r="J304" s="14">
        <v>42.6552570722206</v>
      </c>
      <c r="K304" s="19">
        <v>1.07872215210767</v>
      </c>
      <c r="L304" s="19">
        <v>82.210320078673504</v>
      </c>
      <c r="M304" s="19">
        <v>23.686857309515801</v>
      </c>
      <c r="N304" s="19">
        <v>16.629968470902998</v>
      </c>
      <c r="O304" s="21">
        <v>72.586123147732494</v>
      </c>
      <c r="P304" s="19">
        <v>76.705572323945105</v>
      </c>
      <c r="Q304" s="19">
        <v>79.686323813945705</v>
      </c>
      <c r="R304" s="19">
        <v>30.215020450820099</v>
      </c>
      <c r="S304" s="20">
        <v>21.895931386025101</v>
      </c>
      <c r="T304" s="19">
        <v>18.662677436794201</v>
      </c>
      <c r="U304" s="19">
        <v>13.3281317300138</v>
      </c>
      <c r="V304" s="19">
        <v>20.295027018555398</v>
      </c>
      <c r="W304" s="19">
        <v>14.645456873779899</v>
      </c>
      <c r="X304" s="19">
        <v>21.1918480121853</v>
      </c>
      <c r="Y304" s="20">
        <v>15.3493822422594</v>
      </c>
      <c r="Z304" s="15">
        <v>1.95758851803068</v>
      </c>
      <c r="AA304" s="15">
        <v>2.6923299779209402</v>
      </c>
      <c r="AB304" s="15">
        <v>2.44472926166178</v>
      </c>
      <c r="AC304" s="15">
        <v>3.0627211519945399</v>
      </c>
      <c r="AD304" s="15">
        <v>1.9899966096237001</v>
      </c>
      <c r="AE304" s="21">
        <v>8.1990695129999995</v>
      </c>
      <c r="AF304" s="19">
        <v>4.1852509859585796</v>
      </c>
      <c r="AG304" s="19">
        <v>25.682036405634499</v>
      </c>
      <c r="AH304" s="19">
        <v>11.2819154013015</v>
      </c>
      <c r="AI304" s="70">
        <v>8.7998536820322997</v>
      </c>
      <c r="AJ304" s="70">
        <v>2.4820617192692098</v>
      </c>
      <c r="AK304" s="19">
        <v>35.2785302826208</v>
      </c>
      <c r="AL304" s="15">
        <v>15.373197411483099</v>
      </c>
      <c r="AM304" s="15">
        <v>0</v>
      </c>
      <c r="AN304" s="21">
        <v>41.149202792894599</v>
      </c>
      <c r="AO304" s="19">
        <v>27.428739833523601</v>
      </c>
      <c r="AP304" s="19">
        <v>16.042969904668102</v>
      </c>
      <c r="AQ304" s="20">
        <v>4.6352656812963202</v>
      </c>
    </row>
    <row r="305" spans="1:43" x14ac:dyDescent="0.25">
      <c r="A305" s="17" t="s">
        <v>114</v>
      </c>
      <c r="B305" s="17">
        <v>332</v>
      </c>
      <c r="C305" s="17" t="s">
        <v>52</v>
      </c>
      <c r="D305" s="18">
        <v>37803</v>
      </c>
      <c r="E305" s="14">
        <v>4.6768846160299304</v>
      </c>
      <c r="F305" s="19">
        <v>8.8231181803437302</v>
      </c>
      <c r="G305" s="19">
        <v>27.8686599218134</v>
      </c>
      <c r="H305" s="19">
        <v>29.579481328613099</v>
      </c>
      <c r="I305" s="19">
        <v>33.728740569229799</v>
      </c>
      <c r="J305" s="14">
        <v>38.565348456122102</v>
      </c>
      <c r="K305" s="19">
        <v>1.01955783739646</v>
      </c>
      <c r="L305" s="19">
        <v>84.292769136983196</v>
      </c>
      <c r="M305" s="19">
        <v>21.379954475036801</v>
      </c>
      <c r="N305" s="19">
        <v>14.6876730256204</v>
      </c>
      <c r="O305" s="21">
        <v>67.799757274766094</v>
      </c>
      <c r="P305" s="19">
        <v>73.261075037890905</v>
      </c>
      <c r="Q305" s="19">
        <v>76.684954950420305</v>
      </c>
      <c r="R305" s="19">
        <v>27.408936091676299</v>
      </c>
      <c r="S305" s="20">
        <v>19.8218150702169</v>
      </c>
      <c r="T305" s="19">
        <v>15.2262545930437</v>
      </c>
      <c r="U305" s="19">
        <v>10.708992578424301</v>
      </c>
      <c r="V305" s="19">
        <v>16.891774746508698</v>
      </c>
      <c r="W305" s="19">
        <v>11.843201735988799</v>
      </c>
      <c r="X305" s="19">
        <v>17.848134539129699</v>
      </c>
      <c r="Y305" s="20">
        <v>12.5014680961729</v>
      </c>
      <c r="Z305" s="15">
        <v>1.7069176691666199</v>
      </c>
      <c r="AA305" s="15">
        <v>2.5175866961428102</v>
      </c>
      <c r="AB305" s="15">
        <v>2.26015782732952</v>
      </c>
      <c r="AC305" s="15">
        <v>2.9473288845129999</v>
      </c>
      <c r="AD305" s="15">
        <v>2.1761100205253801</v>
      </c>
      <c r="AE305" s="21">
        <v>8.8231181799999998</v>
      </c>
      <c r="AF305" s="19">
        <v>5.1458868139796303</v>
      </c>
      <c r="AG305" s="19">
        <v>25.8082918071844</v>
      </c>
      <c r="AH305" s="19">
        <v>10.816373327069501</v>
      </c>
      <c r="AI305" s="70">
        <v>8.4512004832133698</v>
      </c>
      <c r="AJ305" s="70">
        <v>2.3651728438560902</v>
      </c>
      <c r="AK305" s="19">
        <v>39.7884822961583</v>
      </c>
      <c r="AL305" s="15">
        <v>9.6178475752644008</v>
      </c>
      <c r="AM305" s="15">
        <v>0</v>
      </c>
      <c r="AN305" s="21">
        <v>41.770551948233503</v>
      </c>
      <c r="AO305" s="19">
        <v>31.6627797072756</v>
      </c>
      <c r="AP305" s="19">
        <v>15.085317360447</v>
      </c>
      <c r="AQ305" s="20">
        <v>3.8108980274380202</v>
      </c>
    </row>
    <row r="306" spans="1:43" x14ac:dyDescent="0.25">
      <c r="A306" s="17" t="s">
        <v>114</v>
      </c>
      <c r="B306" s="17">
        <v>332</v>
      </c>
      <c r="C306" s="17" t="s">
        <v>46</v>
      </c>
      <c r="D306" s="18">
        <v>38751</v>
      </c>
      <c r="E306" s="14">
        <v>4.6106850186297104</v>
      </c>
      <c r="F306" s="19">
        <v>8.6167121649932792</v>
      </c>
      <c r="G306" s="19">
        <v>28.358141508705501</v>
      </c>
      <c r="H306" s="19">
        <v>30.6059807732113</v>
      </c>
      <c r="I306" s="19">
        <v>32.419165553089897</v>
      </c>
      <c r="J306" s="14">
        <v>43.634246550222798</v>
      </c>
      <c r="K306" s="19">
        <v>1.2360676675193301</v>
      </c>
      <c r="L306" s="19">
        <v>83.142982604793701</v>
      </c>
      <c r="M306" s="19">
        <v>22.786589922249899</v>
      </c>
      <c r="N306" s="19">
        <v>15.617245092146399</v>
      </c>
      <c r="O306" s="21">
        <v>71.608407168782904</v>
      </c>
      <c r="P306" s="19">
        <v>76.425470451962497</v>
      </c>
      <c r="Q306" s="19">
        <v>79.690958149719293</v>
      </c>
      <c r="R306" s="19">
        <v>28.810772709537101</v>
      </c>
      <c r="S306" s="20">
        <v>20.6715936209328</v>
      </c>
      <c r="T306" s="19">
        <v>17.295188204651701</v>
      </c>
      <c r="U306" s="19">
        <v>11.9820342989218</v>
      </c>
      <c r="V306" s="19">
        <v>18.8818379485629</v>
      </c>
      <c r="W306" s="19">
        <v>13.0814028982153</v>
      </c>
      <c r="X306" s="19">
        <v>19.7353430230317</v>
      </c>
      <c r="Y306" s="20">
        <v>13.6867777914382</v>
      </c>
      <c r="Z306" s="15">
        <v>1.8384932731605601</v>
      </c>
      <c r="AA306" s="15">
        <v>2.5666636342947902</v>
      </c>
      <c r="AB306" s="15">
        <v>2.3793234033819601</v>
      </c>
      <c r="AC306" s="15">
        <v>2.98480080813346</v>
      </c>
      <c r="AD306" s="15">
        <v>1.98184004106379</v>
      </c>
      <c r="AE306" s="21">
        <v>8.6167121649999991</v>
      </c>
      <c r="AF306" s="19">
        <v>4.1388605745825497</v>
      </c>
      <c r="AG306" s="19">
        <v>24.372250579358699</v>
      </c>
      <c r="AH306" s="19">
        <v>12.1315768592002</v>
      </c>
      <c r="AI306" s="70">
        <v>9.6965454339708703</v>
      </c>
      <c r="AJ306" s="70">
        <v>2.4350314252292802</v>
      </c>
      <c r="AK306" s="19">
        <v>40.683332144509698</v>
      </c>
      <c r="AL306" s="15">
        <v>10.0572676773556</v>
      </c>
      <c r="AM306" s="15">
        <v>0</v>
      </c>
      <c r="AN306" s="21">
        <v>40.642688013141402</v>
      </c>
      <c r="AO306" s="19">
        <v>29.70248850235</v>
      </c>
      <c r="AP306" s="19">
        <v>17.256849793417501</v>
      </c>
      <c r="AQ306" s="20">
        <v>4.2792555185465302</v>
      </c>
    </row>
    <row r="307" spans="1:43" x14ac:dyDescent="0.25">
      <c r="A307" s="17" t="s">
        <v>114</v>
      </c>
      <c r="B307" s="17">
        <v>332</v>
      </c>
      <c r="C307" s="17" t="s">
        <v>46</v>
      </c>
      <c r="D307" s="18">
        <v>41005</v>
      </c>
      <c r="E307" s="14">
        <v>4.4284968415282302</v>
      </c>
      <c r="F307" s="19">
        <v>9.8858769232348198</v>
      </c>
      <c r="G307" s="19">
        <v>29.623326551134902</v>
      </c>
      <c r="H307" s="19">
        <v>31.300931823905898</v>
      </c>
      <c r="I307" s="19">
        <v>29.1898647017244</v>
      </c>
      <c r="J307" s="14">
        <v>40.597647632841102</v>
      </c>
      <c r="K307" s="19">
        <v>1.1343187116607201</v>
      </c>
      <c r="L307" s="19">
        <v>83.8818124539807</v>
      </c>
      <c r="M307" s="19">
        <v>21.897134426707701</v>
      </c>
      <c r="N307" s="19">
        <v>14.925886375505099</v>
      </c>
      <c r="O307" s="21">
        <v>68.171518590067606</v>
      </c>
      <c r="P307" s="19">
        <v>73.861636843984201</v>
      </c>
      <c r="Q307" s="19">
        <v>76.785765503873506</v>
      </c>
      <c r="R307" s="19">
        <v>29.2195323937529</v>
      </c>
      <c r="S307" s="20">
        <v>20.926946722076</v>
      </c>
      <c r="T307" s="19">
        <v>17.2579676710466</v>
      </c>
      <c r="U307" s="19">
        <v>12.0164263338048</v>
      </c>
      <c r="V307" s="19">
        <v>19.102807403003499</v>
      </c>
      <c r="W307" s="19">
        <v>13.263024646466899</v>
      </c>
      <c r="X307" s="19">
        <v>19.936225335146499</v>
      </c>
      <c r="Y307" s="20">
        <v>13.7940172024056</v>
      </c>
      <c r="Z307" s="15">
        <v>1.58953726732262</v>
      </c>
      <c r="AA307" s="15">
        <v>2.3295109137446302</v>
      </c>
      <c r="AB307" s="15">
        <v>2.0994005531558702</v>
      </c>
      <c r="AC307" s="15">
        <v>2.7315653332424898</v>
      </c>
      <c r="AD307" s="15">
        <v>2.0752389563558098</v>
      </c>
      <c r="AE307" s="21">
        <v>9.8858769229999996</v>
      </c>
      <c r="AF307" s="19">
        <v>4.5574865433982996</v>
      </c>
      <c r="AG307" s="19">
        <v>23.553234542839402</v>
      </c>
      <c r="AH307" s="19">
        <v>10.878499363688899</v>
      </c>
      <c r="AI307" s="70">
        <v>8.3409833759528507</v>
      </c>
      <c r="AJ307" s="70">
        <v>2.5375159877360098</v>
      </c>
      <c r="AK307" s="19">
        <v>42.338224197411101</v>
      </c>
      <c r="AL307" s="15">
        <v>8.7560586547477293</v>
      </c>
      <c r="AM307" s="15">
        <v>3.0619774679843802E-2</v>
      </c>
      <c r="AN307" s="21">
        <v>38.989220449926599</v>
      </c>
      <c r="AO307" s="19">
        <v>29.6992799988492</v>
      </c>
      <c r="AP307" s="19">
        <v>17.497098009098501</v>
      </c>
      <c r="AQ307" s="20">
        <v>4.0413990628326504</v>
      </c>
    </row>
    <row r="308" spans="1:43" x14ac:dyDescent="0.25">
      <c r="A308" s="17" t="s">
        <v>114</v>
      </c>
      <c r="B308" s="17">
        <v>332</v>
      </c>
      <c r="C308" s="17" t="s">
        <v>46</v>
      </c>
      <c r="D308" s="18">
        <v>42761</v>
      </c>
      <c r="E308" s="14">
        <v>4.29334977105548</v>
      </c>
      <c r="F308" s="19">
        <v>9.4329314205542794</v>
      </c>
      <c r="G308" s="19">
        <v>31.102284950938401</v>
      </c>
      <c r="H308" s="19">
        <v>32.927825880672401</v>
      </c>
      <c r="I308" s="19">
        <v>26.536957747835</v>
      </c>
      <c r="J308" s="14">
        <v>45.083876927915703</v>
      </c>
      <c r="K308" s="19">
        <v>0.54619145535513902</v>
      </c>
      <c r="L308" s="19">
        <v>82.931168502809598</v>
      </c>
      <c r="M308" s="19">
        <v>24.302342266118899</v>
      </c>
      <c r="N308" s="19">
        <v>16.5051572146299</v>
      </c>
      <c r="O308" s="21">
        <v>67.708932556645294</v>
      </c>
      <c r="P308" s="19">
        <v>72.826990185600593</v>
      </c>
      <c r="Q308" s="19">
        <v>76.037509421647698</v>
      </c>
      <c r="R308" s="19">
        <v>31.6898177413848</v>
      </c>
      <c r="S308" s="20">
        <v>23.2457991761705</v>
      </c>
      <c r="T308" s="19">
        <v>17.9711508282106</v>
      </c>
      <c r="U308" s="19">
        <v>12.9448331092232</v>
      </c>
      <c r="V308" s="19">
        <v>19.837914025524501</v>
      </c>
      <c r="W308" s="19">
        <v>14.1699466346329</v>
      </c>
      <c r="X308" s="19">
        <v>21.045861336931001</v>
      </c>
      <c r="Y308" s="20">
        <v>14.9255513152244</v>
      </c>
      <c r="Z308" s="15">
        <v>1.5167186055205</v>
      </c>
      <c r="AA308" s="15">
        <v>2.2392663058846001</v>
      </c>
      <c r="AB308" s="15">
        <v>1.99869253289583</v>
      </c>
      <c r="AC308" s="15">
        <v>2.6276335892856699</v>
      </c>
      <c r="AD308" s="15">
        <v>2.0155918698245401</v>
      </c>
      <c r="AE308" s="21">
        <v>9.4329314209999993</v>
      </c>
      <c r="AF308" s="19">
        <v>4.65782927643885</v>
      </c>
      <c r="AG308" s="19">
        <v>23.4099144382138</v>
      </c>
      <c r="AH308" s="19">
        <v>12.6791759081732</v>
      </c>
      <c r="AI308" s="70">
        <v>10.2937015462866</v>
      </c>
      <c r="AJ308" s="70">
        <v>2.3854743618865699</v>
      </c>
      <c r="AK308" s="19">
        <v>43.505634512277297</v>
      </c>
      <c r="AL308" s="15">
        <v>6.3145144443425103</v>
      </c>
      <c r="AM308" s="15">
        <v>0</v>
      </c>
      <c r="AN308" s="21">
        <v>40.746919622825899</v>
      </c>
      <c r="AO308" s="19">
        <v>31.5805965857109</v>
      </c>
      <c r="AP308" s="19">
        <v>18.140706754154898</v>
      </c>
      <c r="AQ308" s="20">
        <v>4.45894978482497</v>
      </c>
    </row>
    <row r="309" spans="1:43" x14ac:dyDescent="0.25">
      <c r="A309" s="17" t="s">
        <v>115</v>
      </c>
      <c r="B309" s="17">
        <v>340</v>
      </c>
      <c r="C309" s="17" t="s">
        <v>52</v>
      </c>
      <c r="D309" s="18">
        <v>27211</v>
      </c>
      <c r="E309" s="14">
        <v>5.6731615848687396</v>
      </c>
      <c r="F309" s="19">
        <v>4.4941301157671596</v>
      </c>
      <c r="G309" s="19">
        <v>19.539784770911499</v>
      </c>
      <c r="H309" s="19">
        <v>27.706668840697901</v>
      </c>
      <c r="I309" s="19">
        <v>48.259416272623497</v>
      </c>
      <c r="J309" s="14">
        <v>22.2566443828469</v>
      </c>
      <c r="K309" s="19">
        <v>1.0741072884395899</v>
      </c>
      <c r="L309" s="19">
        <v>88.594488830914699</v>
      </c>
      <c r="M309" s="19">
        <v>16.8596119354313</v>
      </c>
      <c r="N309" s="19">
        <v>10.3314038806457</v>
      </c>
      <c r="O309" s="21">
        <v>83.134273601826195</v>
      </c>
      <c r="P309" s="19">
        <v>86.619517365074202</v>
      </c>
      <c r="Q309" s="19">
        <v>88.794227947170995</v>
      </c>
      <c r="R309" s="19">
        <v>21.6757704223056</v>
      </c>
      <c r="S309" s="20">
        <v>14.1264470895157</v>
      </c>
      <c r="T309" s="19">
        <v>15.52462090331</v>
      </c>
      <c r="U309" s="19">
        <v>9.86262840371759</v>
      </c>
      <c r="V309" s="19">
        <v>16.568155878036901</v>
      </c>
      <c r="W309" s="19">
        <v>10.4883417577042</v>
      </c>
      <c r="X309" s="19">
        <v>17.079732594162699</v>
      </c>
      <c r="Y309" s="20">
        <v>10.7899885863362</v>
      </c>
      <c r="Z309" s="15">
        <v>2.7353456709603798</v>
      </c>
      <c r="AA309" s="15">
        <v>3.29027433866974</v>
      </c>
      <c r="AB309" s="15">
        <v>3.3470161421816398</v>
      </c>
      <c r="AC309" s="15">
        <v>3.7694073359959601</v>
      </c>
      <c r="AD309" s="15">
        <v>2.1625428012392001</v>
      </c>
      <c r="AE309" s="21">
        <v>4.494130116</v>
      </c>
      <c r="AF309" s="19">
        <v>4.0966900375020403</v>
      </c>
      <c r="AG309" s="19">
        <v>41.663949127670001</v>
      </c>
      <c r="AH309" s="19">
        <v>9.1023968693950792</v>
      </c>
      <c r="AI309" s="70">
        <v>7.8835806293820303</v>
      </c>
      <c r="AJ309" s="70">
        <v>1.21881624001304</v>
      </c>
      <c r="AK309" s="19">
        <v>29.310696233491001</v>
      </c>
      <c r="AL309" s="15">
        <v>11.3321376161748</v>
      </c>
      <c r="AM309" s="15">
        <v>0</v>
      </c>
      <c r="AN309" s="21">
        <v>54.863036034567102</v>
      </c>
      <c r="AO309" s="19">
        <v>27.315343225175301</v>
      </c>
      <c r="AP309" s="19">
        <v>17.762514267079698</v>
      </c>
      <c r="AQ309" s="20">
        <v>2.48247187347138</v>
      </c>
    </row>
    <row r="310" spans="1:43" x14ac:dyDescent="0.25">
      <c r="A310" s="17" t="s">
        <v>115</v>
      </c>
      <c r="B310" s="17">
        <v>340</v>
      </c>
      <c r="C310" s="17" t="s">
        <v>52</v>
      </c>
      <c r="D310" s="18">
        <v>32325</v>
      </c>
      <c r="E310" s="14">
        <v>5.5234489817341998</v>
      </c>
      <c r="F310" s="19">
        <v>4.7252256980894396</v>
      </c>
      <c r="G310" s="19">
        <v>19.4192210791518</v>
      </c>
      <c r="H310" s="19">
        <v>29.847260130170099</v>
      </c>
      <c r="I310" s="19">
        <v>46.008293092588701</v>
      </c>
      <c r="J310" s="14">
        <v>21.828416964098299</v>
      </c>
      <c r="K310" s="19">
        <v>1.0838757085870201</v>
      </c>
      <c r="L310" s="19">
        <v>87.506560990972105</v>
      </c>
      <c r="M310" s="19">
        <v>17.315767373504102</v>
      </c>
      <c r="N310" s="19">
        <v>11.409563300440899</v>
      </c>
      <c r="O310" s="21">
        <v>82.4939638883057</v>
      </c>
      <c r="P310" s="19">
        <v>86.060518580726395</v>
      </c>
      <c r="Q310" s="19">
        <v>88.019630484988497</v>
      </c>
      <c r="R310" s="19">
        <v>23.075005248792799</v>
      </c>
      <c r="S310" s="20">
        <v>16.397228637413399</v>
      </c>
      <c r="T310" s="19">
        <v>16.092798656309</v>
      </c>
      <c r="U310" s="19">
        <v>11.1103821121142</v>
      </c>
      <c r="V310" s="19">
        <v>17.2002939323955</v>
      </c>
      <c r="W310" s="19">
        <v>11.8950766323746</v>
      </c>
      <c r="X310" s="19">
        <v>17.7619147596053</v>
      </c>
      <c r="Y310" s="20">
        <v>12.275614108755001</v>
      </c>
      <c r="Z310" s="15">
        <v>2.5890064035271898</v>
      </c>
      <c r="AA310" s="15">
        <v>3.13841920244325</v>
      </c>
      <c r="AB310" s="15">
        <v>3.1654681923157701</v>
      </c>
      <c r="AC310" s="15">
        <v>3.59632070127314</v>
      </c>
      <c r="AD310" s="15">
        <v>2.1635917488977499</v>
      </c>
      <c r="AE310" s="21">
        <v>4.725225698</v>
      </c>
      <c r="AF310" s="19">
        <v>3.85655049338652</v>
      </c>
      <c r="AG310" s="19">
        <v>43.226432920428302</v>
      </c>
      <c r="AH310" s="19">
        <v>8.8455280285534297</v>
      </c>
      <c r="AI310" s="70">
        <v>7.4624711316397203</v>
      </c>
      <c r="AJ310" s="70">
        <v>1.38305689691371</v>
      </c>
      <c r="AK310" s="19">
        <v>32.2354608440059</v>
      </c>
      <c r="AL310" s="15">
        <v>7.1108020155364304</v>
      </c>
      <c r="AM310" s="15">
        <v>0</v>
      </c>
      <c r="AN310" s="21">
        <v>55.928511442368297</v>
      </c>
      <c r="AO310" s="19">
        <v>29.014014276716399</v>
      </c>
      <c r="AP310" s="19">
        <v>18.3195989922318</v>
      </c>
      <c r="AQ310" s="20">
        <v>2.4643082091119002</v>
      </c>
    </row>
    <row r="311" spans="1:43" x14ac:dyDescent="0.25">
      <c r="A311" s="17" t="s">
        <v>115</v>
      </c>
      <c r="B311" s="17">
        <v>340</v>
      </c>
      <c r="C311" s="17" t="s">
        <v>52</v>
      </c>
      <c r="D311" s="18">
        <v>37073</v>
      </c>
      <c r="E311" s="14">
        <v>4.9951966723338197</v>
      </c>
      <c r="F311" s="19">
        <v>5.3290527045540799</v>
      </c>
      <c r="G311" s="19">
        <v>24.140435435683301</v>
      </c>
      <c r="H311" s="19">
        <v>34.125909908720303</v>
      </c>
      <c r="I311" s="19">
        <v>36.404601951042402</v>
      </c>
      <c r="J311" s="14">
        <v>25.007015169271899</v>
      </c>
      <c r="K311" s="19">
        <v>1.35103907036627</v>
      </c>
      <c r="L311" s="19">
        <v>86.3765412739547</v>
      </c>
      <c r="M311" s="19">
        <v>18.128848026674099</v>
      </c>
      <c r="N311" s="19">
        <v>12.272419655679</v>
      </c>
      <c r="O311" s="21">
        <v>78.328078833996301</v>
      </c>
      <c r="P311" s="19">
        <v>82.897017315088405</v>
      </c>
      <c r="Q311" s="19">
        <v>85.540498159549699</v>
      </c>
      <c r="R311" s="19">
        <v>22.643315781654898</v>
      </c>
      <c r="S311" s="20">
        <v>16.208342274235299</v>
      </c>
      <c r="T311" s="19">
        <v>14.189624151989801</v>
      </c>
      <c r="U311" s="19">
        <v>9.8204116666391599</v>
      </c>
      <c r="V311" s="19">
        <v>15.5307594539722</v>
      </c>
      <c r="W311" s="19">
        <v>10.7233052176353</v>
      </c>
      <c r="X311" s="19">
        <v>16.193486621659499</v>
      </c>
      <c r="Y311" s="20">
        <v>11.160721654589601</v>
      </c>
      <c r="Z311" s="15">
        <v>2.1125233151214</v>
      </c>
      <c r="AA311" s="15">
        <v>2.6970191872043201</v>
      </c>
      <c r="AB311" s="15">
        <v>2.6920505752438801</v>
      </c>
      <c r="AC311" s="15">
        <v>3.1471064971151801</v>
      </c>
      <c r="AD311" s="15">
        <v>2.1046415661159101</v>
      </c>
      <c r="AE311" s="21">
        <v>5.3290527049999996</v>
      </c>
      <c r="AF311" s="19">
        <v>4.4979614743409897</v>
      </c>
      <c r="AG311" s="19">
        <v>40.669824868362397</v>
      </c>
      <c r="AH311" s="19">
        <v>9.8360926332469507</v>
      </c>
      <c r="AI311" s="70">
        <v>8.1309938431573201</v>
      </c>
      <c r="AJ311" s="70">
        <v>1.7050987900896299</v>
      </c>
      <c r="AK311" s="19">
        <v>33.189178482412601</v>
      </c>
      <c r="AL311" s="15">
        <v>6.4778898370830102</v>
      </c>
      <c r="AM311" s="15">
        <v>0</v>
      </c>
      <c r="AN311" s="21">
        <v>55.0038789759504</v>
      </c>
      <c r="AO311" s="19">
        <v>30.695079477741299</v>
      </c>
      <c r="AP311" s="19">
        <v>17.9794661868841</v>
      </c>
      <c r="AQ311" s="20">
        <v>2.6723668355809398</v>
      </c>
    </row>
    <row r="312" spans="1:43" x14ac:dyDescent="0.25">
      <c r="A312" s="17" t="s">
        <v>115</v>
      </c>
      <c r="B312" s="17">
        <v>340</v>
      </c>
      <c r="C312" s="17" t="s">
        <v>46</v>
      </c>
      <c r="D312" s="18">
        <v>38755</v>
      </c>
      <c r="E312" s="14">
        <v>4.8044346497678196</v>
      </c>
      <c r="F312" s="19">
        <v>5.5239611524896501</v>
      </c>
      <c r="G312" s="19">
        <v>25.931453187700999</v>
      </c>
      <c r="H312" s="19">
        <v>35.536677729052101</v>
      </c>
      <c r="I312" s="19">
        <v>33.007907930757298</v>
      </c>
      <c r="J312" s="14">
        <v>26.016581284543701</v>
      </c>
      <c r="K312" s="19">
        <v>1.0993122441673899</v>
      </c>
      <c r="L312" s="19">
        <v>85.226785445722598</v>
      </c>
      <c r="M312" s="19">
        <v>20.119253494371801</v>
      </c>
      <c r="N312" s="19">
        <v>13.6186727536231</v>
      </c>
      <c r="O312" s="21">
        <v>77.201412620575198</v>
      </c>
      <c r="P312" s="19">
        <v>82.014259785670305</v>
      </c>
      <c r="Q312" s="19">
        <v>84.5289835235927</v>
      </c>
      <c r="R312" s="19">
        <v>24.6280786223208</v>
      </c>
      <c r="S312" s="20">
        <v>17.563717166821</v>
      </c>
      <c r="T312" s="19">
        <v>15.3664155425638</v>
      </c>
      <c r="U312" s="19">
        <v>10.6278685072794</v>
      </c>
      <c r="V312" s="19">
        <v>16.620546634918899</v>
      </c>
      <c r="W312" s="19">
        <v>11.485094846260401</v>
      </c>
      <c r="X312" s="19">
        <v>17.268716510986302</v>
      </c>
      <c r="Y312" s="20">
        <v>11.937308342137699</v>
      </c>
      <c r="Z312" s="15">
        <v>1.95389734211039</v>
      </c>
      <c r="AA312" s="15">
        <v>2.5280694949563598</v>
      </c>
      <c r="AB312" s="15">
        <v>2.4960404314197402</v>
      </c>
      <c r="AC312" s="15">
        <v>2.9495684725204399</v>
      </c>
      <c r="AD312" s="15">
        <v>2.09130350211186</v>
      </c>
      <c r="AE312" s="21">
        <v>5.523961152</v>
      </c>
      <c r="AF312" s="19">
        <v>4.6986353593991899</v>
      </c>
      <c r="AG312" s="19">
        <v>40.009423124154701</v>
      </c>
      <c r="AH312" s="19">
        <v>10.523318863769401</v>
      </c>
      <c r="AI312" s="70">
        <v>9.1310599669406596</v>
      </c>
      <c r="AJ312" s="70">
        <v>1.3922588968287499</v>
      </c>
      <c r="AK312" s="19">
        <v>31.080739289959201</v>
      </c>
      <c r="AL312" s="15">
        <v>8.1489774812699292</v>
      </c>
      <c r="AM312" s="15">
        <v>1.4944728957928101E-2</v>
      </c>
      <c r="AN312" s="21">
        <v>55.231377347323303</v>
      </c>
      <c r="AO312" s="19">
        <v>32.362302378462999</v>
      </c>
      <c r="AP312" s="19">
        <v>20.574848208497801</v>
      </c>
      <c r="AQ312" s="20">
        <v>3.14625732211735</v>
      </c>
    </row>
    <row r="313" spans="1:43" x14ac:dyDescent="0.25">
      <c r="A313" s="17" t="s">
        <v>115</v>
      </c>
      <c r="B313" s="17">
        <v>340</v>
      </c>
      <c r="C313" s="17" t="s">
        <v>46</v>
      </c>
      <c r="D313" s="18">
        <v>40960</v>
      </c>
      <c r="E313" s="14">
        <v>4.4674915344187101</v>
      </c>
      <c r="F313" s="19">
        <v>6.6876921607219701</v>
      </c>
      <c r="G313" s="19">
        <v>29.431308821988601</v>
      </c>
      <c r="H313" s="19">
        <v>36.812017581649698</v>
      </c>
      <c r="I313" s="19">
        <v>27.068981435639699</v>
      </c>
      <c r="J313" s="14">
        <v>27.986321074437502</v>
      </c>
      <c r="K313" s="19">
        <v>0.90877755683643002</v>
      </c>
      <c r="L313" s="19">
        <v>85.062229897799</v>
      </c>
      <c r="M313" s="19">
        <v>20.966183828916201</v>
      </c>
      <c r="N313" s="19">
        <v>13.9947182685803</v>
      </c>
      <c r="O313" s="21">
        <v>72.296514315255493</v>
      </c>
      <c r="P313" s="19">
        <v>77.866781809215198</v>
      </c>
      <c r="Q313" s="19">
        <v>80.620902787240496</v>
      </c>
      <c r="R313" s="19">
        <v>26.1551325547969</v>
      </c>
      <c r="S313" s="20">
        <v>18.577653297207402</v>
      </c>
      <c r="T313" s="19">
        <v>14.737846107254599</v>
      </c>
      <c r="U313" s="19">
        <v>9.9540464017157593</v>
      </c>
      <c r="V313" s="19">
        <v>16.4501889853717</v>
      </c>
      <c r="W313" s="19">
        <v>11.1464432875174</v>
      </c>
      <c r="X313" s="19">
        <v>17.342036562531302</v>
      </c>
      <c r="Y313" s="20">
        <v>11.724008207136199</v>
      </c>
      <c r="Z313" s="15">
        <v>1.5906752084634499</v>
      </c>
      <c r="AA313" s="15">
        <v>2.1962858393151401</v>
      </c>
      <c r="AB313" s="15">
        <v>2.1220491484727999</v>
      </c>
      <c r="AC313" s="15">
        <v>2.6274380751737398</v>
      </c>
      <c r="AD313" s="15">
        <v>2.1169705824215401</v>
      </c>
      <c r="AE313" s="21">
        <v>6.6876921610000002</v>
      </c>
      <c r="AF313" s="19">
        <v>5.15928502889955</v>
      </c>
      <c r="AG313" s="19">
        <v>35.150007031426199</v>
      </c>
      <c r="AH313" s="19">
        <v>10.652062508761899</v>
      </c>
      <c r="AI313" s="70">
        <v>8.7864132525577396</v>
      </c>
      <c r="AJ313" s="70">
        <v>1.86564925620417</v>
      </c>
      <c r="AK313" s="19">
        <v>33.3999989721191</v>
      </c>
      <c r="AL313" s="15">
        <v>8.9373802133724993</v>
      </c>
      <c r="AM313" s="15">
        <v>1.3574084698786499E-2</v>
      </c>
      <c r="AN313" s="21">
        <v>50.961354569087703</v>
      </c>
      <c r="AO313" s="19">
        <v>34.958913315496297</v>
      </c>
      <c r="AP313" s="19">
        <v>21.921721768818902</v>
      </c>
      <c r="AQ313" s="20">
        <v>3.21503048110714</v>
      </c>
    </row>
    <row r="314" spans="1:43" x14ac:dyDescent="0.25">
      <c r="A314" s="17" t="s">
        <v>116</v>
      </c>
      <c r="B314" s="17">
        <v>348</v>
      </c>
      <c r="C314" s="17" t="s">
        <v>52</v>
      </c>
      <c r="D314" s="18">
        <v>25750</v>
      </c>
      <c r="E314" s="14">
        <v>3.2887330904107102</v>
      </c>
      <c r="F314" s="19">
        <v>10.7351594262106</v>
      </c>
      <c r="G314" s="19">
        <v>48.963186020308001</v>
      </c>
      <c r="H314" s="19">
        <v>31.757411226715298</v>
      </c>
      <c r="I314" s="19">
        <v>8.5442433267660807</v>
      </c>
      <c r="J314" s="14">
        <v>18.0281096182864</v>
      </c>
      <c r="K314" s="19">
        <v>0.34263951028906903</v>
      </c>
      <c r="L314" s="19">
        <v>81.615413506585895</v>
      </c>
      <c r="M314" s="19">
        <v>27.643760336841002</v>
      </c>
      <c r="N314" s="19">
        <v>18.041946983125001</v>
      </c>
      <c r="O314" s="21">
        <v>43.878283903191203</v>
      </c>
      <c r="P314" s="19">
        <v>51.556703544342199</v>
      </c>
      <c r="Q314" s="19">
        <v>55.605121142834498</v>
      </c>
      <c r="R314" s="19">
        <v>41.433682781705699</v>
      </c>
      <c r="S314" s="20">
        <v>30.041577986729301</v>
      </c>
      <c r="T314" s="19">
        <v>10.3971323708677</v>
      </c>
      <c r="U314" s="19">
        <v>7.4484558159762297</v>
      </c>
      <c r="V314" s="19">
        <v>12.571575416932999</v>
      </c>
      <c r="W314" s="19">
        <v>8.9962639114935801</v>
      </c>
      <c r="X314" s="19">
        <v>13.979692019793999</v>
      </c>
      <c r="Y314" s="20">
        <v>9.9609259173843405</v>
      </c>
      <c r="Z314" s="15">
        <v>0.70017066083300905</v>
      </c>
      <c r="AA314" s="15">
        <v>1.59571113213497</v>
      </c>
      <c r="AB314" s="15">
        <v>0.96751513873605599</v>
      </c>
      <c r="AC314" s="15">
        <v>1.7399748779447299</v>
      </c>
      <c r="AD314" s="15">
        <v>1.9387400090931299</v>
      </c>
      <c r="AE314" s="21">
        <v>10.73515943</v>
      </c>
      <c r="AF314" s="19">
        <v>18.1322193156435</v>
      </c>
      <c r="AG314" s="19">
        <v>35.6200127830894</v>
      </c>
      <c r="AH314" s="19">
        <v>5.3366103727522498</v>
      </c>
      <c r="AI314" s="70">
        <v>4.6249744667672603</v>
      </c>
      <c r="AJ314" s="70">
        <v>0.71163590598499005</v>
      </c>
      <c r="AK314" s="19">
        <v>2.1355666400901399</v>
      </c>
      <c r="AL314" s="15">
        <v>0</v>
      </c>
      <c r="AM314" s="15">
        <v>28.040431462214102</v>
      </c>
      <c r="AN314" s="21">
        <v>59.088842471485101</v>
      </c>
      <c r="AO314" s="19" t="s">
        <v>49</v>
      </c>
      <c r="AP314" s="19" t="s">
        <v>49</v>
      </c>
      <c r="AQ314" s="20" t="s">
        <v>49</v>
      </c>
    </row>
    <row r="315" spans="1:43" x14ac:dyDescent="0.25">
      <c r="A315" s="17" t="s">
        <v>116</v>
      </c>
      <c r="B315" s="17">
        <v>348</v>
      </c>
      <c r="C315" s="17" t="s">
        <v>52</v>
      </c>
      <c r="D315" s="18">
        <v>29403</v>
      </c>
      <c r="E315" s="14">
        <v>2.7898417609333199</v>
      </c>
      <c r="F315" s="19">
        <v>19.849710485889499</v>
      </c>
      <c r="G315" s="19">
        <v>50.113871969233102</v>
      </c>
      <c r="H315" s="19">
        <v>26.328058697777301</v>
      </c>
      <c r="I315" s="19">
        <v>3.70835884710002</v>
      </c>
      <c r="J315" s="14">
        <v>22.3172945738932</v>
      </c>
      <c r="K315" s="19">
        <v>1.31919602092666</v>
      </c>
      <c r="L315" s="19">
        <v>77.054261067603406</v>
      </c>
      <c r="M315" s="19">
        <v>27.2368859239206</v>
      </c>
      <c r="N315" s="19">
        <v>21.626542911469901</v>
      </c>
      <c r="O315" s="21">
        <v>37.655096844886998</v>
      </c>
      <c r="P315" s="19">
        <v>41.7953097639842</v>
      </c>
      <c r="Q315" s="19">
        <v>45.223285743444301</v>
      </c>
      <c r="R315" s="19">
        <v>36.309581359373503</v>
      </c>
      <c r="S315" s="20">
        <v>29.970887449375301</v>
      </c>
      <c r="T315" s="19">
        <v>5.1151073726728802</v>
      </c>
      <c r="U315" s="19">
        <v>4.2084286742509702</v>
      </c>
      <c r="V315" s="19">
        <v>5.9288622471451404</v>
      </c>
      <c r="W315" s="19">
        <v>4.8954204131618804</v>
      </c>
      <c r="X315" s="19">
        <v>6.62229956922019</v>
      </c>
      <c r="Y315" s="20">
        <v>5.4556490165114404</v>
      </c>
      <c r="Z315" s="15">
        <v>0.61345300632741395</v>
      </c>
      <c r="AA315" s="15">
        <v>1.6291367111719699</v>
      </c>
      <c r="AB315" s="15">
        <v>0.762716598450912</v>
      </c>
      <c r="AC315" s="15">
        <v>1.68655723685773</v>
      </c>
      <c r="AD315" s="15">
        <v>1.6469592961423201</v>
      </c>
      <c r="AE315" s="21">
        <v>19.84971049</v>
      </c>
      <c r="AF315" s="19">
        <v>20.462578018412898</v>
      </c>
      <c r="AG315" s="19" t="s">
        <v>49</v>
      </c>
      <c r="AH315" s="19" t="s">
        <v>49</v>
      </c>
      <c r="AI315" s="70" t="s">
        <v>49</v>
      </c>
      <c r="AJ315" s="70" t="s">
        <v>49</v>
      </c>
      <c r="AK315" s="19" t="s">
        <v>49</v>
      </c>
      <c r="AL315" s="15">
        <v>0.933535294939143</v>
      </c>
      <c r="AM315" s="15">
        <f t="shared" ref="AM315:AM316" si="3">100-(AE315+AF315+AL315)</f>
        <v>58.754176196647961</v>
      </c>
      <c r="AN315" s="21" t="s">
        <v>49</v>
      </c>
      <c r="AO315" s="19" t="s">
        <v>49</v>
      </c>
      <c r="AP315" s="19" t="s">
        <v>49</v>
      </c>
      <c r="AQ315" s="20" t="s">
        <v>49</v>
      </c>
    </row>
    <row r="316" spans="1:43" x14ac:dyDescent="0.25">
      <c r="A316" s="17" t="s">
        <v>116</v>
      </c>
      <c r="B316" s="17">
        <v>348</v>
      </c>
      <c r="C316" s="17" t="s">
        <v>52</v>
      </c>
      <c r="D316" s="18">
        <v>33055</v>
      </c>
      <c r="E316" s="14">
        <v>2.5993847610033098</v>
      </c>
      <c r="F316" s="19">
        <v>24.4500915656701</v>
      </c>
      <c r="G316" s="19">
        <v>49.512850058643203</v>
      </c>
      <c r="H316" s="19">
        <v>23.7041914442684</v>
      </c>
      <c r="I316" s="19">
        <v>2.3328669314183399</v>
      </c>
      <c r="J316" s="14">
        <v>26.5175209366448</v>
      </c>
      <c r="K316" s="19">
        <v>1.59931274306056</v>
      </c>
      <c r="L316" s="19">
        <v>76.321529249573004</v>
      </c>
      <c r="M316" s="19">
        <v>30.3077223811189</v>
      </c>
      <c r="N316" s="19">
        <v>21.645507109199801</v>
      </c>
      <c r="O316" s="21">
        <v>34.000699602872501</v>
      </c>
      <c r="P316" s="19">
        <v>39.156155476450103</v>
      </c>
      <c r="Q316" s="19">
        <v>42.456634910183297</v>
      </c>
      <c r="R316" s="19">
        <v>37.495627482046999</v>
      </c>
      <c r="S316" s="20">
        <v>28.0993436078932</v>
      </c>
      <c r="T316" s="19">
        <v>3.7547068869729801</v>
      </c>
      <c r="U316" s="19">
        <v>2.72742237494599</v>
      </c>
      <c r="V316" s="19">
        <v>4.6081195086318596</v>
      </c>
      <c r="W316" s="19">
        <v>3.4033622090989502</v>
      </c>
      <c r="X316" s="19">
        <v>5.2207864359349001</v>
      </c>
      <c r="Y316" s="20">
        <v>3.8761085619045699</v>
      </c>
      <c r="Z316" s="15">
        <v>0.53510360295479298</v>
      </c>
      <c r="AA316" s="15">
        <v>1.57380174291939</v>
      </c>
      <c r="AB316" s="15">
        <v>0.70827074631165299</v>
      </c>
      <c r="AC316" s="15">
        <v>1.6682215814088699</v>
      </c>
      <c r="AD316" s="15">
        <v>1.5440646926891499</v>
      </c>
      <c r="AE316" s="21">
        <v>24.450091570000001</v>
      </c>
      <c r="AF316" s="19">
        <v>19.787444186094401</v>
      </c>
      <c r="AG316" s="19" t="s">
        <v>49</v>
      </c>
      <c r="AH316" s="19" t="s">
        <v>49</v>
      </c>
      <c r="AI316" s="70" t="s">
        <v>49</v>
      </c>
      <c r="AJ316" s="70" t="s">
        <v>49</v>
      </c>
      <c r="AK316" s="19" t="s">
        <v>49</v>
      </c>
      <c r="AL316" s="15">
        <v>1.19138253873536</v>
      </c>
      <c r="AM316" s="15">
        <f t="shared" si="3"/>
        <v>54.571081705170236</v>
      </c>
      <c r="AN316" s="21" t="s">
        <v>49</v>
      </c>
      <c r="AO316" s="19" t="s">
        <v>49</v>
      </c>
      <c r="AP316" s="19" t="s">
        <v>49</v>
      </c>
      <c r="AQ316" s="20" t="s">
        <v>49</v>
      </c>
    </row>
    <row r="317" spans="1:43" x14ac:dyDescent="0.25">
      <c r="A317" s="17" t="s">
        <v>116</v>
      </c>
      <c r="B317" s="17">
        <v>348</v>
      </c>
      <c r="C317" s="17" t="s">
        <v>48</v>
      </c>
      <c r="D317" s="18">
        <v>37073</v>
      </c>
      <c r="E317" s="14">
        <v>2.57457914175103</v>
      </c>
      <c r="F317" s="19">
        <v>26.2481806776707</v>
      </c>
      <c r="G317" s="19">
        <v>48.506615317464302</v>
      </c>
      <c r="H317" s="19">
        <v>22.372422206010199</v>
      </c>
      <c r="I317" s="19">
        <v>2.8727817988547901</v>
      </c>
      <c r="J317" s="14">
        <v>28.241811043150602</v>
      </c>
      <c r="K317" s="19">
        <v>0.38799265384697001</v>
      </c>
      <c r="L317" s="19">
        <v>74.593639374717498</v>
      </c>
      <c r="M317" s="19">
        <v>32.869504300357598</v>
      </c>
      <c r="N317" s="19">
        <v>25.018367971435499</v>
      </c>
      <c r="O317" s="21" t="s">
        <v>49</v>
      </c>
      <c r="P317" s="19" t="s">
        <v>49</v>
      </c>
      <c r="Q317" s="19" t="s">
        <v>49</v>
      </c>
      <c r="R317" s="19" t="s">
        <v>49</v>
      </c>
      <c r="S317" s="20" t="s">
        <v>49</v>
      </c>
      <c r="T317" s="19" t="s">
        <v>49</v>
      </c>
      <c r="U317" s="19" t="s">
        <v>49</v>
      </c>
      <c r="V317" s="19" t="s">
        <v>49</v>
      </c>
      <c r="W317" s="19" t="s">
        <v>49</v>
      </c>
      <c r="X317" s="19" t="s">
        <v>49</v>
      </c>
      <c r="Y317" s="20" t="s">
        <v>49</v>
      </c>
      <c r="Z317" s="15" t="s">
        <v>49</v>
      </c>
      <c r="AA317" s="15" t="s">
        <v>49</v>
      </c>
      <c r="AB317" s="15" t="s">
        <v>49</v>
      </c>
      <c r="AC317" s="15" t="s">
        <v>49</v>
      </c>
      <c r="AD317" s="15" t="s">
        <v>49</v>
      </c>
      <c r="AE317" s="21">
        <v>26.248180680000001</v>
      </c>
      <c r="AF317" s="19">
        <v>20.835078657375099</v>
      </c>
      <c r="AG317" s="19">
        <v>31.224490007254001</v>
      </c>
      <c r="AH317" s="19">
        <v>9.2969895166647607</v>
      </c>
      <c r="AI317" s="70" t="s">
        <v>49</v>
      </c>
      <c r="AJ317" s="70" t="s">
        <v>49</v>
      </c>
      <c r="AK317" s="19" t="s">
        <v>49</v>
      </c>
      <c r="AL317" s="15" t="s">
        <v>49</v>
      </c>
      <c r="AM317" s="15">
        <v>12.395261141035499</v>
      </c>
      <c r="AN317" s="21">
        <v>61.356558181293799</v>
      </c>
      <c r="AO317" s="19" t="s">
        <v>49</v>
      </c>
      <c r="AP317" s="19" t="s">
        <v>49</v>
      </c>
      <c r="AQ317" s="20" t="s">
        <v>49</v>
      </c>
    </row>
    <row r="318" spans="1:43" x14ac:dyDescent="0.25">
      <c r="A318" s="17" t="s">
        <v>116</v>
      </c>
      <c r="B318" s="17">
        <v>348</v>
      </c>
      <c r="C318" s="17" t="s">
        <v>52</v>
      </c>
      <c r="D318" s="18">
        <v>37073</v>
      </c>
      <c r="E318" s="14">
        <v>2.5747582560287201</v>
      </c>
      <c r="F318" s="19">
        <v>26.317886208306</v>
      </c>
      <c r="G318" s="19">
        <v>48.3224080752058</v>
      </c>
      <c r="H318" s="19">
        <v>22.501720275451</v>
      </c>
      <c r="I318" s="19">
        <v>2.8579854410372398</v>
      </c>
      <c r="J318" s="14">
        <v>28.279776286585001</v>
      </c>
      <c r="K318" s="19">
        <v>0.42166150152884602</v>
      </c>
      <c r="L318" s="19">
        <v>74.612355975434994</v>
      </c>
      <c r="M318" s="19">
        <v>32.826994614115101</v>
      </c>
      <c r="N318" s="19">
        <v>24.9659825230362</v>
      </c>
      <c r="O318" s="21">
        <v>27.090328689020801</v>
      </c>
      <c r="P318" s="19">
        <v>31.5925352979827</v>
      </c>
      <c r="Q318" s="19">
        <v>34.872699616624303</v>
      </c>
      <c r="R318" s="19">
        <v>39.758799273603998</v>
      </c>
      <c r="S318" s="20">
        <v>31.062742196675298</v>
      </c>
      <c r="T318" s="19">
        <v>2.9236922026251699</v>
      </c>
      <c r="U318" s="19">
        <v>2.0394964896033301</v>
      </c>
      <c r="V318" s="19">
        <v>3.6014548615242901</v>
      </c>
      <c r="W318" s="19">
        <v>2.57808498419416</v>
      </c>
      <c r="X318" s="19">
        <v>4.0608848165643101</v>
      </c>
      <c r="Y318" s="20">
        <v>2.9407656131165201</v>
      </c>
      <c r="Z318" s="15">
        <v>0.433462849810899</v>
      </c>
      <c r="AA318" s="15">
        <v>1.6000649338247901</v>
      </c>
      <c r="AB318" s="15">
        <v>0.58723219320892195</v>
      </c>
      <c r="AC318" s="15">
        <v>1.68393098230049</v>
      </c>
      <c r="AD318" s="15">
        <v>1.5986662044773701</v>
      </c>
      <c r="AE318" s="21">
        <v>26.317886210000001</v>
      </c>
      <c r="AF318" s="19">
        <v>20.140933242965001</v>
      </c>
      <c r="AG318" s="19">
        <v>31.856914472561002</v>
      </c>
      <c r="AH318" s="19">
        <v>9.7515042709395008</v>
      </c>
      <c r="AI318" s="70">
        <v>8.5041105529198102</v>
      </c>
      <c r="AJ318" s="70">
        <v>1.2473937180196899</v>
      </c>
      <c r="AK318" s="19" t="s">
        <v>49</v>
      </c>
      <c r="AL318" s="15" t="s">
        <v>49</v>
      </c>
      <c r="AM318" s="15">
        <v>0</v>
      </c>
      <c r="AN318" s="21">
        <v>61.749351986465399</v>
      </c>
      <c r="AO318" s="19" t="s">
        <v>49</v>
      </c>
      <c r="AP318" s="19" t="s">
        <v>49</v>
      </c>
      <c r="AQ318" s="20" t="s">
        <v>49</v>
      </c>
    </row>
    <row r="319" spans="1:43" x14ac:dyDescent="0.25">
      <c r="A319" s="17" t="s">
        <v>116</v>
      </c>
      <c r="B319" s="17">
        <v>348</v>
      </c>
      <c r="C319" s="17" t="s">
        <v>57</v>
      </c>
      <c r="D319" s="18">
        <v>37073</v>
      </c>
      <c r="E319" s="14">
        <v>2.6173723233810602</v>
      </c>
      <c r="F319" s="19">
        <v>24.106100377606399</v>
      </c>
      <c r="G319" s="19">
        <v>49.141157992842601</v>
      </c>
      <c r="H319" s="19">
        <v>24.007047591864001</v>
      </c>
      <c r="I319" s="19">
        <v>2.7456940376869499</v>
      </c>
      <c r="J319" s="14" t="s">
        <v>49</v>
      </c>
      <c r="K319" s="19" t="s">
        <v>49</v>
      </c>
      <c r="L319" s="19" t="s">
        <v>49</v>
      </c>
      <c r="M319" s="19">
        <v>35.238534878041399</v>
      </c>
      <c r="N319" s="19" t="s">
        <v>49</v>
      </c>
      <c r="O319" s="21">
        <v>27.441250428537099</v>
      </c>
      <c r="P319" s="19" t="s">
        <v>49</v>
      </c>
      <c r="Q319" s="19" t="s">
        <v>49</v>
      </c>
      <c r="R319" s="19">
        <v>40.142806186841902</v>
      </c>
      <c r="S319" s="20" t="s">
        <v>49</v>
      </c>
      <c r="T319" s="19">
        <v>2.52133228611337</v>
      </c>
      <c r="U319" s="19" t="s">
        <v>49</v>
      </c>
      <c r="V319" s="19" t="s">
        <v>49</v>
      </c>
      <c r="W319" s="19" t="s">
        <v>49</v>
      </c>
      <c r="X319" s="19" t="s">
        <v>49</v>
      </c>
      <c r="Y319" s="20" t="s">
        <v>49</v>
      </c>
      <c r="Z319" s="15" t="s">
        <v>49</v>
      </c>
      <c r="AA319" s="15">
        <v>1.5857381572860501</v>
      </c>
      <c r="AB319" s="15" t="s">
        <v>49</v>
      </c>
      <c r="AC319" s="15" t="s">
        <v>49</v>
      </c>
      <c r="AD319" s="15" t="s">
        <v>49</v>
      </c>
      <c r="AE319" s="21" t="s">
        <v>49</v>
      </c>
      <c r="AF319" s="19" t="s">
        <v>49</v>
      </c>
      <c r="AG319" s="19" t="s">
        <v>49</v>
      </c>
      <c r="AH319" s="19" t="s">
        <v>49</v>
      </c>
      <c r="AI319" s="70" t="s">
        <v>49</v>
      </c>
      <c r="AJ319" s="70" t="s">
        <v>49</v>
      </c>
      <c r="AK319" s="19" t="s">
        <v>49</v>
      </c>
      <c r="AL319" s="15" t="s">
        <v>49</v>
      </c>
      <c r="AM319" s="15" t="s">
        <v>49</v>
      </c>
      <c r="AN319" s="21" t="s">
        <v>49</v>
      </c>
      <c r="AO319" s="19" t="s">
        <v>49</v>
      </c>
      <c r="AP319" s="19" t="s">
        <v>49</v>
      </c>
      <c r="AQ319" s="20" t="s">
        <v>49</v>
      </c>
    </row>
    <row r="320" spans="1:43" x14ac:dyDescent="0.25">
      <c r="A320" s="17" t="s">
        <v>116</v>
      </c>
      <c r="B320" s="17">
        <v>348</v>
      </c>
      <c r="C320" s="17" t="s">
        <v>48</v>
      </c>
      <c r="D320" s="18">
        <v>40725</v>
      </c>
      <c r="E320" s="14">
        <v>2.3618822868065599</v>
      </c>
      <c r="F320" s="19">
        <v>32.0806545424078</v>
      </c>
      <c r="G320" s="19">
        <v>48.538912168132804</v>
      </c>
      <c r="H320" s="19">
        <v>17.250471782211498</v>
      </c>
      <c r="I320" s="19">
        <v>2.1299615072479599</v>
      </c>
      <c r="J320" s="14">
        <v>32.642579550226202</v>
      </c>
      <c r="K320" s="19">
        <v>0.25620428924804201</v>
      </c>
      <c r="L320" s="19">
        <v>72.546927350897803</v>
      </c>
      <c r="M320" s="19">
        <v>36.880046023730898</v>
      </c>
      <c r="N320" s="19">
        <v>27.196868359854101</v>
      </c>
      <c r="O320" s="21" t="s">
        <v>49</v>
      </c>
      <c r="P320" s="19" t="s">
        <v>49</v>
      </c>
      <c r="Q320" s="19" t="s">
        <v>49</v>
      </c>
      <c r="R320" s="19" t="s">
        <v>49</v>
      </c>
      <c r="S320" s="20" t="s">
        <v>49</v>
      </c>
      <c r="T320" s="19" t="s">
        <v>49</v>
      </c>
      <c r="U320" s="19" t="s">
        <v>49</v>
      </c>
      <c r="V320" s="19" t="s">
        <v>49</v>
      </c>
      <c r="W320" s="19" t="s">
        <v>49</v>
      </c>
      <c r="X320" s="19" t="s">
        <v>49</v>
      </c>
      <c r="Y320" s="20" t="s">
        <v>49</v>
      </c>
      <c r="Z320" s="15" t="s">
        <v>49</v>
      </c>
      <c r="AA320" s="15" t="s">
        <v>49</v>
      </c>
      <c r="AB320" s="15" t="s">
        <v>49</v>
      </c>
      <c r="AC320" s="15" t="s">
        <v>49</v>
      </c>
      <c r="AD320" s="15" t="s">
        <v>49</v>
      </c>
      <c r="AE320" s="21">
        <v>32.080654539999998</v>
      </c>
      <c r="AF320" s="19">
        <v>19.8507541208483</v>
      </c>
      <c r="AG320" s="19">
        <v>26.740917766192801</v>
      </c>
      <c r="AH320" s="19">
        <v>11.053148446017101</v>
      </c>
      <c r="AI320" s="70" t="s">
        <v>49</v>
      </c>
      <c r="AJ320" s="70" t="s">
        <v>49</v>
      </c>
      <c r="AK320" s="19" t="s">
        <v>49</v>
      </c>
      <c r="AL320" s="15" t="s">
        <v>49</v>
      </c>
      <c r="AM320" s="15">
        <f>100-SUM(AE320:AH320)</f>
        <v>10.274525126941796</v>
      </c>
      <c r="AN320" s="21">
        <v>57.644820333058298</v>
      </c>
      <c r="AO320" s="19" t="s">
        <v>49</v>
      </c>
      <c r="AP320" s="19" t="s">
        <v>49</v>
      </c>
      <c r="AQ320" s="20" t="s">
        <v>49</v>
      </c>
    </row>
    <row r="321" spans="1:43" x14ac:dyDescent="0.25">
      <c r="A321" s="17" t="s">
        <v>116</v>
      </c>
      <c r="B321" s="17">
        <v>348</v>
      </c>
      <c r="C321" s="17" t="s">
        <v>52</v>
      </c>
      <c r="D321" s="18">
        <v>40725</v>
      </c>
      <c r="E321" s="14">
        <v>2.3600954282097502</v>
      </c>
      <c r="F321" s="19">
        <v>32.230390963532798</v>
      </c>
      <c r="G321" s="19">
        <v>48.314913092166101</v>
      </c>
      <c r="H321" s="19">
        <v>17.394712498174201</v>
      </c>
      <c r="I321" s="19">
        <v>2.0599834461268798</v>
      </c>
      <c r="J321" s="14">
        <v>32.6155119528702</v>
      </c>
      <c r="K321" s="19">
        <v>0.237109888504796</v>
      </c>
      <c r="L321" s="19">
        <v>72.659817907395706</v>
      </c>
      <c r="M321" s="19">
        <v>36.729636301669998</v>
      </c>
      <c r="N321" s="19">
        <v>27.103072204099501</v>
      </c>
      <c r="O321" s="21">
        <v>22.189006280734201</v>
      </c>
      <c r="P321" s="19">
        <v>25.9910414333707</v>
      </c>
      <c r="Q321" s="19">
        <v>28.808608014022099</v>
      </c>
      <c r="R321" s="19">
        <v>41.520521933881902</v>
      </c>
      <c r="S321" s="20">
        <v>31.2999659184965</v>
      </c>
      <c r="T321" s="19">
        <v>1.9635814791372499</v>
      </c>
      <c r="U321" s="19">
        <v>1.23521106188227</v>
      </c>
      <c r="V321" s="19">
        <v>2.4660402161741102</v>
      </c>
      <c r="W321" s="19">
        <v>1.5813817615268499</v>
      </c>
      <c r="X321" s="19">
        <v>2.8808608014022101</v>
      </c>
      <c r="Y321" s="20">
        <v>1.8657188762841399</v>
      </c>
      <c r="Z321" s="15">
        <v>0.34666731583816202</v>
      </c>
      <c r="AA321" s="15">
        <v>1.56233817527538</v>
      </c>
      <c r="AB321" s="15">
        <v>0.47663956375675498</v>
      </c>
      <c r="AC321" s="15">
        <v>1.6545039716072301</v>
      </c>
      <c r="AD321" s="15">
        <v>1.4904182287355801</v>
      </c>
      <c r="AE321" s="21">
        <v>32.230390960000001</v>
      </c>
      <c r="AF321" s="19">
        <v>19.2024928185403</v>
      </c>
      <c r="AG321" s="19">
        <v>26.514922829738499</v>
      </c>
      <c r="AH321" s="19">
        <v>10.777545157992099</v>
      </c>
      <c r="AI321" s="70">
        <v>9.3543989483421797</v>
      </c>
      <c r="AJ321" s="70">
        <v>1.4231462096499301</v>
      </c>
      <c r="AK321" s="19" t="s">
        <v>49</v>
      </c>
      <c r="AL321" s="15" t="s">
        <v>49</v>
      </c>
      <c r="AM321" s="15">
        <f>100-SUM(AE321:AH321)</f>
        <v>11.27464823372911</v>
      </c>
      <c r="AN321" s="21">
        <v>56.494960806271003</v>
      </c>
      <c r="AO321" s="19" t="s">
        <v>49</v>
      </c>
      <c r="AP321" s="19" t="s">
        <v>49</v>
      </c>
      <c r="AQ321" s="20" t="s">
        <v>49</v>
      </c>
    </row>
    <row r="322" spans="1:43" x14ac:dyDescent="0.25">
      <c r="A322" s="17" t="s">
        <v>116</v>
      </c>
      <c r="B322" s="17">
        <v>348</v>
      </c>
      <c r="C322" s="17" t="s">
        <v>57</v>
      </c>
      <c r="D322" s="18">
        <v>40725</v>
      </c>
      <c r="E322" s="14">
        <v>2.6031241545551098</v>
      </c>
      <c r="F322" s="19">
        <v>23.626086341299899</v>
      </c>
      <c r="G322" s="19">
        <v>50.915046841793803</v>
      </c>
      <c r="H322" s="19">
        <v>22.723196018861799</v>
      </c>
      <c r="I322" s="19">
        <v>2.73567079804458</v>
      </c>
      <c r="J322" s="14" t="s">
        <v>49</v>
      </c>
      <c r="K322" s="19" t="s">
        <v>49</v>
      </c>
      <c r="L322" s="19" t="s">
        <v>49</v>
      </c>
      <c r="M322" s="19">
        <v>38.230071488464198</v>
      </c>
      <c r="N322" s="19" t="s">
        <v>49</v>
      </c>
      <c r="O322" s="21">
        <v>24.145646816304499</v>
      </c>
      <c r="P322" s="19" t="s">
        <v>49</v>
      </c>
      <c r="Q322" s="19" t="s">
        <v>49</v>
      </c>
      <c r="R322" s="19">
        <v>43.654762157335902</v>
      </c>
      <c r="S322" s="20" t="s">
        <v>49</v>
      </c>
      <c r="T322" s="19">
        <v>2.6483697149455199</v>
      </c>
      <c r="U322" s="19" t="s">
        <v>49</v>
      </c>
      <c r="V322" s="19" t="s">
        <v>49</v>
      </c>
      <c r="W322" s="19" t="s">
        <v>49</v>
      </c>
      <c r="X322" s="19" t="s">
        <v>49</v>
      </c>
      <c r="Y322" s="20" t="s">
        <v>49</v>
      </c>
      <c r="Z322" s="15" t="s">
        <v>49</v>
      </c>
      <c r="AA322" s="15">
        <v>1.58263515102531</v>
      </c>
      <c r="AB322" s="15" t="s">
        <v>49</v>
      </c>
      <c r="AC322" s="15" t="s">
        <v>49</v>
      </c>
      <c r="AD322" s="15" t="s">
        <v>49</v>
      </c>
      <c r="AE322" s="21" t="s">
        <v>49</v>
      </c>
      <c r="AF322" s="19" t="s">
        <v>49</v>
      </c>
      <c r="AG322" s="19" t="s">
        <v>49</v>
      </c>
      <c r="AH322" s="19" t="s">
        <v>49</v>
      </c>
      <c r="AI322" s="70" t="s">
        <v>49</v>
      </c>
      <c r="AJ322" s="70" t="s">
        <v>49</v>
      </c>
      <c r="AK322" s="19" t="s">
        <v>49</v>
      </c>
      <c r="AL322" s="15" t="s">
        <v>49</v>
      </c>
      <c r="AM322" s="15" t="s">
        <v>49</v>
      </c>
      <c r="AN322" s="21" t="s">
        <v>49</v>
      </c>
      <c r="AO322" s="19" t="s">
        <v>49</v>
      </c>
      <c r="AP322" s="19" t="s">
        <v>49</v>
      </c>
      <c r="AQ322" s="20" t="s">
        <v>49</v>
      </c>
    </row>
    <row r="323" spans="1:43" x14ac:dyDescent="0.25">
      <c r="A323" s="17" t="s">
        <v>117</v>
      </c>
      <c r="B323" s="17">
        <v>356</v>
      </c>
      <c r="C323" s="17" t="s">
        <v>52</v>
      </c>
      <c r="D323" s="18">
        <v>30498</v>
      </c>
      <c r="E323" s="14">
        <v>5.0851806703657498</v>
      </c>
      <c r="F323" s="19">
        <v>7.8177842808233997</v>
      </c>
      <c r="G323" s="19">
        <v>20.583276574977599</v>
      </c>
      <c r="H323" s="19">
        <v>32.331680554409601</v>
      </c>
      <c r="I323" s="19">
        <v>39.2672585897894</v>
      </c>
      <c r="J323" s="14">
        <v>10.004808711586101</v>
      </c>
      <c r="K323" s="19">
        <v>2.1193732901745199</v>
      </c>
      <c r="L323" s="19">
        <v>88.715990410362906</v>
      </c>
      <c r="M323" s="19">
        <v>15.858234755712701</v>
      </c>
      <c r="N323" s="19">
        <v>8.7805410565096906</v>
      </c>
      <c r="O323" s="21">
        <v>76.373154680356606</v>
      </c>
      <c r="P323" s="19">
        <v>81.135523215948695</v>
      </c>
      <c r="Q323" s="19">
        <v>83.930316104809194</v>
      </c>
      <c r="R323" s="19">
        <v>27.151848232492799</v>
      </c>
      <c r="S323" s="20">
        <v>17.110435717791201</v>
      </c>
      <c r="T323" s="19">
        <v>19.3715907334843</v>
      </c>
      <c r="U323" s="19">
        <v>12.308679568227999</v>
      </c>
      <c r="V323" s="19">
        <v>20.7379234782086</v>
      </c>
      <c r="W323" s="19">
        <v>13.0927659636752</v>
      </c>
      <c r="X323" s="19">
        <v>21.502286689024299</v>
      </c>
      <c r="Y323" s="20">
        <v>13.538018028116801</v>
      </c>
      <c r="Z323" s="15">
        <v>2.0286313520158701</v>
      </c>
      <c r="AA323" s="15">
        <v>2.6546814320143999</v>
      </c>
      <c r="AB323" s="15">
        <v>2.5165022332425</v>
      </c>
      <c r="AC323" s="15">
        <v>2.99659789721027</v>
      </c>
      <c r="AD323" s="15">
        <v>2.3695863403845601</v>
      </c>
      <c r="AE323" s="21">
        <v>7.8177842809999998</v>
      </c>
      <c r="AF323" s="19">
        <v>5.5414123882662096</v>
      </c>
      <c r="AG323" s="19">
        <v>40.152221871525001</v>
      </c>
      <c r="AH323" s="19">
        <v>5.4260497194419903</v>
      </c>
      <c r="AI323" s="70">
        <v>4.0950289051492801</v>
      </c>
      <c r="AJ323" s="70">
        <v>1.33102081429271</v>
      </c>
      <c r="AK323" s="19">
        <v>38.999318096494498</v>
      </c>
      <c r="AL323" s="15">
        <v>1.6120064698650001</v>
      </c>
      <c r="AM323" s="15">
        <v>0.45120717358382301</v>
      </c>
      <c r="AN323" s="21">
        <v>51.119683979233201</v>
      </c>
      <c r="AO323" s="19">
        <v>39.124749488631899</v>
      </c>
      <c r="AP323" s="19">
        <v>23.984754295856</v>
      </c>
      <c r="AQ323" s="20">
        <v>0.64979187908750002</v>
      </c>
    </row>
    <row r="324" spans="1:43" x14ac:dyDescent="0.25">
      <c r="A324" s="17" t="s">
        <v>117</v>
      </c>
      <c r="B324" s="17">
        <v>356</v>
      </c>
      <c r="C324" s="17" t="s">
        <v>52</v>
      </c>
      <c r="D324" s="18">
        <v>31959</v>
      </c>
      <c r="E324" s="14">
        <v>4.9962586358074299</v>
      </c>
      <c r="F324" s="19">
        <v>7.2407991527313698</v>
      </c>
      <c r="G324" s="19">
        <v>21.119443228280399</v>
      </c>
      <c r="H324" s="19">
        <v>34.439836077062601</v>
      </c>
      <c r="I324" s="19">
        <v>37.199921541925598</v>
      </c>
      <c r="J324" s="14">
        <v>10.177258845772601</v>
      </c>
      <c r="K324" s="19">
        <v>1.86776306868161</v>
      </c>
      <c r="L324" s="19">
        <v>89.307059606178896</v>
      </c>
      <c r="M324" s="19">
        <v>15.3891156398637</v>
      </c>
      <c r="N324" s="19">
        <v>8.7317256490066093</v>
      </c>
      <c r="O324" s="21">
        <v>74.934647384481806</v>
      </c>
      <c r="P324" s="19">
        <v>80.076740751694899</v>
      </c>
      <c r="Q324" s="19">
        <v>83.267775990692797</v>
      </c>
      <c r="R324" s="19">
        <v>25.816167063505201</v>
      </c>
      <c r="S324" s="20">
        <v>16.308417820393402</v>
      </c>
      <c r="T324" s="19">
        <v>17.723622173020701</v>
      </c>
      <c r="U324" s="19">
        <v>11.252946123842101</v>
      </c>
      <c r="V324" s="19">
        <v>19.123064057187399</v>
      </c>
      <c r="W324" s="19">
        <v>12.076481609950701</v>
      </c>
      <c r="X324" s="19">
        <v>19.980190458659099</v>
      </c>
      <c r="Y324" s="20">
        <v>12.5678147777719</v>
      </c>
      <c r="Z324" s="15">
        <v>1.9302337905737399</v>
      </c>
      <c r="AA324" s="15">
        <v>2.5727333543011901</v>
      </c>
      <c r="AB324" s="15">
        <v>2.4117552898409498</v>
      </c>
      <c r="AC324" s="15">
        <v>2.8928359470724998</v>
      </c>
      <c r="AD324" s="15">
        <v>2.39196462841366</v>
      </c>
      <c r="AE324" s="21">
        <v>7.2407991530000002</v>
      </c>
      <c r="AF324" s="19">
        <v>6.0035741076288502</v>
      </c>
      <c r="AG324" s="19">
        <v>42.4177756364248</v>
      </c>
      <c r="AH324" s="19">
        <v>5.3902387744938602</v>
      </c>
      <c r="AI324" s="70">
        <v>4.2018999004331699</v>
      </c>
      <c r="AJ324" s="70">
        <v>1.1883388740606899</v>
      </c>
      <c r="AK324" s="19">
        <v>37.627703248609002</v>
      </c>
      <c r="AL324" s="15">
        <v>1.1251872797181199</v>
      </c>
      <c r="AM324" s="15">
        <v>0.194721800393932</v>
      </c>
      <c r="AN324" s="21">
        <v>53.811588518547502</v>
      </c>
      <c r="AO324" s="19">
        <v>39.213643006080702</v>
      </c>
      <c r="AP324" s="19">
        <v>23.9128867036363</v>
      </c>
      <c r="AQ324" s="20">
        <v>0.63673174978131897</v>
      </c>
    </row>
    <row r="325" spans="1:43" x14ac:dyDescent="0.25">
      <c r="A325" s="17" t="s">
        <v>117</v>
      </c>
      <c r="B325" s="17">
        <v>356</v>
      </c>
      <c r="C325" s="17" t="s">
        <v>46</v>
      </c>
      <c r="D325" s="18">
        <v>33941</v>
      </c>
      <c r="E325" s="14">
        <v>5.6999470721615397</v>
      </c>
      <c r="F325" s="19">
        <v>3.1781680134332499</v>
      </c>
      <c r="G325" s="19">
        <v>18.082069322982299</v>
      </c>
      <c r="H325" s="19">
        <v>33.102599827219102</v>
      </c>
      <c r="I325" s="19">
        <v>45.637162836365299</v>
      </c>
      <c r="J325" s="14">
        <v>9.1726820328181802</v>
      </c>
      <c r="K325" s="19">
        <v>0.60797051536510005</v>
      </c>
      <c r="L325" s="19">
        <v>86.805254930769095</v>
      </c>
      <c r="M325" s="19">
        <v>20.830027412662101</v>
      </c>
      <c r="N325" s="19">
        <v>12.5385749952998</v>
      </c>
      <c r="O325" s="21">
        <v>78.760991157156795</v>
      </c>
      <c r="P325" s="19">
        <v>84.013510604132506</v>
      </c>
      <c r="Q325" s="19">
        <v>87.060245656949206</v>
      </c>
      <c r="R325" s="19">
        <v>34.075794059129997</v>
      </c>
      <c r="S325" s="20">
        <v>22.337352611483499</v>
      </c>
      <c r="T325" s="19">
        <v>25.390893895193901</v>
      </c>
      <c r="U325" s="19">
        <v>16.742871893905601</v>
      </c>
      <c r="V325" s="19">
        <v>26.9462432963394</v>
      </c>
      <c r="W325" s="19">
        <v>17.685347674135802</v>
      </c>
      <c r="X325" s="19">
        <v>28.048519077222799</v>
      </c>
      <c r="Y325" s="20">
        <v>18.321697447663698</v>
      </c>
      <c r="Z325" s="15">
        <v>2.1513984237253698</v>
      </c>
      <c r="AA325" s="15">
        <v>2.72649862261903</v>
      </c>
      <c r="AB325" s="15">
        <v>2.7257825442344399</v>
      </c>
      <c r="AC325" s="15">
        <v>3.1251216466032901</v>
      </c>
      <c r="AD325" s="15">
        <v>2.7031524437168302</v>
      </c>
      <c r="AE325" s="21">
        <v>3.1781680130000001</v>
      </c>
      <c r="AF325" s="19">
        <v>4.2650979050194904</v>
      </c>
      <c r="AG325" s="19">
        <v>36.484672530675901</v>
      </c>
      <c r="AH325" s="19">
        <v>4.5918490189692198</v>
      </c>
      <c r="AI325" s="70">
        <v>3.0369306443348099</v>
      </c>
      <c r="AJ325" s="70">
        <v>1.5549183746344</v>
      </c>
      <c r="AK325" s="19">
        <v>49.726147270399203</v>
      </c>
      <c r="AL325" s="15">
        <v>1.6748933303206199</v>
      </c>
      <c r="AM325" s="15">
        <v>7.9171931182316205E-2</v>
      </c>
      <c r="AN325" s="21">
        <v>45.341619454664603</v>
      </c>
      <c r="AO325" s="19">
        <v>49.0687318738564</v>
      </c>
      <c r="AP325" s="19">
        <v>33.581925824316599</v>
      </c>
      <c r="AQ325" s="20">
        <v>0.84127850962983097</v>
      </c>
    </row>
    <row r="326" spans="1:43" x14ac:dyDescent="0.25">
      <c r="A326" s="17" t="s">
        <v>117</v>
      </c>
      <c r="B326" s="17">
        <v>356</v>
      </c>
      <c r="C326" s="17" t="s">
        <v>52</v>
      </c>
      <c r="D326" s="18">
        <v>34151</v>
      </c>
      <c r="E326" s="14">
        <v>4.7753236985033602</v>
      </c>
      <c r="F326" s="19">
        <v>6.9468565832860598</v>
      </c>
      <c r="G326" s="19">
        <v>22.576463825113699</v>
      </c>
      <c r="H326" s="19">
        <v>37.498886446019199</v>
      </c>
      <c r="I326" s="19">
        <v>32.977793145581103</v>
      </c>
      <c r="J326" s="14">
        <v>9.8742866805930198</v>
      </c>
      <c r="K326" s="19">
        <v>1.6674312096385699</v>
      </c>
      <c r="L326" s="19">
        <v>89.599346908613001</v>
      </c>
      <c r="M326" s="19">
        <v>15.557911442376099</v>
      </c>
      <c r="N326" s="19">
        <v>8.6442678282221799</v>
      </c>
      <c r="O326" s="21">
        <v>70.818768822907003</v>
      </c>
      <c r="P326" s="19">
        <v>77.565950489196197</v>
      </c>
      <c r="Q326" s="19">
        <v>81.462663939287296</v>
      </c>
      <c r="R326" s="19">
        <v>25.3403405191888</v>
      </c>
      <c r="S326" s="20">
        <v>15.9716919573323</v>
      </c>
      <c r="T326" s="19">
        <v>16.1297719446926</v>
      </c>
      <c r="U326" s="19">
        <v>10.393138790700601</v>
      </c>
      <c r="V326" s="19">
        <v>17.688208989977699</v>
      </c>
      <c r="W326" s="19">
        <v>11.3070157622368</v>
      </c>
      <c r="X326" s="19">
        <v>18.697458190686199</v>
      </c>
      <c r="Y326" s="20">
        <v>11.8838149260222</v>
      </c>
      <c r="Z326" s="15">
        <v>1.72539917102808</v>
      </c>
      <c r="AA326" s="15">
        <v>2.4355035983486202</v>
      </c>
      <c r="AB326" s="15">
        <v>2.1989735178932399</v>
      </c>
      <c r="AC326" s="15">
        <v>2.6984163153359102</v>
      </c>
      <c r="AD326" s="15">
        <v>2.3866737138269198</v>
      </c>
      <c r="AE326" s="21">
        <v>6.9468565829999998</v>
      </c>
      <c r="AF326" s="19">
        <v>6.8967521646875403</v>
      </c>
      <c r="AG326" s="19">
        <v>45.325326859230401</v>
      </c>
      <c r="AH326" s="19">
        <v>5.0944831686864402</v>
      </c>
      <c r="AI326" s="70">
        <v>4.05412502512615</v>
      </c>
      <c r="AJ326" s="70">
        <v>1.04035814356029</v>
      </c>
      <c r="AK326" s="19">
        <v>34.837760991810498</v>
      </c>
      <c r="AL326" s="15">
        <v>0.70938962691645002</v>
      </c>
      <c r="AM326" s="15">
        <v>0.18943060538266501</v>
      </c>
      <c r="AN326" s="21">
        <v>57.316562192604401</v>
      </c>
      <c r="AO326" s="19">
        <v>38.415071477096902</v>
      </c>
      <c r="AP326" s="19">
        <v>22.583450096015699</v>
      </c>
      <c r="AQ326" s="20">
        <v>0.656119925615127</v>
      </c>
    </row>
    <row r="327" spans="1:43" x14ac:dyDescent="0.25">
      <c r="A327" s="17" t="s">
        <v>117</v>
      </c>
      <c r="B327" s="17">
        <v>356</v>
      </c>
      <c r="C327" s="17" t="s">
        <v>52</v>
      </c>
      <c r="D327" s="18">
        <v>36342</v>
      </c>
      <c r="E327" s="14">
        <v>4.8654793818877096</v>
      </c>
      <c r="F327" s="19">
        <v>6.5624537427265599</v>
      </c>
      <c r="G327" s="19">
        <v>21.6369636017014</v>
      </c>
      <c r="H327" s="19">
        <v>38.513255140361899</v>
      </c>
      <c r="I327" s="19">
        <v>33.287327515210102</v>
      </c>
      <c r="J327" s="14">
        <v>10.128746386674299</v>
      </c>
      <c r="K327" s="19">
        <v>1.59701171561268</v>
      </c>
      <c r="L327" s="19">
        <v>88.342869985781803</v>
      </c>
      <c r="M327" s="19">
        <v>16.597029992945998</v>
      </c>
      <c r="N327" s="19">
        <v>9.9341190321866009</v>
      </c>
      <c r="O327" s="21">
        <v>70.329115795541</v>
      </c>
      <c r="P327" s="19">
        <v>76.824308632583893</v>
      </c>
      <c r="Q327" s="19">
        <v>81.025822392303297</v>
      </c>
      <c r="R327" s="19">
        <v>26.2268820130516</v>
      </c>
      <c r="S327" s="20">
        <v>17.3339093114473</v>
      </c>
      <c r="T327" s="19">
        <v>16.271072696677098</v>
      </c>
      <c r="U327" s="19">
        <v>10.785193168856701</v>
      </c>
      <c r="V327" s="19">
        <v>17.846350945303701</v>
      </c>
      <c r="W327" s="19">
        <v>11.8493157410982</v>
      </c>
      <c r="X327" s="19">
        <v>18.863319406280301</v>
      </c>
      <c r="Y327" s="20">
        <v>12.4508650818698</v>
      </c>
      <c r="Z327" s="15">
        <v>1.74047614181315</v>
      </c>
      <c r="AA327" s="15">
        <v>2.4645585525325902</v>
      </c>
      <c r="AB327" s="15">
        <v>2.21384737135226</v>
      </c>
      <c r="AC327" s="15">
        <v>2.7210119672027901</v>
      </c>
      <c r="AD327" s="15">
        <v>2.4335890527525401</v>
      </c>
      <c r="AE327" s="21">
        <v>6.5624537429999998</v>
      </c>
      <c r="AF327" s="19">
        <v>6.2954808635536796</v>
      </c>
      <c r="AG327" s="19">
        <v>46.401180608327401</v>
      </c>
      <c r="AH327" s="19">
        <v>5.2537418180985096</v>
      </c>
      <c r="AI327" s="70">
        <v>4.2352449529315601</v>
      </c>
      <c r="AJ327" s="70">
        <v>1.0184968651669499</v>
      </c>
      <c r="AK327" s="19">
        <v>34.662777569451698</v>
      </c>
      <c r="AL327" s="15">
        <v>0.61517783297308304</v>
      </c>
      <c r="AM327" s="15">
        <v>0.20918756486901699</v>
      </c>
      <c r="AN327" s="21">
        <v>57.950403289979597</v>
      </c>
      <c r="AO327" s="19">
        <v>39.720718798483603</v>
      </c>
      <c r="AP327" s="19">
        <v>23.4848162608981</v>
      </c>
      <c r="AQ327" s="20">
        <v>0.61777439873866802</v>
      </c>
    </row>
    <row r="328" spans="1:43" x14ac:dyDescent="0.25">
      <c r="A328" s="17" t="s">
        <v>117</v>
      </c>
      <c r="B328" s="17">
        <v>356</v>
      </c>
      <c r="C328" s="17" t="s">
        <v>46</v>
      </c>
      <c r="D328" s="18">
        <v>36424</v>
      </c>
      <c r="E328" s="14">
        <v>5.43157970777124</v>
      </c>
      <c r="F328" s="19">
        <v>3.4392023403906302</v>
      </c>
      <c r="G328" s="19">
        <v>19.5929172020724</v>
      </c>
      <c r="H328" s="19">
        <v>36.1820224575103</v>
      </c>
      <c r="I328" s="19">
        <v>40.7858580000267</v>
      </c>
      <c r="J328" s="14">
        <v>10.221707252734801</v>
      </c>
      <c r="K328" s="19">
        <v>0.47880611878548301</v>
      </c>
      <c r="L328" s="19">
        <v>86.116525307210594</v>
      </c>
      <c r="M328" s="19">
        <v>21.432934615588401</v>
      </c>
      <c r="N328" s="19">
        <v>13.3015700342025</v>
      </c>
      <c r="O328" s="21">
        <v>75.2488130593552</v>
      </c>
      <c r="P328" s="19">
        <v>81.501238476256106</v>
      </c>
      <c r="Q328" s="19">
        <v>85.058292323192305</v>
      </c>
      <c r="R328" s="19">
        <v>33.424751543263298</v>
      </c>
      <c r="S328" s="20">
        <v>22.330254921631202</v>
      </c>
      <c r="T328" s="19">
        <v>23.278293538047201</v>
      </c>
      <c r="U328" s="19">
        <v>15.515361116627201</v>
      </c>
      <c r="V328" s="19">
        <v>25.034856743242798</v>
      </c>
      <c r="W328" s="19">
        <v>16.702289596762601</v>
      </c>
      <c r="X328" s="19">
        <v>26.176314339918001</v>
      </c>
      <c r="Y328" s="20">
        <v>17.4088288269377</v>
      </c>
      <c r="Z328" s="15">
        <v>1.9481698531868099</v>
      </c>
      <c r="AA328" s="15">
        <v>2.5871361470259902</v>
      </c>
      <c r="AB328" s="15">
        <v>2.5153011132780798</v>
      </c>
      <c r="AC328" s="15">
        <v>2.9550541460051698</v>
      </c>
      <c r="AD328" s="15">
        <v>2.6464407181496701</v>
      </c>
      <c r="AE328" s="21">
        <v>3.43920234</v>
      </c>
      <c r="AF328" s="19">
        <v>4.8757584667348102</v>
      </c>
      <c r="AG328" s="19">
        <v>38.876462491982103</v>
      </c>
      <c r="AH328" s="19">
        <v>4.7617663225408702</v>
      </c>
      <c r="AI328" s="70">
        <v>3.2992881078760101</v>
      </c>
      <c r="AJ328" s="70">
        <v>1.4624782146648601</v>
      </c>
      <c r="AK328" s="19">
        <v>46.958131502282498</v>
      </c>
      <c r="AL328" s="15">
        <v>1.0565034405540901</v>
      </c>
      <c r="AM328" s="15">
        <v>3.2175435515084998E-2</v>
      </c>
      <c r="AN328" s="21">
        <v>48.513987281257698</v>
      </c>
      <c r="AO328" s="19">
        <v>47.771384324351203</v>
      </c>
      <c r="AP328" s="19">
        <v>32.017139098303701</v>
      </c>
      <c r="AQ328" s="20">
        <v>0.92539320960484595</v>
      </c>
    </row>
    <row r="329" spans="1:43" x14ac:dyDescent="0.25">
      <c r="A329" s="17" t="s">
        <v>117</v>
      </c>
      <c r="B329" s="17">
        <v>356</v>
      </c>
      <c r="C329" s="17" t="s">
        <v>48</v>
      </c>
      <c r="D329" s="18">
        <v>37073</v>
      </c>
      <c r="E329" s="14">
        <v>5.2880900354659</v>
      </c>
      <c r="F329" s="19">
        <v>3.9259485227854398</v>
      </c>
      <c r="G329" s="19">
        <v>19.901207342176399</v>
      </c>
      <c r="H329" s="19">
        <v>37.834065998903199</v>
      </c>
      <c r="I329" s="19">
        <v>38.338778136134998</v>
      </c>
      <c r="J329" s="14" t="s">
        <v>49</v>
      </c>
      <c r="K329" s="19" t="s">
        <v>49</v>
      </c>
      <c r="L329" s="19" t="s">
        <v>49</v>
      </c>
      <c r="M329" s="19" t="s">
        <v>49</v>
      </c>
      <c r="N329" s="19" t="s">
        <v>49</v>
      </c>
      <c r="O329" s="21" t="s">
        <v>49</v>
      </c>
      <c r="P329" s="19" t="s">
        <v>49</v>
      </c>
      <c r="Q329" s="19" t="s">
        <v>49</v>
      </c>
      <c r="R329" s="19" t="s">
        <v>49</v>
      </c>
      <c r="S329" s="20" t="s">
        <v>49</v>
      </c>
      <c r="T329" s="19" t="s">
        <v>49</v>
      </c>
      <c r="U329" s="19" t="s">
        <v>49</v>
      </c>
      <c r="V329" s="19" t="s">
        <v>49</v>
      </c>
      <c r="W329" s="19" t="s">
        <v>49</v>
      </c>
      <c r="X329" s="19" t="s">
        <v>49</v>
      </c>
      <c r="Y329" s="20" t="s">
        <v>49</v>
      </c>
      <c r="Z329" s="15" t="s">
        <v>49</v>
      </c>
      <c r="AA329" s="15" t="s">
        <v>49</v>
      </c>
      <c r="AB329" s="15" t="s">
        <v>49</v>
      </c>
      <c r="AC329" s="15" t="s">
        <v>49</v>
      </c>
      <c r="AD329" s="15" t="s">
        <v>49</v>
      </c>
      <c r="AE329" s="21" t="s">
        <v>49</v>
      </c>
      <c r="AF329" s="19" t="s">
        <v>49</v>
      </c>
      <c r="AG329" s="19" t="s">
        <v>49</v>
      </c>
      <c r="AH329" s="19" t="s">
        <v>49</v>
      </c>
      <c r="AI329" s="70" t="s">
        <v>49</v>
      </c>
      <c r="AJ329" s="70" t="s">
        <v>49</v>
      </c>
      <c r="AK329" s="19" t="s">
        <v>49</v>
      </c>
      <c r="AL329" s="15" t="s">
        <v>49</v>
      </c>
      <c r="AM329" s="15" t="s">
        <v>49</v>
      </c>
      <c r="AN329" s="21" t="s">
        <v>49</v>
      </c>
      <c r="AO329" s="19" t="s">
        <v>49</v>
      </c>
      <c r="AP329" s="19" t="s">
        <v>49</v>
      </c>
      <c r="AQ329" s="20" t="s">
        <v>49</v>
      </c>
    </row>
    <row r="330" spans="1:43" x14ac:dyDescent="0.25">
      <c r="A330" s="17" t="s">
        <v>117</v>
      </c>
      <c r="B330" s="17">
        <v>356</v>
      </c>
      <c r="C330" s="17" t="s">
        <v>52</v>
      </c>
      <c r="D330" s="18">
        <v>38169</v>
      </c>
      <c r="E330" s="14">
        <v>4.69176428603443</v>
      </c>
      <c r="F330" s="19">
        <v>6.9193529082438703</v>
      </c>
      <c r="G330" s="19">
        <v>23.561713299913801</v>
      </c>
      <c r="H330" s="19">
        <v>39.355011014115298</v>
      </c>
      <c r="I330" s="19">
        <v>30.163922777726999</v>
      </c>
      <c r="J330" s="14">
        <v>11.2437392295767</v>
      </c>
      <c r="K330" s="19">
        <v>1.4630081038053799</v>
      </c>
      <c r="L330" s="19">
        <v>88.270363403740603</v>
      </c>
      <c r="M330" s="19">
        <v>16.9466446587493</v>
      </c>
      <c r="N330" s="19">
        <v>10.266628492454</v>
      </c>
      <c r="O330" s="21">
        <v>67.431212159175104</v>
      </c>
      <c r="P330" s="19">
        <v>74.271815305976006</v>
      </c>
      <c r="Q330" s="19">
        <v>78.713558470974306</v>
      </c>
      <c r="R330" s="19">
        <v>26.213567827989099</v>
      </c>
      <c r="S330" s="20">
        <v>17.4115474198213</v>
      </c>
      <c r="T330" s="19">
        <v>15.733929915529901</v>
      </c>
      <c r="U330" s="19">
        <v>10.3921431921534</v>
      </c>
      <c r="V330" s="19">
        <v>17.129646683433101</v>
      </c>
      <c r="W330" s="19">
        <v>11.3465790388254</v>
      </c>
      <c r="X330" s="19">
        <v>18.015854198981</v>
      </c>
      <c r="Y330" s="20">
        <v>11.933563267385001</v>
      </c>
      <c r="Z330" s="15">
        <v>1.5821954494956101</v>
      </c>
      <c r="AA330" s="15">
        <v>2.34638440987943</v>
      </c>
      <c r="AB330" s="15">
        <v>2.0412113006005899</v>
      </c>
      <c r="AC330" s="15">
        <v>2.59321435881124</v>
      </c>
      <c r="AD330" s="15">
        <v>2.4397986147081601</v>
      </c>
      <c r="AE330" s="21">
        <v>6.9193529079999996</v>
      </c>
      <c r="AF330" s="19">
        <v>7.20121611616264</v>
      </c>
      <c r="AG330" s="19">
        <v>45.7034405801258</v>
      </c>
      <c r="AH330" s="19">
        <v>5.6855582393509998</v>
      </c>
      <c r="AI330" s="70">
        <v>4.7129458449242696</v>
      </c>
      <c r="AJ330" s="70">
        <v>0.97261239442673597</v>
      </c>
      <c r="AK330" s="19">
        <v>34.073727921798003</v>
      </c>
      <c r="AL330" s="15">
        <v>0.41670423431874298</v>
      </c>
      <c r="AM330" s="15">
        <v>0</v>
      </c>
      <c r="AN330" s="21">
        <v>58.590214935639402</v>
      </c>
      <c r="AO330" s="19">
        <v>40.770625705728698</v>
      </c>
      <c r="AP330" s="19">
        <v>24.114163863752299</v>
      </c>
      <c r="AQ330" s="20">
        <v>0.58899119549145995</v>
      </c>
    </row>
    <row r="331" spans="1:43" x14ac:dyDescent="0.25">
      <c r="A331" s="17" t="s">
        <v>117</v>
      </c>
      <c r="B331" s="17">
        <v>356</v>
      </c>
      <c r="C331" s="17" t="s">
        <v>46</v>
      </c>
      <c r="D331" s="18">
        <v>38827</v>
      </c>
      <c r="E331" s="14">
        <v>4.8440695048041498</v>
      </c>
      <c r="F331" s="19">
        <v>5.4854276890685698</v>
      </c>
      <c r="G331" s="19">
        <v>24.979252887390999</v>
      </c>
      <c r="H331" s="19">
        <v>37.220077205384797</v>
      </c>
      <c r="I331" s="19">
        <v>32.315242218155497</v>
      </c>
      <c r="J331" s="14">
        <v>14.2697734779446</v>
      </c>
      <c r="K331" s="19">
        <v>0.52815028622417504</v>
      </c>
      <c r="L331" s="19">
        <v>86.186793222462896</v>
      </c>
      <c r="M331" s="19">
        <v>21.475650686786299</v>
      </c>
      <c r="N331" s="19">
        <v>13.276939826699699</v>
      </c>
      <c r="O331" s="21">
        <v>69.416031917168695</v>
      </c>
      <c r="P331" s="19">
        <v>75.528025439849998</v>
      </c>
      <c r="Q331" s="19">
        <v>79.506231552733794</v>
      </c>
      <c r="R331" s="19">
        <v>32.1141415680991</v>
      </c>
      <c r="S331" s="20">
        <v>21.565415350781599</v>
      </c>
      <c r="T331" s="19">
        <v>19.9540730730589</v>
      </c>
      <c r="U331" s="19">
        <v>13.1954037107395</v>
      </c>
      <c r="V331" s="19">
        <v>21.546076699511602</v>
      </c>
      <c r="W331" s="19">
        <v>14.2573787649163</v>
      </c>
      <c r="X331" s="19">
        <v>22.614947089556502</v>
      </c>
      <c r="Y331" s="20">
        <v>14.9531042014322</v>
      </c>
      <c r="Z331" s="15">
        <v>1.6858410740332599</v>
      </c>
      <c r="AA331" s="15">
        <v>2.42756167819666</v>
      </c>
      <c r="AB331" s="15">
        <v>2.1471553897327098</v>
      </c>
      <c r="AC331" s="15">
        <v>2.69945276523364</v>
      </c>
      <c r="AD331" s="15">
        <v>2.4387933867418599</v>
      </c>
      <c r="AE331" s="21">
        <v>5.4854276889999998</v>
      </c>
      <c r="AF331" s="19">
        <v>6.8179328458662498</v>
      </c>
      <c r="AG331" s="19">
        <v>38.091251019174202</v>
      </c>
      <c r="AH331" s="19">
        <v>6.4594439266701498</v>
      </c>
      <c r="AI331" s="70">
        <v>5.0256450337580896</v>
      </c>
      <c r="AJ331" s="70">
        <v>1.43379889291206</v>
      </c>
      <c r="AK331" s="19">
        <v>37.929133978398198</v>
      </c>
      <c r="AL331" s="15">
        <v>5.1962399932308401</v>
      </c>
      <c r="AM331" s="15">
        <v>2.0570547591725899E-2</v>
      </c>
      <c r="AN331" s="21">
        <v>51.368627791710601</v>
      </c>
      <c r="AO331" s="19">
        <v>43.412928132275702</v>
      </c>
      <c r="AP331" s="19">
        <v>28.119392285049798</v>
      </c>
      <c r="AQ331" s="20">
        <v>1.1821401688903199</v>
      </c>
    </row>
    <row r="332" spans="1:43" x14ac:dyDescent="0.25">
      <c r="A332" s="17" t="s">
        <v>117</v>
      </c>
      <c r="B332" s="17">
        <v>356</v>
      </c>
      <c r="C332" s="17" t="s">
        <v>52</v>
      </c>
      <c r="D332" s="18">
        <v>39995</v>
      </c>
      <c r="E332" s="14">
        <v>4.4157010626463196</v>
      </c>
      <c r="F332" s="19">
        <v>7.6644298634021899</v>
      </c>
      <c r="G332" s="19">
        <v>26.014321293045899</v>
      </c>
      <c r="H332" s="19">
        <v>40.847003608075099</v>
      </c>
      <c r="I332" s="19">
        <v>25.474245235476801</v>
      </c>
      <c r="J332" s="14">
        <v>11.7276034789161</v>
      </c>
      <c r="K332" s="19">
        <v>1.6382548025488901</v>
      </c>
      <c r="L332" s="19">
        <v>87.7968077531701</v>
      </c>
      <c r="M332" s="19">
        <v>17.9351822793476</v>
      </c>
      <c r="N332" s="19">
        <v>10.564937444281</v>
      </c>
      <c r="O332" s="21">
        <v>62.608428281630601</v>
      </c>
      <c r="P332" s="19">
        <v>70.353225982359703</v>
      </c>
      <c r="Q332" s="19">
        <v>75.251340161152399</v>
      </c>
      <c r="R332" s="19">
        <v>26.443036658254599</v>
      </c>
      <c r="S332" s="20">
        <v>17.372307253604799</v>
      </c>
      <c r="T332" s="19">
        <v>14.2728082458455</v>
      </c>
      <c r="U332" s="19">
        <v>9.3939880891740799</v>
      </c>
      <c r="V332" s="19">
        <v>15.933156690028699</v>
      </c>
      <c r="W332" s="19">
        <v>10.5458080147947</v>
      </c>
      <c r="X332" s="19">
        <v>16.9751391418243</v>
      </c>
      <c r="Y332" s="20">
        <v>11.225988426504401</v>
      </c>
      <c r="Z332" s="15">
        <v>1.3529197319283801</v>
      </c>
      <c r="AA332" s="15">
        <v>2.16092268894303</v>
      </c>
      <c r="AB332" s="15">
        <v>1.79752617001423</v>
      </c>
      <c r="AC332" s="15">
        <v>2.3886965549913</v>
      </c>
      <c r="AD332" s="15">
        <v>2.4057115598803001</v>
      </c>
      <c r="AE332" s="21">
        <v>7.6644298629999996</v>
      </c>
      <c r="AF332" s="19">
        <v>8.6797822402357898</v>
      </c>
      <c r="AG332" s="19">
        <v>46.678748520689901</v>
      </c>
      <c r="AH332" s="19">
        <v>5.4191669598003802</v>
      </c>
      <c r="AI332" s="70">
        <v>4.5272976857995397</v>
      </c>
      <c r="AJ332" s="70">
        <v>0.89186927400084104</v>
      </c>
      <c r="AK332" s="19">
        <v>31.216105291928798</v>
      </c>
      <c r="AL332" s="15">
        <v>0.26238948618854002</v>
      </c>
      <c r="AM332" s="15">
        <v>7.9377637754340397E-2</v>
      </c>
      <c r="AN332" s="21">
        <v>60.777697720726103</v>
      </c>
      <c r="AO332" s="19">
        <v>40.2304533399859</v>
      </c>
      <c r="AP332" s="19">
        <v>22.256530530551</v>
      </c>
      <c r="AQ332" s="20">
        <v>0.52818623766157802</v>
      </c>
    </row>
    <row r="333" spans="1:43" x14ac:dyDescent="0.25">
      <c r="A333" s="17" t="s">
        <v>117</v>
      </c>
      <c r="B333" s="17">
        <v>356</v>
      </c>
      <c r="C333" s="17" t="s">
        <v>46</v>
      </c>
      <c r="D333" s="18">
        <v>42366</v>
      </c>
      <c r="E333" s="14">
        <v>4.5721889921643397</v>
      </c>
      <c r="F333" s="19">
        <v>4.1076471332099898</v>
      </c>
      <c r="G333" s="19">
        <v>27.313862121550201</v>
      </c>
      <c r="H333" s="19">
        <v>41.638184810147202</v>
      </c>
      <c r="I333" s="19">
        <v>26.940305935092699</v>
      </c>
      <c r="J333" s="14">
        <v>14.6237070145909</v>
      </c>
      <c r="K333" s="19">
        <v>0.203495932106218</v>
      </c>
      <c r="L333" s="19">
        <v>84.645508687268702</v>
      </c>
      <c r="M333" s="19">
        <v>24.552872707461201</v>
      </c>
      <c r="N333" s="19">
        <v>15.1362178814276</v>
      </c>
      <c r="O333" s="21">
        <v>61.611228597438398</v>
      </c>
      <c r="P333" s="19">
        <v>69.371629413412194</v>
      </c>
      <c r="Q333" s="19">
        <v>74.051353954391004</v>
      </c>
      <c r="R333" s="19">
        <v>35.8057774193828</v>
      </c>
      <c r="S333" s="20">
        <v>24.421497916779199</v>
      </c>
      <c r="T333" s="19">
        <v>19.5731467617315</v>
      </c>
      <c r="U333" s="19">
        <v>13.320289708236601</v>
      </c>
      <c r="V333" s="19">
        <v>21.7280885382179</v>
      </c>
      <c r="W333" s="19">
        <v>14.8845166546303</v>
      </c>
      <c r="X333" s="19">
        <v>23.113531316326</v>
      </c>
      <c r="Y333" s="20">
        <v>15.828093202048301</v>
      </c>
      <c r="Z333" s="15">
        <v>1.29585382965689</v>
      </c>
      <c r="AA333" s="15">
        <v>2.1021346156794301</v>
      </c>
      <c r="AB333" s="15">
        <v>1.72686117641459</v>
      </c>
      <c r="AC333" s="15">
        <v>2.33071300029866</v>
      </c>
      <c r="AD333" s="15">
        <v>2.5435220468244899</v>
      </c>
      <c r="AE333" s="21">
        <v>4.1076471330000004</v>
      </c>
      <c r="AF333" s="19">
        <v>8.0286481836852897</v>
      </c>
      <c r="AG333" s="19">
        <v>41.487736745183099</v>
      </c>
      <c r="AH333" s="19">
        <v>6.2625969598177003</v>
      </c>
      <c r="AI333" s="70">
        <v>5.3689563282919597</v>
      </c>
      <c r="AJ333" s="70">
        <v>0.89364063152574302</v>
      </c>
      <c r="AK333" s="19">
        <v>37.138836078315499</v>
      </c>
      <c r="AL333" s="15">
        <v>2.9722909643619402</v>
      </c>
      <c r="AM333" s="15">
        <v>2.24393542653786E-3</v>
      </c>
      <c r="AN333" s="21">
        <v>55.778981888686097</v>
      </c>
      <c r="AO333" s="19">
        <v>50.250338589170603</v>
      </c>
      <c r="AP333" s="19">
        <v>29.3934967122714</v>
      </c>
      <c r="AQ333" s="20">
        <v>0.97303912188911101</v>
      </c>
    </row>
    <row r="334" spans="1:43" x14ac:dyDescent="0.25">
      <c r="A334" s="17" t="s">
        <v>118</v>
      </c>
      <c r="B334" s="17">
        <v>360</v>
      </c>
      <c r="C334" s="17" t="s">
        <v>52</v>
      </c>
      <c r="D334" s="18">
        <v>26115</v>
      </c>
      <c r="E334" s="14">
        <v>4.84110036454216</v>
      </c>
      <c r="F334" s="19">
        <v>4.6674926075846503</v>
      </c>
      <c r="G334" s="19">
        <v>27.418874240472899</v>
      </c>
      <c r="H334" s="19">
        <v>32.312724514139703</v>
      </c>
      <c r="I334" s="19">
        <v>35.600908637802704</v>
      </c>
      <c r="J334" s="14">
        <v>16.244429428115598</v>
      </c>
      <c r="K334" s="19">
        <v>0.63234206289151995</v>
      </c>
      <c r="L334" s="19">
        <v>92.082384908255406</v>
      </c>
      <c r="M334" s="19">
        <v>11.919294984644701</v>
      </c>
      <c r="N334" s="19">
        <v>6.4825671600597197</v>
      </c>
      <c r="O334" s="21">
        <v>78.667738539587901</v>
      </c>
      <c r="P334" s="19">
        <v>83.083871679002499</v>
      </c>
      <c r="Q334" s="19">
        <v>85.4887050523608</v>
      </c>
      <c r="R334" s="19">
        <v>18.034937763398801</v>
      </c>
      <c r="S334" s="20">
        <v>10.652340420774999</v>
      </c>
      <c r="T334" s="19">
        <v>11.027652702380299</v>
      </c>
      <c r="U334" s="19">
        <v>6.2969231901929401</v>
      </c>
      <c r="V334" s="19">
        <v>12.236547268863401</v>
      </c>
      <c r="W334" s="19">
        <v>6.9857872117671098</v>
      </c>
      <c r="X334" s="19">
        <v>12.7680533556805</v>
      </c>
      <c r="Y334" s="20">
        <v>7.28239739759226</v>
      </c>
      <c r="Z334" s="15">
        <v>2.1601278158521202</v>
      </c>
      <c r="AA334" s="15">
        <v>2.74461623963089</v>
      </c>
      <c r="AB334" s="15">
        <v>2.61656312619029</v>
      </c>
      <c r="AC334" s="15">
        <v>3.0592947628982801</v>
      </c>
      <c r="AD334" s="15">
        <v>2.1046444950479799</v>
      </c>
      <c r="AE334" s="21">
        <v>4.6674926079999999</v>
      </c>
      <c r="AF334" s="19">
        <v>6.9028564732348503</v>
      </c>
      <c r="AG334" s="19">
        <v>46.939769402126998</v>
      </c>
      <c r="AH334" s="19">
        <v>7.6983270070730496</v>
      </c>
      <c r="AI334" s="70">
        <v>6.4455501533605801</v>
      </c>
      <c r="AJ334" s="70">
        <v>1.2527768537124699</v>
      </c>
      <c r="AK334" s="19">
        <v>27.3649233890972</v>
      </c>
      <c r="AL334" s="15">
        <v>4.0773830059443803</v>
      </c>
      <c r="AM334" s="15">
        <v>2.3492481149389</v>
      </c>
      <c r="AN334" s="21">
        <v>61.540952882434901</v>
      </c>
      <c r="AO334" s="19">
        <v>26.129542948092499</v>
      </c>
      <c r="AP334" s="19">
        <v>14.328727055180099</v>
      </c>
      <c r="AQ334" s="20">
        <v>2.2301869584340199</v>
      </c>
    </row>
    <row r="335" spans="1:43" x14ac:dyDescent="0.25">
      <c r="A335" s="17" t="s">
        <v>118</v>
      </c>
      <c r="B335" s="17">
        <v>360</v>
      </c>
      <c r="C335" s="17" t="s">
        <v>52</v>
      </c>
      <c r="D335" s="18">
        <v>27942</v>
      </c>
      <c r="E335" s="14">
        <v>4.8977717625813701</v>
      </c>
      <c r="F335" s="19">
        <v>4.6684458885693196</v>
      </c>
      <c r="G335" s="19">
        <v>26.885980335400699</v>
      </c>
      <c r="H335" s="19">
        <v>31.820330579019998</v>
      </c>
      <c r="I335" s="19">
        <v>36.625243197009901</v>
      </c>
      <c r="J335" s="14">
        <v>15.162291295888799</v>
      </c>
      <c r="K335" s="19">
        <v>0.75540791835644105</v>
      </c>
      <c r="L335" s="19">
        <v>91.450463821037701</v>
      </c>
      <c r="M335" s="19">
        <v>13.527512165608901</v>
      </c>
      <c r="N335" s="19">
        <v>7.7356189373499902</v>
      </c>
      <c r="O335" s="21">
        <v>77.552674130594696</v>
      </c>
      <c r="P335" s="19">
        <v>82.389853060635303</v>
      </c>
      <c r="Q335" s="19">
        <v>85.223326643336094</v>
      </c>
      <c r="R335" s="19">
        <v>20.118922762011699</v>
      </c>
      <c r="S335" s="20">
        <v>12.3381156320205</v>
      </c>
      <c r="T335" s="19">
        <v>12.0385015225246</v>
      </c>
      <c r="U335" s="19">
        <v>7.1274229485842797</v>
      </c>
      <c r="V335" s="19">
        <v>13.3968806288495</v>
      </c>
      <c r="W335" s="19">
        <v>7.8435009006159202</v>
      </c>
      <c r="X335" s="19">
        <v>14.032851366893899</v>
      </c>
      <c r="Y335" s="20">
        <v>8.2303664961664307</v>
      </c>
      <c r="Z335" s="15">
        <v>2.0920808207308599</v>
      </c>
      <c r="AA335" s="15">
        <v>2.6944500655691499</v>
      </c>
      <c r="AB335" s="15">
        <v>2.6092098846590899</v>
      </c>
      <c r="AC335" s="15">
        <v>3.0580106351044201</v>
      </c>
      <c r="AD335" s="15">
        <v>2.1480282092026699</v>
      </c>
      <c r="AE335" s="21">
        <v>4.668445889</v>
      </c>
      <c r="AF335" s="19">
        <v>7.08497192197426</v>
      </c>
      <c r="AG335" s="19">
        <v>49.732533195336103</v>
      </c>
      <c r="AH335" s="19">
        <v>7.0294032287042301</v>
      </c>
      <c r="AI335" s="70">
        <v>6.0665926006685904</v>
      </c>
      <c r="AJ335" s="70">
        <v>0.96281062803564399</v>
      </c>
      <c r="AK335" s="19">
        <v>28.6884828652639</v>
      </c>
      <c r="AL335" s="15">
        <v>2.7961629001521802</v>
      </c>
      <c r="AM335" s="15">
        <v>0</v>
      </c>
      <c r="AN335" s="21">
        <v>63.846908346014601</v>
      </c>
      <c r="AO335" s="19">
        <v>28.8115900746444</v>
      </c>
      <c r="AP335" s="19">
        <v>15.7001194678919</v>
      </c>
      <c r="AQ335" s="20">
        <v>2.16013841691223</v>
      </c>
    </row>
    <row r="336" spans="1:43" x14ac:dyDescent="0.25">
      <c r="A336" s="17" t="s">
        <v>118</v>
      </c>
      <c r="B336" s="17">
        <v>360</v>
      </c>
      <c r="C336" s="17" t="s">
        <v>52</v>
      </c>
      <c r="D336" s="18">
        <v>29403</v>
      </c>
      <c r="E336" s="14">
        <v>4.8193898902949304</v>
      </c>
      <c r="F336" s="19">
        <v>4.6417859317375196</v>
      </c>
      <c r="G336" s="19">
        <v>27.868275054843899</v>
      </c>
      <c r="H336" s="19">
        <v>32.567610565475697</v>
      </c>
      <c r="I336" s="19">
        <v>34.922328447942803</v>
      </c>
      <c r="J336" s="14">
        <v>14.298868380497799</v>
      </c>
      <c r="K336" s="19">
        <v>0.72353012636120595</v>
      </c>
      <c r="L336" s="19">
        <v>91.024780814871804</v>
      </c>
      <c r="M336" s="19">
        <v>14.610246495910999</v>
      </c>
      <c r="N336" s="19">
        <v>8.2265742860117594</v>
      </c>
      <c r="O336" s="21">
        <v>76.583624107769396</v>
      </c>
      <c r="P336" s="19">
        <v>81.404808847716694</v>
      </c>
      <c r="Q336" s="19">
        <v>84.337577406287807</v>
      </c>
      <c r="R336" s="19">
        <v>22.032979053437799</v>
      </c>
      <c r="S336" s="20">
        <v>13.739503837599599</v>
      </c>
      <c r="T336" s="19">
        <v>13.0405251496001</v>
      </c>
      <c r="U336" s="19">
        <v>7.9160444859205796</v>
      </c>
      <c r="V336" s="19">
        <v>14.535193786037199</v>
      </c>
      <c r="W336" s="19">
        <v>8.7923376448738697</v>
      </c>
      <c r="X336" s="19">
        <v>15.3146928412592</v>
      </c>
      <c r="Y336" s="20">
        <v>9.2452087912772498</v>
      </c>
      <c r="Z336" s="15">
        <v>1.97544273651114</v>
      </c>
      <c r="AA336" s="15">
        <v>2.5779694172352898</v>
      </c>
      <c r="AB336" s="15">
        <v>2.4740178377759299</v>
      </c>
      <c r="AC336" s="15">
        <v>2.93177701080318</v>
      </c>
      <c r="AD336" s="15">
        <v>2.1882224087383402</v>
      </c>
      <c r="AE336" s="21">
        <v>4.6417859320000003</v>
      </c>
      <c r="AF336" s="19">
        <v>7.4907170776279397</v>
      </c>
      <c r="AG336" s="19">
        <v>48.709778669893304</v>
      </c>
      <c r="AH336" s="19">
        <v>6.3173279870027503</v>
      </c>
      <c r="AI336" s="70">
        <v>5.4290623153215902</v>
      </c>
      <c r="AJ336" s="70">
        <v>0.88826567168116</v>
      </c>
      <c r="AK336" s="19">
        <v>28.8577917994286</v>
      </c>
      <c r="AL336" s="15">
        <v>3.9825985343099499</v>
      </c>
      <c r="AM336" s="15">
        <v>0</v>
      </c>
      <c r="AN336" s="21">
        <v>62.517823734524001</v>
      </c>
      <c r="AO336" s="19">
        <v>29.581954848549501</v>
      </c>
      <c r="AP336" s="19">
        <v>16.0250376290806</v>
      </c>
      <c r="AQ336" s="20">
        <v>2.07656655507565</v>
      </c>
    </row>
    <row r="337" spans="1:43" x14ac:dyDescent="0.25">
      <c r="A337" s="17" t="s">
        <v>118</v>
      </c>
      <c r="B337" s="17">
        <v>360</v>
      </c>
      <c r="C337" s="17" t="s">
        <v>52</v>
      </c>
      <c r="D337" s="18">
        <v>31229</v>
      </c>
      <c r="E337" s="14">
        <v>4.6795956891017196</v>
      </c>
      <c r="F337" s="19">
        <v>4.8801218833042403</v>
      </c>
      <c r="G337" s="19">
        <v>28.142835779612</v>
      </c>
      <c r="H337" s="19">
        <v>34.801234269350402</v>
      </c>
      <c r="I337" s="19">
        <v>32.175808067733399</v>
      </c>
      <c r="J337" s="14">
        <v>13.0546277284963</v>
      </c>
      <c r="K337" s="19">
        <v>0.61048090201313099</v>
      </c>
      <c r="L337" s="19">
        <v>90.750954369242805</v>
      </c>
      <c r="M337" s="19">
        <v>15.3058655657514</v>
      </c>
      <c r="N337" s="19">
        <v>8.6256946373402492</v>
      </c>
      <c r="O337" s="21">
        <v>75.201019598789202</v>
      </c>
      <c r="P337" s="19">
        <v>80.165294437403801</v>
      </c>
      <c r="Q337" s="19">
        <v>83.152487512263704</v>
      </c>
      <c r="R337" s="19">
        <v>22.129697252484899</v>
      </c>
      <c r="S337" s="20">
        <v>13.6764462364679</v>
      </c>
      <c r="T337" s="19">
        <v>12.259251064332</v>
      </c>
      <c r="U337" s="19">
        <v>7.3973156037584502</v>
      </c>
      <c r="V337" s="19">
        <v>13.846175965384299</v>
      </c>
      <c r="W337" s="19">
        <v>8.2809327798664594</v>
      </c>
      <c r="X337" s="19">
        <v>14.7146689033152</v>
      </c>
      <c r="Y337" s="20">
        <v>8.7494665209189399</v>
      </c>
      <c r="Z337" s="15">
        <v>1.84313152913769</v>
      </c>
      <c r="AA337" s="15">
        <v>2.4504227857339802</v>
      </c>
      <c r="AB337" s="15">
        <v>2.3164085156827499</v>
      </c>
      <c r="AC337" s="15">
        <v>2.7851483322453001</v>
      </c>
      <c r="AD337" s="15">
        <v>2.20593180774098</v>
      </c>
      <c r="AE337" s="21">
        <v>4.8801218830000002</v>
      </c>
      <c r="AF337" s="19">
        <v>7.4420920421346599</v>
      </c>
      <c r="AG337" s="19">
        <v>52.397864651498502</v>
      </c>
      <c r="AH337" s="19">
        <v>5.9321787142174003</v>
      </c>
      <c r="AI337" s="70">
        <v>4.9733889475087798</v>
      </c>
      <c r="AJ337" s="70">
        <v>0.95878976670862603</v>
      </c>
      <c r="AK337" s="19">
        <v>26.372589396911501</v>
      </c>
      <c r="AL337" s="15">
        <v>2.9751533119337101</v>
      </c>
      <c r="AM337" s="15">
        <v>0</v>
      </c>
      <c r="AN337" s="21">
        <v>65.772135407850499</v>
      </c>
      <c r="AO337" s="19">
        <v>29.1313167552401</v>
      </c>
      <c r="AP337" s="19">
        <v>14.9096930010916</v>
      </c>
      <c r="AQ337" s="20">
        <v>1.90886944341327</v>
      </c>
    </row>
    <row r="338" spans="1:43" x14ac:dyDescent="0.25">
      <c r="A338" s="17" t="s">
        <v>118</v>
      </c>
      <c r="B338" s="17">
        <v>360</v>
      </c>
      <c r="C338" s="17" t="s">
        <v>52</v>
      </c>
      <c r="D338" s="18">
        <v>33055</v>
      </c>
      <c r="E338" s="14">
        <v>4.4822167522116798</v>
      </c>
      <c r="F338" s="19">
        <v>5.4194971673409098</v>
      </c>
      <c r="G338" s="19">
        <v>30.222838585393301</v>
      </c>
      <c r="H338" s="19">
        <v>36.097903952402199</v>
      </c>
      <c r="I338" s="19">
        <v>28.2597602948636</v>
      </c>
      <c r="J338" s="14">
        <v>13.366513611011699</v>
      </c>
      <c r="K338" s="19">
        <v>0.84252163149363601</v>
      </c>
      <c r="L338" s="19">
        <v>89.905055449116006</v>
      </c>
      <c r="M338" s="19">
        <v>16.215843599486998</v>
      </c>
      <c r="N338" s="19">
        <v>9.2491434811991606</v>
      </c>
      <c r="O338" s="21">
        <v>72.118733504286496</v>
      </c>
      <c r="P338" s="19">
        <v>77.746221562594997</v>
      </c>
      <c r="Q338" s="19">
        <v>81.320325131713503</v>
      </c>
      <c r="R338" s="19">
        <v>23.610097304023</v>
      </c>
      <c r="S338" s="20">
        <v>15.0106323238358</v>
      </c>
      <c r="T338" s="19">
        <v>12.3786905654415</v>
      </c>
      <c r="U338" s="19">
        <v>7.71255181905165</v>
      </c>
      <c r="V338" s="19">
        <v>14.0971288493293</v>
      </c>
      <c r="W338" s="19">
        <v>8.7055449217392695</v>
      </c>
      <c r="X338" s="19">
        <v>15.1056523981031</v>
      </c>
      <c r="Y338" s="20">
        <v>9.27787784766873</v>
      </c>
      <c r="Z338" s="15">
        <v>1.63161661832614</v>
      </c>
      <c r="AA338" s="15">
        <v>2.2620046517162198</v>
      </c>
      <c r="AB338" s="15">
        <v>2.1010955989102902</v>
      </c>
      <c r="AC338" s="15">
        <v>2.5832722085297402</v>
      </c>
      <c r="AD338" s="15">
        <v>2.2060093495669602</v>
      </c>
      <c r="AE338" s="21">
        <v>5.4194971670000003</v>
      </c>
      <c r="AF338" s="19">
        <v>7.8332371719605103</v>
      </c>
      <c r="AG338" s="19">
        <v>51.350385972641597</v>
      </c>
      <c r="AH338" s="19">
        <v>5.9076189864569297</v>
      </c>
      <c r="AI338" s="70">
        <v>4.8873969162839499</v>
      </c>
      <c r="AJ338" s="70">
        <v>1.0202220701729801</v>
      </c>
      <c r="AK338" s="19">
        <v>25.7867496403389</v>
      </c>
      <c r="AL338" s="15">
        <v>3.7025110612611698</v>
      </c>
      <c r="AM338" s="15">
        <v>0</v>
      </c>
      <c r="AN338" s="21">
        <v>65.091242131059005</v>
      </c>
      <c r="AO338" s="19">
        <v>29.4742396582004</v>
      </c>
      <c r="AP338" s="19">
        <v>14.521773011278</v>
      </c>
      <c r="AQ338" s="20">
        <v>1.93443262602052</v>
      </c>
    </row>
    <row r="339" spans="1:43" x14ac:dyDescent="0.25">
      <c r="A339" s="17" t="s">
        <v>118</v>
      </c>
      <c r="B339" s="17">
        <v>360</v>
      </c>
      <c r="C339" s="17" t="s">
        <v>46</v>
      </c>
      <c r="D339" s="18">
        <v>33417</v>
      </c>
      <c r="E339" s="14">
        <v>4.6349787846353099</v>
      </c>
      <c r="F339" s="19">
        <v>4.7393657708501804</v>
      </c>
      <c r="G339" s="19">
        <v>27.313704163411899</v>
      </c>
      <c r="H339" s="19">
        <v>37.754730512307802</v>
      </c>
      <c r="I339" s="19">
        <v>30.1921995534301</v>
      </c>
      <c r="J339" s="14">
        <v>13.022856788103301</v>
      </c>
      <c r="K339" s="19">
        <v>0.52047558314391595</v>
      </c>
      <c r="L339" s="19">
        <v>89.072390559577499</v>
      </c>
      <c r="M339" s="19">
        <v>18.094664966837701</v>
      </c>
      <c r="N339" s="19">
        <v>10.368813440826701</v>
      </c>
      <c r="O339" s="21">
        <v>74.367494614497502</v>
      </c>
      <c r="P339" s="19">
        <v>79.777319663345295</v>
      </c>
      <c r="Q339" s="19">
        <v>82.859248426631794</v>
      </c>
      <c r="R339" s="19">
        <v>24.957696703040099</v>
      </c>
      <c r="S339" s="20">
        <v>15.4192656464761</v>
      </c>
      <c r="T339" s="19">
        <v>13.2858766447312</v>
      </c>
      <c r="U339" s="19">
        <v>7.8457540333087596</v>
      </c>
      <c r="V339" s="19">
        <v>15.1915262404213</v>
      </c>
      <c r="W339" s="19">
        <v>8.9656292070734995</v>
      </c>
      <c r="X339" s="19">
        <v>16.152675340514801</v>
      </c>
      <c r="Y339" s="20">
        <v>9.4850644632674008</v>
      </c>
      <c r="Z339" s="15">
        <v>1.67618822501274</v>
      </c>
      <c r="AA339" s="15">
        <v>2.2516836894540999</v>
      </c>
      <c r="AB339" s="15">
        <v>2.1677374134874099</v>
      </c>
      <c r="AC339" s="15">
        <v>2.6135657528328</v>
      </c>
      <c r="AD339" s="15">
        <v>2.28508908079715</v>
      </c>
      <c r="AE339" s="21">
        <v>4.7393657710000001</v>
      </c>
      <c r="AF339" s="19">
        <v>6.98078265728648</v>
      </c>
      <c r="AG339" s="19">
        <v>52.432699633660498</v>
      </c>
      <c r="AH339" s="19">
        <v>5.2373435795337002</v>
      </c>
      <c r="AI339" s="70">
        <v>4.2766462368507003</v>
      </c>
      <c r="AJ339" s="70">
        <v>0.960697342683002</v>
      </c>
      <c r="AK339" s="19">
        <v>27.330353009922401</v>
      </c>
      <c r="AL339" s="15">
        <v>3.2598278849340101</v>
      </c>
      <c r="AM339" s="15">
        <v>1.96274638127149E-2</v>
      </c>
      <c r="AN339" s="21">
        <v>64.650825870480702</v>
      </c>
      <c r="AO339" s="19">
        <v>32.203135485549502</v>
      </c>
      <c r="AP339" s="19">
        <v>16.280283693708199</v>
      </c>
      <c r="AQ339" s="20">
        <v>2.06255262959125</v>
      </c>
    </row>
    <row r="340" spans="1:43" x14ac:dyDescent="0.25">
      <c r="A340" s="17" t="s">
        <v>118</v>
      </c>
      <c r="B340" s="17">
        <v>360</v>
      </c>
      <c r="C340" s="17" t="s">
        <v>46</v>
      </c>
      <c r="D340" s="18">
        <v>34592</v>
      </c>
      <c r="E340" s="14">
        <v>4.4712157587634103</v>
      </c>
      <c r="F340" s="19">
        <v>5.5341526680802504</v>
      </c>
      <c r="G340" s="19">
        <v>28.447269236833399</v>
      </c>
      <c r="H340" s="19">
        <v>39.301268554434998</v>
      </c>
      <c r="I340" s="19">
        <v>26.717309540651399</v>
      </c>
      <c r="J340" s="14">
        <v>12.791828714285</v>
      </c>
      <c r="K340" s="19">
        <v>0.65911697074364095</v>
      </c>
      <c r="L340" s="19">
        <v>87.962625083763101</v>
      </c>
      <c r="M340" s="19">
        <v>18.844635756928302</v>
      </c>
      <c r="N340" s="19">
        <v>11.3504352916891</v>
      </c>
      <c r="O340" s="21">
        <v>72.600831396746202</v>
      </c>
      <c r="P340" s="19">
        <v>78.365179146062403</v>
      </c>
      <c r="Q340" s="19">
        <v>81.604279501946905</v>
      </c>
      <c r="R340" s="19">
        <v>26.8844134105974</v>
      </c>
      <c r="S340" s="20">
        <v>17.308934130531998</v>
      </c>
      <c r="T340" s="19">
        <v>14.2756405639046</v>
      </c>
      <c r="U340" s="19">
        <v>8.7113185261656803</v>
      </c>
      <c r="V340" s="19">
        <v>16.3227818011419</v>
      </c>
      <c r="W340" s="19">
        <v>10.0080775433716</v>
      </c>
      <c r="X340" s="19">
        <v>17.367398520462899</v>
      </c>
      <c r="Y340" s="20">
        <v>10.595709800003499</v>
      </c>
      <c r="Z340" s="15">
        <v>1.5688086957768299</v>
      </c>
      <c r="AA340" s="15">
        <v>2.1580848576859002</v>
      </c>
      <c r="AB340" s="15">
        <v>2.0236740333939598</v>
      </c>
      <c r="AC340" s="15">
        <v>2.4766677448682199</v>
      </c>
      <c r="AD340" s="15">
        <v>2.2418598637317402</v>
      </c>
      <c r="AE340" s="21">
        <v>5.5341526679999999</v>
      </c>
      <c r="AF340" s="19">
        <v>6.8926002882501498</v>
      </c>
      <c r="AG340" s="19">
        <v>50.973254149378299</v>
      </c>
      <c r="AH340" s="19">
        <v>5.08125647378656</v>
      </c>
      <c r="AI340" s="70">
        <v>4.2005637856742899</v>
      </c>
      <c r="AJ340" s="70">
        <v>0.88069268811226997</v>
      </c>
      <c r="AK340" s="19">
        <v>28.193625525121899</v>
      </c>
      <c r="AL340" s="15">
        <v>3.3137081211354098</v>
      </c>
      <c r="AM340" s="15">
        <v>1.14027742474304E-2</v>
      </c>
      <c r="AN340" s="21">
        <v>62.947110911415002</v>
      </c>
      <c r="AO340" s="19">
        <v>32.052621688918698</v>
      </c>
      <c r="AP340" s="19">
        <v>16.692280476846602</v>
      </c>
      <c r="AQ340" s="20">
        <v>2.3223868131782899</v>
      </c>
    </row>
    <row r="341" spans="1:43" x14ac:dyDescent="0.25">
      <c r="A341" s="17" t="s">
        <v>118</v>
      </c>
      <c r="B341" s="17">
        <v>360</v>
      </c>
      <c r="C341" s="17" t="s">
        <v>52</v>
      </c>
      <c r="D341" s="18">
        <v>34881</v>
      </c>
      <c r="E341" s="14">
        <v>4.22561608500523</v>
      </c>
      <c r="F341" s="19">
        <v>5.6978824489029902</v>
      </c>
      <c r="G341" s="19">
        <v>32.468689663803602</v>
      </c>
      <c r="H341" s="19">
        <v>39.247735342361999</v>
      </c>
      <c r="I341" s="19">
        <v>22.585692544931401</v>
      </c>
      <c r="J341" s="14">
        <v>12.959182505670899</v>
      </c>
      <c r="K341" s="19">
        <v>0.72005989266144099</v>
      </c>
      <c r="L341" s="19">
        <v>88.673876079407904</v>
      </c>
      <c r="M341" s="19">
        <v>17.372363509559101</v>
      </c>
      <c r="N341" s="19">
        <v>10.606064027930699</v>
      </c>
      <c r="O341" s="21">
        <v>69.641066028675098</v>
      </c>
      <c r="P341" s="19">
        <v>75.714543857308797</v>
      </c>
      <c r="Q341" s="19">
        <v>79.194829109228095</v>
      </c>
      <c r="R341" s="19">
        <v>23.710012169407999</v>
      </c>
      <c r="S341" s="20">
        <v>15.5167222719402</v>
      </c>
      <c r="T341" s="19">
        <v>10.815200115164901</v>
      </c>
      <c r="U341" s="19">
        <v>6.8918125997945596</v>
      </c>
      <c r="V341" s="19">
        <v>12.5139334608934</v>
      </c>
      <c r="W341" s="19">
        <v>7.8968158436928002</v>
      </c>
      <c r="X341" s="19">
        <v>13.4975856195899</v>
      </c>
      <c r="Y341" s="20">
        <v>8.46823523638054</v>
      </c>
      <c r="Z341" s="15">
        <v>1.41367778329755</v>
      </c>
      <c r="AA341" s="15">
        <v>2.0299485115800202</v>
      </c>
      <c r="AB341" s="15">
        <v>1.85090393069824</v>
      </c>
      <c r="AC341" s="15">
        <v>2.3371525029057398</v>
      </c>
      <c r="AD341" s="15">
        <v>2.1908714188877099</v>
      </c>
      <c r="AE341" s="21">
        <v>5.6978824489999997</v>
      </c>
      <c r="AF341" s="19">
        <v>8.2166278973015405</v>
      </c>
      <c r="AG341" s="19">
        <v>55.346072949507302</v>
      </c>
      <c r="AH341" s="19">
        <v>5.5088388138469799</v>
      </c>
      <c r="AI341" s="70">
        <v>4.5560257017938497</v>
      </c>
      <c r="AJ341" s="70">
        <v>0.95281311205312902</v>
      </c>
      <c r="AK341" s="19">
        <v>22.688682222135899</v>
      </c>
      <c r="AL341" s="15">
        <v>2.54189566830533</v>
      </c>
      <c r="AM341" s="15">
        <v>0</v>
      </c>
      <c r="AN341" s="21">
        <v>69.071539660655802</v>
      </c>
      <c r="AO341" s="19">
        <v>29.775098265362601</v>
      </c>
      <c r="AP341" s="19">
        <v>13.0231850099446</v>
      </c>
      <c r="AQ341" s="20">
        <v>1.8849501316146999</v>
      </c>
    </row>
    <row r="342" spans="1:43" x14ac:dyDescent="0.25">
      <c r="A342" s="17" t="s">
        <v>118</v>
      </c>
      <c r="B342" s="17">
        <v>360</v>
      </c>
      <c r="C342" s="17" t="s">
        <v>46</v>
      </c>
      <c r="D342" s="18">
        <v>35734</v>
      </c>
      <c r="E342" s="14">
        <v>4.3109779771174601</v>
      </c>
      <c r="F342" s="19">
        <v>4.8276711952646698</v>
      </c>
      <c r="G342" s="19">
        <v>31.710667339143601</v>
      </c>
      <c r="H342" s="19">
        <v>39.976457551321502</v>
      </c>
      <c r="I342" s="19">
        <v>23.485203914270201</v>
      </c>
      <c r="J342" s="14">
        <v>12.227427821660999</v>
      </c>
      <c r="K342" s="19">
        <v>0.43051582806973099</v>
      </c>
      <c r="L342" s="19">
        <v>88.320280027936207</v>
      </c>
      <c r="M342" s="19">
        <v>18.200392141281299</v>
      </c>
      <c r="N342" s="19">
        <v>11.173730169440301</v>
      </c>
      <c r="O342" s="21">
        <v>71.528221048792304</v>
      </c>
      <c r="P342" s="19">
        <v>77.776629294669803</v>
      </c>
      <c r="Q342" s="19">
        <v>80.693470965545004</v>
      </c>
      <c r="R342" s="19">
        <v>25.539365398865399</v>
      </c>
      <c r="S342" s="20">
        <v>16.7323686274088</v>
      </c>
      <c r="T342" s="19">
        <v>12.972991096616401</v>
      </c>
      <c r="U342" s="19">
        <v>8.2083702209725793</v>
      </c>
      <c r="V342" s="19">
        <v>14.800950283882001</v>
      </c>
      <c r="W342" s="19">
        <v>9.3046470528476899</v>
      </c>
      <c r="X342" s="19">
        <v>15.8112302306861</v>
      </c>
      <c r="Y342" s="20">
        <v>9.9032668743870396</v>
      </c>
      <c r="Z342" s="15">
        <v>1.4429223911201501</v>
      </c>
      <c r="AA342" s="15">
        <v>2.0134634659161201</v>
      </c>
      <c r="AB342" s="15">
        <v>1.8839146184631199</v>
      </c>
      <c r="AC342" s="15">
        <v>2.3302419931354699</v>
      </c>
      <c r="AD342" s="15">
        <v>2.22381517011112</v>
      </c>
      <c r="AE342" s="21">
        <v>4.8276711949999997</v>
      </c>
      <c r="AF342" s="19">
        <v>7.9370923142718999</v>
      </c>
      <c r="AG342" s="19">
        <v>53.080327582315903</v>
      </c>
      <c r="AH342" s="19">
        <v>5.0176427642566601</v>
      </c>
      <c r="AI342" s="70">
        <v>4.1404324772707799</v>
      </c>
      <c r="AJ342" s="70">
        <v>0.87721028698588199</v>
      </c>
      <c r="AK342" s="19">
        <v>26.364745874178201</v>
      </c>
      <c r="AL342" s="15">
        <v>2.7725202697125799</v>
      </c>
      <c r="AM342" s="15">
        <v>0</v>
      </c>
      <c r="AN342" s="21">
        <v>66.035062660844503</v>
      </c>
      <c r="AO342" s="19">
        <v>31.322762826182998</v>
      </c>
      <c r="AP342" s="19">
        <v>16.204385498277698</v>
      </c>
      <c r="AQ342" s="20">
        <v>2.2226610903839301</v>
      </c>
    </row>
    <row r="343" spans="1:43" x14ac:dyDescent="0.25">
      <c r="A343" s="17" t="s">
        <v>118</v>
      </c>
      <c r="B343" s="17">
        <v>360</v>
      </c>
      <c r="C343" s="17" t="s">
        <v>52</v>
      </c>
      <c r="D343" s="18">
        <v>36708</v>
      </c>
      <c r="E343" s="14">
        <v>3.9407964244251898</v>
      </c>
      <c r="F343" s="19">
        <v>6.6769556574857498</v>
      </c>
      <c r="G343" s="19">
        <v>37.236475480151803</v>
      </c>
      <c r="H343" s="19">
        <v>38.502916500952701</v>
      </c>
      <c r="I343" s="19">
        <v>17.583652361409801</v>
      </c>
      <c r="J343" s="14">
        <v>12.207098461402</v>
      </c>
      <c r="K343" s="19">
        <v>0.89884058437594105</v>
      </c>
      <c r="L343" s="19">
        <v>89.042892214118297</v>
      </c>
      <c r="M343" s="19">
        <v>16.374375308934699</v>
      </c>
      <c r="N343" s="19">
        <v>10.0559508044376</v>
      </c>
      <c r="O343" s="21">
        <v>64.648286513975506</v>
      </c>
      <c r="P343" s="19">
        <v>71.059209857329606</v>
      </c>
      <c r="Q343" s="19">
        <v>75.186479779227696</v>
      </c>
      <c r="R343" s="19">
        <v>22.348834479295501</v>
      </c>
      <c r="S343" s="20">
        <v>14.880024373208499</v>
      </c>
      <c r="T343" s="19">
        <v>9.1852995945519904</v>
      </c>
      <c r="U343" s="19">
        <v>6.0335076651149402</v>
      </c>
      <c r="V343" s="19">
        <v>10.781022347735201</v>
      </c>
      <c r="W343" s="19">
        <v>6.9873528646175798</v>
      </c>
      <c r="X343" s="19">
        <v>11.7861031095079</v>
      </c>
      <c r="Y343" s="20">
        <v>7.5766992441085996</v>
      </c>
      <c r="Z343" s="15">
        <v>1.19952799162794</v>
      </c>
      <c r="AA343" s="15">
        <v>1.85510770482744</v>
      </c>
      <c r="AB343" s="15">
        <v>1.61091980766248</v>
      </c>
      <c r="AC343" s="15">
        <v>2.1421502586885701</v>
      </c>
      <c r="AD343" s="15">
        <v>2.1501540310182499</v>
      </c>
      <c r="AE343" s="21">
        <v>6.6769556569999997</v>
      </c>
      <c r="AF343" s="19">
        <v>9.8631401942397101</v>
      </c>
      <c r="AG343" s="19">
        <v>54.603289519402601</v>
      </c>
      <c r="AH343" s="19">
        <v>6.3392720781104801</v>
      </c>
      <c r="AI343" s="70">
        <v>4.7916832707840697</v>
      </c>
      <c r="AJ343" s="70">
        <v>1.5475888073264099</v>
      </c>
      <c r="AK343" s="19" t="s">
        <v>49</v>
      </c>
      <c r="AL343" s="15" t="s">
        <v>49</v>
      </c>
      <c r="AM343" s="15">
        <f>100-SUM(AE343:AH343)</f>
        <v>22.517342551247211</v>
      </c>
      <c r="AN343" s="21">
        <v>70.805701791752796</v>
      </c>
      <c r="AO343" s="19" t="s">
        <v>49</v>
      </c>
      <c r="AP343" s="19" t="s">
        <v>49</v>
      </c>
      <c r="AQ343" s="20" t="s">
        <v>49</v>
      </c>
    </row>
    <row r="344" spans="1:43" x14ac:dyDescent="0.25">
      <c r="A344" s="17" t="s">
        <v>118</v>
      </c>
      <c r="B344" s="17">
        <v>360</v>
      </c>
      <c r="C344" s="17" t="s">
        <v>46</v>
      </c>
      <c r="D344" s="18">
        <v>37636</v>
      </c>
      <c r="E344" s="14">
        <v>4.3179964908045498</v>
      </c>
      <c r="F344" s="19">
        <v>5.1425923881472304</v>
      </c>
      <c r="G344" s="19">
        <v>30.392772424619</v>
      </c>
      <c r="H344" s="19">
        <v>41.542507791134</v>
      </c>
      <c r="I344" s="19">
        <v>22.9221273960998</v>
      </c>
      <c r="J344" s="14">
        <v>11.837340423719001</v>
      </c>
      <c r="K344" s="19">
        <v>0.32067797242046298</v>
      </c>
      <c r="L344" s="19">
        <v>88.251459061073803</v>
      </c>
      <c r="M344" s="19">
        <v>18.601486484737201</v>
      </c>
      <c r="N344" s="19">
        <v>11.3528780750169</v>
      </c>
      <c r="O344" s="21">
        <v>71.173556872235196</v>
      </c>
      <c r="P344" s="19">
        <v>76.266740013431999</v>
      </c>
      <c r="Q344" s="19">
        <v>79.693881961119402</v>
      </c>
      <c r="R344" s="19">
        <v>25.634519835114499</v>
      </c>
      <c r="S344" s="20">
        <v>16.792664746203499</v>
      </c>
      <c r="T344" s="19">
        <v>13.0541089329533</v>
      </c>
      <c r="U344" s="19">
        <v>8.4037801324324999</v>
      </c>
      <c r="V344" s="19">
        <v>14.4180465517199</v>
      </c>
      <c r="W344" s="19">
        <v>9.22452350265816</v>
      </c>
      <c r="X344" s="19">
        <v>15.4141814794912</v>
      </c>
      <c r="Y344" s="20">
        <v>9.7735061159338699</v>
      </c>
      <c r="Z344" s="15">
        <v>1.3626878053554501</v>
      </c>
      <c r="AA344" s="15">
        <v>1.9110111512849799</v>
      </c>
      <c r="AB344" s="15">
        <v>1.7718434723657801</v>
      </c>
      <c r="AC344" s="15">
        <v>2.2191460856766101</v>
      </c>
      <c r="AD344" s="15">
        <v>2.3437736343761499</v>
      </c>
      <c r="AE344" s="21">
        <v>5.1425923879999997</v>
      </c>
      <c r="AF344" s="19">
        <v>7.4275446196083603</v>
      </c>
      <c r="AG344" s="19">
        <v>51.3708326289129</v>
      </c>
      <c r="AH344" s="19">
        <v>4.3894147913901502</v>
      </c>
      <c r="AI344" s="70">
        <v>3.12836909803096</v>
      </c>
      <c r="AJ344" s="70">
        <v>1.2610456933592</v>
      </c>
      <c r="AK344" s="19">
        <v>29.6510914063951</v>
      </c>
      <c r="AL344" s="15">
        <v>2.0068741069465901</v>
      </c>
      <c r="AM344" s="15">
        <v>1.16500585995879E-2</v>
      </c>
      <c r="AN344" s="21">
        <v>63.1877920399114</v>
      </c>
      <c r="AO344" s="19">
        <v>35.5940089298293</v>
      </c>
      <c r="AP344" s="19">
        <v>18.788512051351201</v>
      </c>
      <c r="AQ344" s="20">
        <v>1.8272151089833999</v>
      </c>
    </row>
    <row r="345" spans="1:43" x14ac:dyDescent="0.25">
      <c r="A345" s="17" t="s">
        <v>118</v>
      </c>
      <c r="B345" s="17">
        <v>360</v>
      </c>
      <c r="C345" s="17" t="s">
        <v>52</v>
      </c>
      <c r="D345" s="18">
        <v>38534</v>
      </c>
      <c r="E345" s="14">
        <v>3.9458031467855701</v>
      </c>
      <c r="F345" s="19">
        <v>6.0336616360417903</v>
      </c>
      <c r="G345" s="19">
        <v>35.863728720984902</v>
      </c>
      <c r="H345" s="19">
        <v>41.816839679538496</v>
      </c>
      <c r="I345" s="19">
        <v>16.285769963434799</v>
      </c>
      <c r="J345" s="14">
        <v>12.6383105006247</v>
      </c>
      <c r="K345" s="19">
        <v>0.37923301123911202</v>
      </c>
      <c r="L345" s="19">
        <v>88.683860476514397</v>
      </c>
      <c r="M345" s="19">
        <v>17.262859537770499</v>
      </c>
      <c r="N345" s="19">
        <v>10.9369065122465</v>
      </c>
      <c r="O345" s="21">
        <v>64.642424449089901</v>
      </c>
      <c r="P345" s="19">
        <v>70.782154308905504</v>
      </c>
      <c r="Q345" s="19">
        <v>74.530271143947203</v>
      </c>
      <c r="R345" s="19">
        <v>22.4675439519809</v>
      </c>
      <c r="S345" s="20">
        <v>15.261454713539599</v>
      </c>
      <c r="T345" s="19">
        <v>8.6509807695451393</v>
      </c>
      <c r="U345" s="19">
        <v>5.7617080952478501</v>
      </c>
      <c r="V345" s="19">
        <v>9.9950688391241798</v>
      </c>
      <c r="W345" s="19">
        <v>6.5979306063282603</v>
      </c>
      <c r="X345" s="19">
        <v>10.899598265539099</v>
      </c>
      <c r="Y345" s="20">
        <v>7.1501185468383399</v>
      </c>
      <c r="Z345" s="15">
        <v>1.14587988619681</v>
      </c>
      <c r="AA345" s="15">
        <v>1.7726437335271401</v>
      </c>
      <c r="AB345" s="15">
        <v>1.51197079708316</v>
      </c>
      <c r="AC345" s="15">
        <v>2.0286667066633202</v>
      </c>
      <c r="AD345" s="15">
        <v>2.2502779395033499</v>
      </c>
      <c r="AE345" s="21">
        <v>6.0336616359999997</v>
      </c>
      <c r="AF345" s="19">
        <v>9.1226124848723593</v>
      </c>
      <c r="AG345" s="19">
        <v>56.3993730661199</v>
      </c>
      <c r="AH345" s="19">
        <v>6.0460607336463799</v>
      </c>
      <c r="AI345" s="70">
        <v>4.6941430176455903</v>
      </c>
      <c r="AJ345" s="70">
        <v>1.35191771600079</v>
      </c>
      <c r="AK345" s="19">
        <v>20.779633806290299</v>
      </c>
      <c r="AL345" s="15">
        <v>1.61865827302928</v>
      </c>
      <c r="AM345" s="15">
        <v>0</v>
      </c>
      <c r="AN345" s="21">
        <v>71.568046284638598</v>
      </c>
      <c r="AO345" s="19">
        <v>32.642524529501898</v>
      </c>
      <c r="AP345" s="19">
        <v>11.828696582449901</v>
      </c>
      <c r="AQ345" s="20">
        <v>1.5405485811992801</v>
      </c>
    </row>
    <row r="346" spans="1:43" x14ac:dyDescent="0.25">
      <c r="A346" s="17" t="s">
        <v>118</v>
      </c>
      <c r="B346" s="17">
        <v>360</v>
      </c>
      <c r="C346" s="17" t="s">
        <v>46</v>
      </c>
      <c r="D346" s="18">
        <v>39343</v>
      </c>
      <c r="E346" s="14">
        <v>4.1041969000402299</v>
      </c>
      <c r="F346" s="19">
        <v>5.8744050965795704</v>
      </c>
      <c r="G346" s="19">
        <v>33.9804492178909</v>
      </c>
      <c r="H346" s="19">
        <v>40.590097467723702</v>
      </c>
      <c r="I346" s="19">
        <v>19.555048217805901</v>
      </c>
      <c r="J346" s="14">
        <v>12.858243732318201</v>
      </c>
      <c r="K346" s="19">
        <v>0.395827889967442</v>
      </c>
      <c r="L346" s="19">
        <v>85.818029623489394</v>
      </c>
      <c r="M346" s="19">
        <v>20.047373566824099</v>
      </c>
      <c r="N346" s="19">
        <v>13.77701122837</v>
      </c>
      <c r="O346" s="21">
        <v>67.758799663905506</v>
      </c>
      <c r="P346" s="19">
        <v>73.028316661326002</v>
      </c>
      <c r="Q346" s="19">
        <v>75.975467087410493</v>
      </c>
      <c r="R346" s="19">
        <v>28.121389773532801</v>
      </c>
      <c r="S346" s="20">
        <v>20.3158477385278</v>
      </c>
      <c r="T346" s="19">
        <v>13.675658150282899</v>
      </c>
      <c r="U346" s="19">
        <v>9.69916362475856</v>
      </c>
      <c r="V346" s="19">
        <v>15.0881680197647</v>
      </c>
      <c r="W346" s="19">
        <v>10.6052843582598</v>
      </c>
      <c r="X346" s="19">
        <v>15.9407198729917</v>
      </c>
      <c r="Y346" s="20">
        <v>11.1980257544877</v>
      </c>
      <c r="Z346" s="15">
        <v>1.23934577611415</v>
      </c>
      <c r="AA346" s="15">
        <v>1.8283240609882001</v>
      </c>
      <c r="AB346" s="15">
        <v>1.58173835840913</v>
      </c>
      <c r="AC346" s="15">
        <v>2.0810746337519999</v>
      </c>
      <c r="AD346" s="15">
        <v>2.2749230343570002</v>
      </c>
      <c r="AE346" s="21">
        <v>5.8744050970000004</v>
      </c>
      <c r="AF346" s="19">
        <v>8.7699940324052807</v>
      </c>
      <c r="AG346" s="19">
        <v>46.699234961472698</v>
      </c>
      <c r="AH346" s="19">
        <v>5.38413203498133</v>
      </c>
      <c r="AI346" s="70">
        <v>4.07870150953344</v>
      </c>
      <c r="AJ346" s="70">
        <v>1.30543052544789</v>
      </c>
      <c r="AK346" s="19">
        <v>31.098536875914299</v>
      </c>
      <c r="AL346" s="15">
        <v>2.1445231620891998</v>
      </c>
      <c r="AM346" s="15">
        <v>2.9173836557592599E-2</v>
      </c>
      <c r="AN346" s="21">
        <v>60.853361028859297</v>
      </c>
      <c r="AO346" s="19">
        <v>36.277141013424398</v>
      </c>
      <c r="AP346" s="19">
        <v>19.340991646819099</v>
      </c>
      <c r="AQ346" s="20">
        <v>2.24922201471913</v>
      </c>
    </row>
    <row r="347" spans="1:43" x14ac:dyDescent="0.25">
      <c r="A347" s="17" t="s">
        <v>118</v>
      </c>
      <c r="B347" s="17">
        <v>360</v>
      </c>
      <c r="C347" s="17" t="s">
        <v>52</v>
      </c>
      <c r="D347" s="18">
        <v>40360</v>
      </c>
      <c r="E347" s="14">
        <v>3.8460836362983999</v>
      </c>
      <c r="F347" s="19">
        <v>8.2584932157029698</v>
      </c>
      <c r="G347" s="19">
        <v>36.892320590043802</v>
      </c>
      <c r="H347" s="19">
        <v>39.496009668785398</v>
      </c>
      <c r="I347" s="19">
        <v>15.3531765254678</v>
      </c>
      <c r="J347" s="14">
        <v>13.8231010247803</v>
      </c>
      <c r="K347" s="19">
        <v>0.72874718442294695</v>
      </c>
      <c r="L347" s="19">
        <v>87.474682233280703</v>
      </c>
      <c r="M347" s="19">
        <v>17.002480806775999</v>
      </c>
      <c r="N347" s="19">
        <v>11.039051911004099</v>
      </c>
      <c r="O347" s="21">
        <v>64.203964397731596</v>
      </c>
      <c r="P347" s="19">
        <v>69.976562003043497</v>
      </c>
      <c r="Q347" s="19">
        <v>73.551468177659004</v>
      </c>
      <c r="R347" s="19">
        <v>23.2647808620681</v>
      </c>
      <c r="S347" s="20">
        <v>16.376064863066301</v>
      </c>
      <c r="T347" s="19">
        <v>9.9033610772670997</v>
      </c>
      <c r="U347" s="19">
        <v>6.8512673970448903</v>
      </c>
      <c r="V347" s="19">
        <v>11.1740038851294</v>
      </c>
      <c r="W347" s="19">
        <v>7.67875754150581</v>
      </c>
      <c r="X347" s="19">
        <v>11.9230085450011</v>
      </c>
      <c r="Y347" s="20">
        <v>8.1436029926260805</v>
      </c>
      <c r="Z347" s="15">
        <v>1.11168882429984</v>
      </c>
      <c r="AA347" s="15">
        <v>1.73149560892086</v>
      </c>
      <c r="AB347" s="15">
        <v>1.44641767260853</v>
      </c>
      <c r="AC347" s="15">
        <v>1.96653813777694</v>
      </c>
      <c r="AD347" s="15">
        <v>2.2040625861391199</v>
      </c>
      <c r="AE347" s="21">
        <v>8.2584932159999997</v>
      </c>
      <c r="AF347" s="19">
        <v>9.0580926330966705</v>
      </c>
      <c r="AG347" s="19">
        <v>49.899674934391598</v>
      </c>
      <c r="AH347" s="19">
        <v>6.0619761314093603</v>
      </c>
      <c r="AI347" s="70">
        <v>4.6245435136118198</v>
      </c>
      <c r="AJ347" s="70">
        <v>1.43743261779755</v>
      </c>
      <c r="AK347" s="19">
        <v>24.565826193470301</v>
      </c>
      <c r="AL347" s="15">
        <v>2.15593689192914</v>
      </c>
      <c r="AM347" s="15">
        <v>0</v>
      </c>
      <c r="AN347" s="21">
        <v>65.019743698897599</v>
      </c>
      <c r="AO347" s="19">
        <v>31.7261750395934</v>
      </c>
      <c r="AP347" s="19">
        <v>14.269907210323799</v>
      </c>
      <c r="AQ347" s="20">
        <v>1.7564307698329999</v>
      </c>
    </row>
    <row r="348" spans="1:43" x14ac:dyDescent="0.25">
      <c r="A348" s="17" t="s">
        <v>118</v>
      </c>
      <c r="B348" s="17">
        <v>360</v>
      </c>
      <c r="C348" s="17" t="s">
        <v>46</v>
      </c>
      <c r="D348" s="18">
        <v>41090</v>
      </c>
      <c r="E348" s="14">
        <v>3.9922815471164199</v>
      </c>
      <c r="F348" s="19">
        <v>6.9637149256103896</v>
      </c>
      <c r="G348" s="19">
        <v>35.172557951800798</v>
      </c>
      <c r="H348" s="19">
        <v>40.595721763244399</v>
      </c>
      <c r="I348" s="19">
        <v>17.2680053593444</v>
      </c>
      <c r="J348" s="14">
        <v>14.735367920788001</v>
      </c>
      <c r="K348" s="19">
        <v>0.511471004425335</v>
      </c>
      <c r="L348" s="19">
        <v>86.775591176409606</v>
      </c>
      <c r="M348" s="19">
        <v>19.841825940824801</v>
      </c>
      <c r="N348" s="19">
        <v>12.659269446685199</v>
      </c>
      <c r="O348" s="21">
        <v>67.296335704297206</v>
      </c>
      <c r="P348" s="19">
        <v>72.866538992214402</v>
      </c>
      <c r="Q348" s="19">
        <v>75.898201013170805</v>
      </c>
      <c r="R348" s="19">
        <v>27.490043121035502</v>
      </c>
      <c r="S348" s="20">
        <v>18.933876587789999</v>
      </c>
      <c r="T348" s="19">
        <v>14.130326883395799</v>
      </c>
      <c r="U348" s="19">
        <v>9.6272583343623701</v>
      </c>
      <c r="V348" s="19">
        <v>15.498220123530199</v>
      </c>
      <c r="W348" s="19">
        <v>10.4866927849764</v>
      </c>
      <c r="X348" s="19">
        <v>16.1405739084808</v>
      </c>
      <c r="Y348" s="20">
        <v>10.8243577471893</v>
      </c>
      <c r="Z348" s="15">
        <v>1.1761750231849499</v>
      </c>
      <c r="AA348" s="15">
        <v>1.7452716962591399</v>
      </c>
      <c r="AB348" s="15">
        <v>1.5075598919494499</v>
      </c>
      <c r="AC348" s="15">
        <v>1.98346984876636</v>
      </c>
      <c r="AD348" s="15">
        <v>2.2552722397556901</v>
      </c>
      <c r="AE348" s="21">
        <v>6.9637149259999997</v>
      </c>
      <c r="AF348" s="19">
        <v>8.0149640805795599</v>
      </c>
      <c r="AG348" s="19">
        <v>44.044012680136603</v>
      </c>
      <c r="AH348" s="19">
        <v>5.9634313277194</v>
      </c>
      <c r="AI348" s="70">
        <v>4.1423595244513196</v>
      </c>
      <c r="AJ348" s="70">
        <v>1.8210718032680799</v>
      </c>
      <c r="AK348" s="19">
        <v>32.5988181928047</v>
      </c>
      <c r="AL348" s="15">
        <v>2.3606588165863802</v>
      </c>
      <c r="AM348" s="15">
        <v>5.4399976563010002E-2</v>
      </c>
      <c r="AN348" s="21">
        <v>58.022408088435597</v>
      </c>
      <c r="AO348" s="19">
        <v>36.532896271382498</v>
      </c>
      <c r="AP348" s="19">
        <v>20.666780666920499</v>
      </c>
      <c r="AQ348" s="20">
        <v>2.4730449484290999</v>
      </c>
    </row>
    <row r="349" spans="1:43" x14ac:dyDescent="0.25">
      <c r="A349" s="17" t="s">
        <v>118</v>
      </c>
      <c r="B349" s="17">
        <v>360</v>
      </c>
      <c r="C349" s="17" t="s">
        <v>46</v>
      </c>
      <c r="D349" s="18">
        <v>42962</v>
      </c>
      <c r="E349" s="14">
        <v>3.8594527357804198</v>
      </c>
      <c r="F349" s="19">
        <v>7.0984729518568601</v>
      </c>
      <c r="G349" s="19">
        <v>36.6211447300957</v>
      </c>
      <c r="H349" s="19">
        <v>41.495419735073497</v>
      </c>
      <c r="I349" s="19">
        <v>14.784962582974</v>
      </c>
      <c r="J349" s="14">
        <v>14.814400455069499</v>
      </c>
      <c r="K349" s="19">
        <v>0.32530238622338298</v>
      </c>
      <c r="L349" s="19">
        <v>86.128251272246402</v>
      </c>
      <c r="M349" s="19">
        <v>22.1743551999466</v>
      </c>
      <c r="N349" s="19">
        <v>13.5338698454265</v>
      </c>
      <c r="O349" s="21">
        <v>63.593978898590997</v>
      </c>
      <c r="P349" s="19">
        <v>69.854977542280906</v>
      </c>
      <c r="Q349" s="19">
        <v>72.767599029151199</v>
      </c>
      <c r="R349" s="19">
        <v>29.749906356683901</v>
      </c>
      <c r="S349" s="20">
        <v>19.906004845191099</v>
      </c>
      <c r="T349" s="19">
        <v>13.9362821725092</v>
      </c>
      <c r="U349" s="19">
        <v>9.2299854688855998</v>
      </c>
      <c r="V349" s="19">
        <v>15.5738628708989</v>
      </c>
      <c r="W349" s="19">
        <v>10.1927187960232</v>
      </c>
      <c r="X349" s="19">
        <v>16.413629325029</v>
      </c>
      <c r="Y349" s="20">
        <v>10.7034684299941</v>
      </c>
      <c r="Z349" s="15">
        <v>1.0658922640436601</v>
      </c>
      <c r="AA349" s="15">
        <v>1.6754764439541801</v>
      </c>
      <c r="AB349" s="15">
        <v>1.3796756949069799</v>
      </c>
      <c r="AC349" s="15">
        <v>1.89530881523331</v>
      </c>
      <c r="AD349" s="15">
        <v>2.2409835637885198</v>
      </c>
      <c r="AE349" s="21">
        <v>7.0984729519999998</v>
      </c>
      <c r="AF349" s="19">
        <v>9.4502096561893598</v>
      </c>
      <c r="AG349" s="19">
        <v>45.662220390609697</v>
      </c>
      <c r="AH349" s="19">
        <v>5.64159932663323</v>
      </c>
      <c r="AI349" s="70">
        <v>4.0345257599459003</v>
      </c>
      <c r="AJ349" s="70">
        <v>1.6070735666873299</v>
      </c>
      <c r="AK349" s="19">
        <v>30.5250052376716</v>
      </c>
      <c r="AL349" s="15">
        <v>1.6129258109571201</v>
      </c>
      <c r="AM349" s="15">
        <v>9.5666260821658904E-3</v>
      </c>
      <c r="AN349" s="21">
        <v>60.754029373432303</v>
      </c>
      <c r="AO349" s="19">
        <v>37.768934647610301</v>
      </c>
      <c r="AP349" s="19">
        <v>20.2440162901147</v>
      </c>
      <c r="AQ349" s="20">
        <v>2.2740169538458499</v>
      </c>
    </row>
    <row r="350" spans="1:43" x14ac:dyDescent="0.25">
      <c r="A350" s="17" t="s">
        <v>119</v>
      </c>
      <c r="B350" s="17">
        <v>364</v>
      </c>
      <c r="C350" s="17" t="s">
        <v>48</v>
      </c>
      <c r="D350" s="18">
        <v>35247</v>
      </c>
      <c r="E350" s="14">
        <v>4.7551102713339901</v>
      </c>
      <c r="F350" s="19">
        <v>4.41897415898669</v>
      </c>
      <c r="G350" s="19">
        <v>27.283076778767899</v>
      </c>
      <c r="H350" s="19">
        <v>34.338227097105602</v>
      </c>
      <c r="I350" s="19">
        <v>33.959721965139799</v>
      </c>
      <c r="J350" s="14">
        <v>8.3736339439081995</v>
      </c>
      <c r="K350" s="19">
        <v>0.674486474469571</v>
      </c>
      <c r="L350" s="19">
        <v>86.318463041039195</v>
      </c>
      <c r="M350" s="19">
        <v>19.8308548884992</v>
      </c>
      <c r="N350" s="19">
        <v>12.9347947435664</v>
      </c>
      <c r="O350" s="21" t="s">
        <v>49</v>
      </c>
      <c r="P350" s="19" t="s">
        <v>49</v>
      </c>
      <c r="Q350" s="19" t="s">
        <v>49</v>
      </c>
      <c r="R350" s="19" t="s">
        <v>49</v>
      </c>
      <c r="S350" s="20" t="s">
        <v>49</v>
      </c>
      <c r="T350" s="19" t="s">
        <v>49</v>
      </c>
      <c r="U350" s="19" t="s">
        <v>49</v>
      </c>
      <c r="V350" s="19" t="s">
        <v>49</v>
      </c>
      <c r="W350" s="19" t="s">
        <v>49</v>
      </c>
      <c r="X350" s="19" t="s">
        <v>49</v>
      </c>
      <c r="Y350" s="20" t="s">
        <v>49</v>
      </c>
      <c r="Z350" s="15" t="s">
        <v>49</v>
      </c>
      <c r="AA350" s="15" t="s">
        <v>49</v>
      </c>
      <c r="AB350" s="15" t="s">
        <v>49</v>
      </c>
      <c r="AC350" s="15" t="s">
        <v>49</v>
      </c>
      <c r="AD350" s="15" t="s">
        <v>49</v>
      </c>
      <c r="AE350" s="21" t="s">
        <v>49</v>
      </c>
      <c r="AF350" s="19" t="s">
        <v>49</v>
      </c>
      <c r="AG350" s="19" t="s">
        <v>49</v>
      </c>
      <c r="AH350" s="19" t="s">
        <v>49</v>
      </c>
      <c r="AI350" s="70" t="s">
        <v>49</v>
      </c>
      <c r="AJ350" s="70" t="s">
        <v>49</v>
      </c>
      <c r="AK350" s="19" t="s">
        <v>49</v>
      </c>
      <c r="AL350" s="15" t="s">
        <v>49</v>
      </c>
      <c r="AM350" s="15" t="s">
        <v>49</v>
      </c>
      <c r="AN350" s="21" t="s">
        <v>49</v>
      </c>
      <c r="AO350" s="19" t="s">
        <v>49</v>
      </c>
      <c r="AP350" s="19" t="s">
        <v>49</v>
      </c>
      <c r="AQ350" s="20" t="s">
        <v>49</v>
      </c>
    </row>
    <row r="351" spans="1:43" x14ac:dyDescent="0.25">
      <c r="A351" s="17" t="s">
        <v>119</v>
      </c>
      <c r="B351" s="17">
        <v>364</v>
      </c>
      <c r="C351" s="17" t="s">
        <v>48</v>
      </c>
      <c r="D351" s="18">
        <v>38899</v>
      </c>
      <c r="E351" s="14" t="s">
        <v>49</v>
      </c>
      <c r="F351" s="19">
        <v>5.20460636468614</v>
      </c>
      <c r="G351" s="19">
        <v>38.172194206706699</v>
      </c>
      <c r="H351" s="19">
        <v>39.675045119815998</v>
      </c>
      <c r="I351" s="19">
        <v>16.948154308791199</v>
      </c>
      <c r="J351" s="14">
        <v>9.4570027948411006</v>
      </c>
      <c r="K351" s="19">
        <v>0.365395881651982</v>
      </c>
      <c r="L351" s="19">
        <v>85.975923266288603</v>
      </c>
      <c r="M351" s="19">
        <v>18.725083828520798</v>
      </c>
      <c r="N351" s="19">
        <v>13.658680852059399</v>
      </c>
      <c r="O351" s="21" t="s">
        <v>49</v>
      </c>
      <c r="P351" s="19" t="s">
        <v>49</v>
      </c>
      <c r="Q351" s="19" t="s">
        <v>49</v>
      </c>
      <c r="R351" s="19" t="s">
        <v>49</v>
      </c>
      <c r="S351" s="20" t="s">
        <v>49</v>
      </c>
      <c r="T351" s="19" t="s">
        <v>49</v>
      </c>
      <c r="U351" s="19" t="s">
        <v>49</v>
      </c>
      <c r="V351" s="19" t="s">
        <v>49</v>
      </c>
      <c r="W351" s="19" t="s">
        <v>49</v>
      </c>
      <c r="X351" s="19" t="s">
        <v>49</v>
      </c>
      <c r="Y351" s="20" t="s">
        <v>49</v>
      </c>
      <c r="Z351" s="15" t="s">
        <v>49</v>
      </c>
      <c r="AA351" s="15" t="s">
        <v>49</v>
      </c>
      <c r="AB351" s="15" t="s">
        <v>49</v>
      </c>
      <c r="AC351" s="15" t="s">
        <v>49</v>
      </c>
      <c r="AD351" s="15" t="s">
        <v>49</v>
      </c>
      <c r="AE351" s="21">
        <v>5.2046063650000001</v>
      </c>
      <c r="AF351" s="19" t="s">
        <v>49</v>
      </c>
      <c r="AG351" s="19" t="s">
        <v>49</v>
      </c>
      <c r="AH351" s="19" t="s">
        <v>49</v>
      </c>
      <c r="AI351" s="70" t="s">
        <v>49</v>
      </c>
      <c r="AJ351" s="70" t="s">
        <v>49</v>
      </c>
      <c r="AK351" s="19" t="s">
        <v>49</v>
      </c>
      <c r="AL351" s="15" t="s">
        <v>49</v>
      </c>
      <c r="AM351" s="15">
        <f>100-AE351</f>
        <v>94.795393634999996</v>
      </c>
      <c r="AN351" s="21" t="s">
        <v>49</v>
      </c>
      <c r="AO351" s="19" t="s">
        <v>49</v>
      </c>
      <c r="AP351" s="19" t="s">
        <v>49</v>
      </c>
      <c r="AQ351" s="20" t="s">
        <v>49</v>
      </c>
    </row>
    <row r="352" spans="1:43" x14ac:dyDescent="0.25">
      <c r="A352" s="17" t="s">
        <v>119</v>
      </c>
      <c r="B352" s="17">
        <v>364</v>
      </c>
      <c r="C352" s="17" t="s">
        <v>52</v>
      </c>
      <c r="D352" s="18">
        <v>38899</v>
      </c>
      <c r="E352" s="14">
        <v>4.0510534994737402</v>
      </c>
      <c r="F352" s="19">
        <v>4.79710187560962</v>
      </c>
      <c r="G352" s="19">
        <v>37.040902812409698</v>
      </c>
      <c r="H352" s="19">
        <v>39.616420846641802</v>
      </c>
      <c r="I352" s="19">
        <v>18.545574465338898</v>
      </c>
      <c r="J352" s="14">
        <v>9.5605628454923703</v>
      </c>
      <c r="K352" s="19">
        <v>0.38668110009682299</v>
      </c>
      <c r="L352" s="19">
        <v>86.061865455593093</v>
      </c>
      <c r="M352" s="19">
        <v>18.294064487008299</v>
      </c>
      <c r="N352" s="19">
        <v>13.551453444310001</v>
      </c>
      <c r="O352" s="21">
        <v>60.9177199490831</v>
      </c>
      <c r="P352" s="19">
        <v>69.900374428155899</v>
      </c>
      <c r="Q352" s="19">
        <v>74.797889503629904</v>
      </c>
      <c r="R352" s="19">
        <v>22.314673007347899</v>
      </c>
      <c r="S352" s="20">
        <v>17.0593202979442</v>
      </c>
      <c r="T352" s="19">
        <v>5.6908936285345497</v>
      </c>
      <c r="U352" s="19">
        <v>4.2122182736340097</v>
      </c>
      <c r="V352" s="19">
        <v>7.7833043607318304</v>
      </c>
      <c r="W352" s="19">
        <v>5.5033413347914903</v>
      </c>
      <c r="X352" s="19">
        <v>9.1581914039335608</v>
      </c>
      <c r="Y352" s="20">
        <v>6.3437325487410998</v>
      </c>
      <c r="Z352" s="15">
        <v>1.0716638451682701</v>
      </c>
      <c r="AA352" s="15">
        <v>1.7591988768850899</v>
      </c>
      <c r="AB352" s="15">
        <v>1.5693518051523101</v>
      </c>
      <c r="AC352" s="15">
        <v>2.0981231095780499</v>
      </c>
      <c r="AD352" s="15">
        <v>2.27086600207359</v>
      </c>
      <c r="AE352" s="21">
        <v>4.7971018760000002</v>
      </c>
      <c r="AF352" s="19">
        <v>12.118698927478199</v>
      </c>
      <c r="AG352" s="19">
        <v>66.167642925553196</v>
      </c>
      <c r="AH352" s="19">
        <v>5.2883702291695096</v>
      </c>
      <c r="AI352" s="70">
        <v>4.7289370337543497</v>
      </c>
      <c r="AJ352" s="70">
        <v>0.55943319541516101</v>
      </c>
      <c r="AK352" s="19">
        <v>10.1428502689553</v>
      </c>
      <c r="AL352" s="15">
        <v>0.115661760232723</v>
      </c>
      <c r="AM352" s="15">
        <v>1.36967401300144</v>
      </c>
      <c r="AN352" s="21">
        <v>83.574712082200904</v>
      </c>
      <c r="AO352" s="19">
        <v>33.026730030882703</v>
      </c>
      <c r="AP352" s="19">
        <v>5.4885976386131796</v>
      </c>
      <c r="AQ352" s="20">
        <v>0.20700063285042</v>
      </c>
    </row>
    <row r="353" spans="1:43" x14ac:dyDescent="0.25">
      <c r="A353" s="17" t="s">
        <v>119</v>
      </c>
      <c r="B353" s="17">
        <v>364</v>
      </c>
      <c r="C353" s="17" t="s">
        <v>48</v>
      </c>
      <c r="D353" s="18">
        <v>40725</v>
      </c>
      <c r="E353" s="14">
        <v>3.5061556389927802</v>
      </c>
      <c r="F353" s="19">
        <v>7.1618974480022501</v>
      </c>
      <c r="G353" s="19">
        <v>45.487442943626</v>
      </c>
      <c r="H353" s="19">
        <v>38.872060755034397</v>
      </c>
      <c r="I353" s="19">
        <v>8.4785988533373509</v>
      </c>
      <c r="J353" s="14">
        <v>12.0701749998022</v>
      </c>
      <c r="K353" s="19">
        <v>0.26344733689393401</v>
      </c>
      <c r="L353" s="19">
        <v>85.528586487441899</v>
      </c>
      <c r="M353" s="19">
        <v>19.591941083673099</v>
      </c>
      <c r="N353" s="19">
        <v>14.183106486299399</v>
      </c>
      <c r="O353" s="21" t="s">
        <v>49</v>
      </c>
      <c r="P353" s="19" t="s">
        <v>49</v>
      </c>
      <c r="Q353" s="19" t="s">
        <v>49</v>
      </c>
      <c r="R353" s="19" t="s">
        <v>49</v>
      </c>
      <c r="S353" s="20" t="s">
        <v>49</v>
      </c>
      <c r="T353" s="19" t="s">
        <v>49</v>
      </c>
      <c r="U353" s="19" t="s">
        <v>49</v>
      </c>
      <c r="V353" s="19" t="s">
        <v>49</v>
      </c>
      <c r="W353" s="19" t="s">
        <v>49</v>
      </c>
      <c r="X353" s="19" t="s">
        <v>49</v>
      </c>
      <c r="Y353" s="20" t="s">
        <v>49</v>
      </c>
      <c r="Z353" s="15" t="s">
        <v>49</v>
      </c>
      <c r="AA353" s="15" t="s">
        <v>49</v>
      </c>
      <c r="AB353" s="15" t="s">
        <v>49</v>
      </c>
      <c r="AC353" s="15" t="s">
        <v>49</v>
      </c>
      <c r="AD353" s="15" t="s">
        <v>49</v>
      </c>
      <c r="AE353" s="21">
        <v>7.1618974480000004</v>
      </c>
      <c r="AF353" s="19" t="s">
        <v>49</v>
      </c>
      <c r="AG353" s="19" t="s">
        <v>49</v>
      </c>
      <c r="AH353" s="19" t="s">
        <v>49</v>
      </c>
      <c r="AI353" s="70" t="s">
        <v>49</v>
      </c>
      <c r="AJ353" s="70" t="s">
        <v>49</v>
      </c>
      <c r="AK353" s="19" t="s">
        <v>49</v>
      </c>
      <c r="AL353" s="15" t="s">
        <v>49</v>
      </c>
      <c r="AM353" s="15">
        <f>100-AE353</f>
        <v>92.838102551999995</v>
      </c>
      <c r="AN353" s="21" t="s">
        <v>49</v>
      </c>
      <c r="AO353" s="19" t="s">
        <v>49</v>
      </c>
      <c r="AP353" s="19" t="s">
        <v>49</v>
      </c>
      <c r="AQ353" s="20" t="s">
        <v>49</v>
      </c>
    </row>
    <row r="354" spans="1:43" x14ac:dyDescent="0.25">
      <c r="A354" s="17" t="s">
        <v>119</v>
      </c>
      <c r="B354" s="17">
        <v>364</v>
      </c>
      <c r="C354" s="17" t="s">
        <v>52</v>
      </c>
      <c r="D354" s="18">
        <v>40725</v>
      </c>
      <c r="E354" s="14">
        <v>3.4929601052144399</v>
      </c>
      <c r="F354" s="19">
        <v>7.2035714523007597</v>
      </c>
      <c r="G354" s="19">
        <v>45.581472307638201</v>
      </c>
      <c r="H354" s="19">
        <v>38.736446306504803</v>
      </c>
      <c r="I354" s="19">
        <v>8.4785099335563405</v>
      </c>
      <c r="J354" s="14">
        <v>12.100155877062001</v>
      </c>
      <c r="K354" s="19">
        <v>0.27209324276097202</v>
      </c>
      <c r="L354" s="19">
        <v>85.499456607370803</v>
      </c>
      <c r="M354" s="19">
        <v>19.556752766030101</v>
      </c>
      <c r="N354" s="19">
        <v>14.2085718580222</v>
      </c>
      <c r="O354" s="21">
        <v>52.1050810834261</v>
      </c>
      <c r="P354" s="19">
        <v>58.639693173356498</v>
      </c>
      <c r="Q354" s="19">
        <v>63.564720877121097</v>
      </c>
      <c r="R354" s="19">
        <v>22.081081115961101</v>
      </c>
      <c r="S354" s="20">
        <v>16.401369227153999</v>
      </c>
      <c r="T354" s="19">
        <v>2.81090264733007</v>
      </c>
      <c r="U354" s="19">
        <v>2.0483993380637302</v>
      </c>
      <c r="V354" s="19">
        <v>3.8381158527655099</v>
      </c>
      <c r="W354" s="19">
        <v>2.6490513383421899</v>
      </c>
      <c r="X354" s="19">
        <v>4.88337431715048</v>
      </c>
      <c r="Y354" s="20">
        <v>3.2269283431216</v>
      </c>
      <c r="Z354" s="15">
        <v>0.82569224253059703</v>
      </c>
      <c r="AA354" s="15">
        <v>1.58426257447976</v>
      </c>
      <c r="AB354" s="15">
        <v>1.1229950287021699</v>
      </c>
      <c r="AC354" s="15">
        <v>1.7662440994469999</v>
      </c>
      <c r="AD354" s="15">
        <v>2.16702056883044</v>
      </c>
      <c r="AE354" s="21">
        <v>7.2035714520000003</v>
      </c>
      <c r="AF354" s="19">
        <v>14.647198105603101</v>
      </c>
      <c r="AG354" s="19">
        <v>64.700872994779999</v>
      </c>
      <c r="AH354" s="19">
        <v>7.0032857216533202</v>
      </c>
      <c r="AI354" s="70">
        <v>5.9945056542143096</v>
      </c>
      <c r="AJ354" s="70">
        <v>1.0087800674390099</v>
      </c>
      <c r="AK354" s="19">
        <v>6.1656010111117503</v>
      </c>
      <c r="AL354" s="15">
        <v>0.10381532707043301</v>
      </c>
      <c r="AM354" s="15">
        <v>0.17565538748067899</v>
      </c>
      <c r="AN354" s="21">
        <v>86.351356822036493</v>
      </c>
      <c r="AO354" s="19">
        <v>30.905470522896199</v>
      </c>
      <c r="AP354" s="19">
        <v>3.0277892884937101</v>
      </c>
      <c r="AQ354" s="20">
        <v>0.155063970507646</v>
      </c>
    </row>
    <row r="355" spans="1:43" x14ac:dyDescent="0.25">
      <c r="A355" s="17" t="s">
        <v>119</v>
      </c>
      <c r="B355" s="17">
        <v>364</v>
      </c>
      <c r="C355" s="17" t="s">
        <v>48</v>
      </c>
      <c r="D355" s="18">
        <v>42552</v>
      </c>
      <c r="E355" s="14" t="s">
        <v>49</v>
      </c>
      <c r="F355" s="19">
        <v>8.4805646534593109</v>
      </c>
      <c r="G355" s="19">
        <v>49.129082297222197</v>
      </c>
      <c r="H355" s="19">
        <v>37.862922092427098</v>
      </c>
      <c r="I355" s="19">
        <v>4.5274309568913402</v>
      </c>
      <c r="J355" s="14">
        <v>12.6888425739624</v>
      </c>
      <c r="K355" s="19">
        <v>0.23063479584525001</v>
      </c>
      <c r="L355" s="19">
        <v>85.332632392976393</v>
      </c>
      <c r="M355" s="19">
        <v>20.9825777502964</v>
      </c>
      <c r="N355" s="19">
        <v>14.4367328111784</v>
      </c>
      <c r="O355" s="21" t="s">
        <v>49</v>
      </c>
      <c r="P355" s="19" t="s">
        <v>49</v>
      </c>
      <c r="Q355" s="19" t="s">
        <v>49</v>
      </c>
      <c r="R355" s="19" t="s">
        <v>49</v>
      </c>
      <c r="S355" s="20" t="s">
        <v>49</v>
      </c>
      <c r="T355" s="19" t="s">
        <v>49</v>
      </c>
      <c r="U355" s="19" t="s">
        <v>49</v>
      </c>
      <c r="V355" s="19" t="s">
        <v>49</v>
      </c>
      <c r="W355" s="19" t="s">
        <v>49</v>
      </c>
      <c r="X355" s="19" t="s">
        <v>49</v>
      </c>
      <c r="Y355" s="20" t="s">
        <v>49</v>
      </c>
      <c r="Z355" s="15" t="s">
        <v>49</v>
      </c>
      <c r="AA355" s="15" t="s">
        <v>49</v>
      </c>
      <c r="AB355" s="15" t="s">
        <v>49</v>
      </c>
      <c r="AC355" s="15" t="s">
        <v>49</v>
      </c>
      <c r="AD355" s="15" t="s">
        <v>49</v>
      </c>
      <c r="AE355" s="21" t="s">
        <v>49</v>
      </c>
      <c r="AF355" s="19" t="s">
        <v>49</v>
      </c>
      <c r="AG355" s="19" t="s">
        <v>49</v>
      </c>
      <c r="AH355" s="19" t="s">
        <v>49</v>
      </c>
      <c r="AI355" s="70" t="s">
        <v>49</v>
      </c>
      <c r="AJ355" s="70" t="s">
        <v>49</v>
      </c>
      <c r="AK355" s="19" t="s">
        <v>49</v>
      </c>
      <c r="AL355" s="15" t="s">
        <v>49</v>
      </c>
      <c r="AM355" s="15" t="s">
        <v>49</v>
      </c>
      <c r="AN355" s="21" t="s">
        <v>49</v>
      </c>
      <c r="AO355" s="19" t="s">
        <v>49</v>
      </c>
      <c r="AP355" s="19" t="s">
        <v>49</v>
      </c>
      <c r="AQ355" s="20" t="s">
        <v>49</v>
      </c>
    </row>
    <row r="356" spans="1:43" x14ac:dyDescent="0.25">
      <c r="A356" s="17" t="s">
        <v>120</v>
      </c>
      <c r="B356" s="17">
        <v>368</v>
      </c>
      <c r="C356" s="17" t="s">
        <v>52</v>
      </c>
      <c r="D356" s="18">
        <v>35612</v>
      </c>
      <c r="E356" s="14">
        <v>7.70302801425421</v>
      </c>
      <c r="F356" s="19">
        <v>1.22655267587753</v>
      </c>
      <c r="G356" s="19">
        <v>10.208951865943</v>
      </c>
      <c r="H356" s="19">
        <v>20.827290294846701</v>
      </c>
      <c r="I356" s="19">
        <v>67.737205163332803</v>
      </c>
      <c r="J356" s="14">
        <v>10.4520125829118</v>
      </c>
      <c r="K356" s="19">
        <v>0.78422234631933796</v>
      </c>
      <c r="L356" s="19">
        <v>86.882756348705797</v>
      </c>
      <c r="M356" s="19">
        <v>17.374221100884299</v>
      </c>
      <c r="N356" s="19">
        <v>12.166695458983</v>
      </c>
      <c r="O356" s="21">
        <v>82.700505003836696</v>
      </c>
      <c r="P356" s="19">
        <v>86.180491665628793</v>
      </c>
      <c r="Q356" s="19">
        <v>87.914458697756999</v>
      </c>
      <c r="R356" s="19">
        <v>26.978132570537799</v>
      </c>
      <c r="S356" s="20">
        <v>20.600701461176602</v>
      </c>
      <c r="T356" s="19">
        <v>19.5436886573005</v>
      </c>
      <c r="U356" s="19">
        <v>14.985396269319301</v>
      </c>
      <c r="V356" s="19">
        <v>20.814032437557501</v>
      </c>
      <c r="W356" s="19">
        <v>15.8435412138573</v>
      </c>
      <c r="X356" s="19">
        <v>21.614726667175599</v>
      </c>
      <c r="Y356" s="20">
        <v>16.360195894885301</v>
      </c>
      <c r="Z356" s="15">
        <v>3.3954049534783599</v>
      </c>
      <c r="AA356" s="15">
        <v>3.9852367512108402</v>
      </c>
      <c r="AB356" s="15">
        <v>4.26071570477799</v>
      </c>
      <c r="AC356" s="15">
        <v>4.7042778084971202</v>
      </c>
      <c r="AD356" s="15">
        <v>3.1322928048740102</v>
      </c>
      <c r="AE356" s="21">
        <v>1.2265526760000001</v>
      </c>
      <c r="AF356" s="19">
        <v>2.66362405537767</v>
      </c>
      <c r="AG356" s="19">
        <v>50.460208349236098</v>
      </c>
      <c r="AH356" s="19">
        <v>5.4469705796094203</v>
      </c>
      <c r="AI356" s="70">
        <v>4.6812288828447404</v>
      </c>
      <c r="AJ356" s="70">
        <v>0.76574169676468096</v>
      </c>
      <c r="AK356" s="19">
        <v>36.677661313974198</v>
      </c>
      <c r="AL356" s="15">
        <v>0.35756039355748498</v>
      </c>
      <c r="AM356" s="15">
        <v>3.16742263236765</v>
      </c>
      <c r="AN356" s="21">
        <v>58.5708029842231</v>
      </c>
      <c r="AO356" s="19">
        <v>47.940411957783802</v>
      </c>
      <c r="AP356" s="19">
        <v>23.707057599363601</v>
      </c>
      <c r="AQ356" s="20">
        <v>0.150255715944381</v>
      </c>
    </row>
    <row r="357" spans="1:43" x14ac:dyDescent="0.25">
      <c r="A357" s="17" t="s">
        <v>121</v>
      </c>
      <c r="B357" s="17">
        <v>372</v>
      </c>
      <c r="C357" s="17" t="s">
        <v>52</v>
      </c>
      <c r="D357" s="18">
        <v>26115</v>
      </c>
      <c r="E357" s="14">
        <v>3.9310709188714501</v>
      </c>
      <c r="F357" s="19">
        <v>14.2812054012515</v>
      </c>
      <c r="G357" s="19">
        <v>36.485893072785203</v>
      </c>
      <c r="H357" s="19">
        <v>25.503622790646599</v>
      </c>
      <c r="I357" s="19">
        <v>23.729278735316701</v>
      </c>
      <c r="J357" s="14">
        <v>20.077670435832701</v>
      </c>
      <c r="K357" s="19">
        <v>0.281315182786255</v>
      </c>
      <c r="L357" s="19">
        <v>74.934131079152493</v>
      </c>
      <c r="M357" s="19">
        <v>35.217916346470503</v>
      </c>
      <c r="N357" s="19">
        <v>24.784553738061302</v>
      </c>
      <c r="O357" s="21">
        <v>45.037874629487298</v>
      </c>
      <c r="P357" s="19">
        <v>49.696728510264599</v>
      </c>
      <c r="Q357" s="19">
        <v>52.848830826655004</v>
      </c>
      <c r="R357" s="19">
        <v>43.0796465034581</v>
      </c>
      <c r="S357" s="20">
        <v>32.248325831595103</v>
      </c>
      <c r="T357" s="19">
        <v>9.1475463826984296</v>
      </c>
      <c r="U357" s="19">
        <v>6.6911845427599097</v>
      </c>
      <c r="V357" s="19">
        <v>11.100285431990301</v>
      </c>
      <c r="W357" s="19">
        <v>7.7450872763201204</v>
      </c>
      <c r="X357" s="19">
        <v>12.556263036557199</v>
      </c>
      <c r="Y357" s="20">
        <v>8.5149302887254397</v>
      </c>
      <c r="Z357" s="15">
        <v>1.26665934789768</v>
      </c>
      <c r="AA357" s="15">
        <v>2.8124314442413199</v>
      </c>
      <c r="AB357" s="15">
        <v>1.6162723679877</v>
      </c>
      <c r="AC357" s="15">
        <v>3.0582935189031999</v>
      </c>
      <c r="AD357" s="15">
        <v>1.9010456691184501</v>
      </c>
      <c r="AE357" s="21">
        <v>14.281205399999999</v>
      </c>
      <c r="AF357" s="19">
        <v>10.0697112745636</v>
      </c>
      <c r="AG357" s="19">
        <v>40.307662751125299</v>
      </c>
      <c r="AH357" s="19">
        <v>8.6878362059501608</v>
      </c>
      <c r="AI357" s="70">
        <v>6.7268635415523104</v>
      </c>
      <c r="AJ357" s="70">
        <v>1.96097266439785</v>
      </c>
      <c r="AK357" s="19" t="s">
        <v>49</v>
      </c>
      <c r="AL357" s="15" t="s">
        <v>49</v>
      </c>
      <c r="AM357" s="15">
        <f t="shared" ref="AM357:AM360" si="4">100-SUM(AE357:AH357)</f>
        <v>26.653584368360939</v>
      </c>
      <c r="AN357" s="21">
        <v>59.065210231639</v>
      </c>
      <c r="AO357" s="19" t="s">
        <v>49</v>
      </c>
      <c r="AP357" s="19" t="s">
        <v>49</v>
      </c>
      <c r="AQ357" s="20" t="s">
        <v>49</v>
      </c>
    </row>
    <row r="358" spans="1:43" x14ac:dyDescent="0.25">
      <c r="A358" s="17" t="s">
        <v>121</v>
      </c>
      <c r="B358" s="17">
        <v>372</v>
      </c>
      <c r="C358" s="17" t="s">
        <v>52</v>
      </c>
      <c r="D358" s="18">
        <v>29037</v>
      </c>
      <c r="E358" s="14">
        <v>3.74800418116866</v>
      </c>
      <c r="F358" s="19">
        <v>16.237637409972798</v>
      </c>
      <c r="G358" s="19">
        <v>35.442296426479203</v>
      </c>
      <c r="H358" s="19">
        <v>27.679566261185201</v>
      </c>
      <c r="I358" s="19">
        <v>20.640499902362802</v>
      </c>
      <c r="J358" s="14">
        <v>21.226322983792201</v>
      </c>
      <c r="K358" s="19">
        <v>0.46750979243484198</v>
      </c>
      <c r="L358" s="19">
        <v>76.074296150797693</v>
      </c>
      <c r="M358" s="19">
        <v>32.412097820967901</v>
      </c>
      <c r="N358" s="19">
        <v>23.4581940567674</v>
      </c>
      <c r="O358" s="21">
        <v>46.123803944542097</v>
      </c>
      <c r="P358" s="19">
        <v>50.576059363405598</v>
      </c>
      <c r="Q358" s="19">
        <v>53.6855163858162</v>
      </c>
      <c r="R358" s="19">
        <v>38.927369424629802</v>
      </c>
      <c r="S358" s="20">
        <v>29.724203682644699</v>
      </c>
      <c r="T358" s="19">
        <v>7.3170451543241803</v>
      </c>
      <c r="U358" s="19">
        <v>5.4837635112627403</v>
      </c>
      <c r="V358" s="19">
        <v>8.9814719092089099</v>
      </c>
      <c r="W358" s="19">
        <v>6.3544574244460499</v>
      </c>
      <c r="X358" s="19">
        <v>10.2484579068886</v>
      </c>
      <c r="Y358" s="20">
        <v>7.0149442319399897</v>
      </c>
      <c r="Z358" s="15">
        <v>1.17403540209288</v>
      </c>
      <c r="AA358" s="15">
        <v>2.5454002091946002</v>
      </c>
      <c r="AB358" s="15">
        <v>1.51527160366197</v>
      </c>
      <c r="AC358" s="15">
        <v>2.82249609517085</v>
      </c>
      <c r="AD358" s="15">
        <v>1.8493860344372099</v>
      </c>
      <c r="AE358" s="21">
        <v>16.237637410000001</v>
      </c>
      <c r="AF358" s="19">
        <v>11.100773056732899</v>
      </c>
      <c r="AG358" s="19">
        <v>43.752943473816003</v>
      </c>
      <c r="AH358" s="19">
        <v>7.7811089286329604</v>
      </c>
      <c r="AI358" s="70">
        <v>6.1591830639695804</v>
      </c>
      <c r="AJ358" s="70">
        <v>1.6219258646633801</v>
      </c>
      <c r="AK358" s="19" t="s">
        <v>49</v>
      </c>
      <c r="AL358" s="15" t="s">
        <v>49</v>
      </c>
      <c r="AM358" s="15">
        <f t="shared" si="4"/>
        <v>21.127537130818126</v>
      </c>
      <c r="AN358" s="21">
        <v>62.634825459181897</v>
      </c>
      <c r="AO358" s="19" t="s">
        <v>49</v>
      </c>
      <c r="AP358" s="19" t="s">
        <v>49</v>
      </c>
      <c r="AQ358" s="20" t="s">
        <v>49</v>
      </c>
    </row>
    <row r="359" spans="1:43" x14ac:dyDescent="0.25">
      <c r="A359" s="17" t="s">
        <v>121</v>
      </c>
      <c r="B359" s="17">
        <v>372</v>
      </c>
      <c r="C359" s="17" t="s">
        <v>52</v>
      </c>
      <c r="D359" s="18">
        <v>29768</v>
      </c>
      <c r="E359" s="14">
        <v>3.6621090318045999</v>
      </c>
      <c r="F359" s="19">
        <v>17.113644350729199</v>
      </c>
      <c r="G359" s="19">
        <v>35.191530486733399</v>
      </c>
      <c r="H359" s="19">
        <v>28.221094710947099</v>
      </c>
      <c r="I359" s="19">
        <v>19.4737304515902</v>
      </c>
      <c r="J359" s="14">
        <v>22.044675803900901</v>
      </c>
      <c r="K359" s="19">
        <v>0.48321911790546501</v>
      </c>
      <c r="L359" s="19">
        <v>76.071867861535793</v>
      </c>
      <c r="M359" s="19">
        <v>32.0626866982956</v>
      </c>
      <c r="N359" s="19">
        <v>23.3449745211738</v>
      </c>
      <c r="O359" s="21">
        <v>45.783913196274803</v>
      </c>
      <c r="P359" s="19">
        <v>50.374494816376703</v>
      </c>
      <c r="Q359" s="19">
        <v>53.471490072043601</v>
      </c>
      <c r="R359" s="19">
        <v>37.966745738885997</v>
      </c>
      <c r="S359" s="20">
        <v>28.9722807942365</v>
      </c>
      <c r="T359" s="19">
        <v>6.3444473730451598</v>
      </c>
      <c r="U359" s="19">
        <v>4.7080917237743796</v>
      </c>
      <c r="V359" s="19">
        <v>7.9324811105253898</v>
      </c>
      <c r="W359" s="19">
        <v>5.5043050430504303</v>
      </c>
      <c r="X359" s="19">
        <v>9.1427253558249895</v>
      </c>
      <c r="Y359" s="20">
        <v>6.12260586891583</v>
      </c>
      <c r="Z359" s="15">
        <v>1.1367619926199299</v>
      </c>
      <c r="AA359" s="15">
        <v>2.4828851735469799</v>
      </c>
      <c r="AB359" s="15">
        <v>1.4753228782287799</v>
      </c>
      <c r="AC359" s="15">
        <v>2.7590831604674602</v>
      </c>
      <c r="AD359" s="15">
        <v>1.8139826041117599</v>
      </c>
      <c r="AE359" s="21">
        <v>17.113644350000001</v>
      </c>
      <c r="AF359" s="19">
        <v>11.0909769811984</v>
      </c>
      <c r="AG359" s="19">
        <v>43.735723071516396</v>
      </c>
      <c r="AH359" s="19">
        <v>7.6667105956773902</v>
      </c>
      <c r="AI359" s="70">
        <v>6.11491829204006</v>
      </c>
      <c r="AJ359" s="70">
        <v>1.55179230363732</v>
      </c>
      <c r="AK359" s="19" t="s">
        <v>49</v>
      </c>
      <c r="AL359" s="15" t="s">
        <v>49</v>
      </c>
      <c r="AM359" s="15">
        <f t="shared" si="4"/>
        <v>20.392945001607814</v>
      </c>
      <c r="AN359" s="21">
        <v>62.493410648392199</v>
      </c>
      <c r="AO359" s="19" t="s">
        <v>49</v>
      </c>
      <c r="AP359" s="19" t="s">
        <v>49</v>
      </c>
      <c r="AQ359" s="20" t="s">
        <v>49</v>
      </c>
    </row>
    <row r="360" spans="1:43" x14ac:dyDescent="0.25">
      <c r="A360" s="17" t="s">
        <v>121</v>
      </c>
      <c r="B360" s="17">
        <v>372</v>
      </c>
      <c r="C360" s="17" t="s">
        <v>52</v>
      </c>
      <c r="D360" s="18">
        <v>31594</v>
      </c>
      <c r="E360" s="14">
        <v>3.5455647688624499</v>
      </c>
      <c r="F360" s="19">
        <v>18.366675914223801</v>
      </c>
      <c r="G360" s="19">
        <v>34.828355065092502</v>
      </c>
      <c r="H360" s="19">
        <v>29.248995612547901</v>
      </c>
      <c r="I360" s="19">
        <v>17.555973408135799</v>
      </c>
      <c r="J360" s="14">
        <v>23.7004613503488</v>
      </c>
      <c r="K360" s="19">
        <v>0.41716757600978199</v>
      </c>
      <c r="L360" s="19">
        <v>75.886481099020799</v>
      </c>
      <c r="M360" s="19">
        <v>31.709873308467699</v>
      </c>
      <c r="N360" s="19">
        <v>23.455914840274101</v>
      </c>
      <c r="O360" s="21">
        <v>44.115984916206898</v>
      </c>
      <c r="P360" s="19">
        <v>49.0007500796317</v>
      </c>
      <c r="Q360" s="19">
        <v>52.146974507567599</v>
      </c>
      <c r="R360" s="19">
        <v>36.593610965547697</v>
      </c>
      <c r="S360" s="20">
        <v>28.223544280385902</v>
      </c>
      <c r="T360" s="19">
        <v>4.9443605314262804</v>
      </c>
      <c r="U360" s="19">
        <v>3.7894433998129902</v>
      </c>
      <c r="V360" s="19">
        <v>6.3623192873215997</v>
      </c>
      <c r="W360" s="19">
        <v>4.5580181457620501</v>
      </c>
      <c r="X360" s="19">
        <v>7.42681586058794</v>
      </c>
      <c r="Y360" s="20">
        <v>5.0758813435672998</v>
      </c>
      <c r="Z360" s="15">
        <v>1.04980323253496</v>
      </c>
      <c r="AA360" s="15">
        <v>2.37964364737394</v>
      </c>
      <c r="AB360" s="15">
        <v>1.3758823710736401</v>
      </c>
      <c r="AC360" s="15">
        <v>2.6384701779275299</v>
      </c>
      <c r="AD360" s="15">
        <v>1.8080207145279099</v>
      </c>
      <c r="AE360" s="21">
        <v>18.366675910000001</v>
      </c>
      <c r="AF360" s="19">
        <v>11.0179505358446</v>
      </c>
      <c r="AG360" s="19">
        <v>43.8971260647535</v>
      </c>
      <c r="AH360" s="19">
        <v>8.1789505050193707</v>
      </c>
      <c r="AI360" s="70">
        <v>6.6798187478807698</v>
      </c>
      <c r="AJ360" s="70">
        <v>1.4991317571386</v>
      </c>
      <c r="AK360" s="19" t="s">
        <v>49</v>
      </c>
      <c r="AL360" s="15" t="s">
        <v>49</v>
      </c>
      <c r="AM360" s="15">
        <f t="shared" si="4"/>
        <v>18.539296984382531</v>
      </c>
      <c r="AN360" s="21">
        <v>63.0940271056174</v>
      </c>
      <c r="AO360" s="19" t="s">
        <v>49</v>
      </c>
      <c r="AP360" s="19" t="s">
        <v>49</v>
      </c>
      <c r="AQ360" s="20" t="s">
        <v>49</v>
      </c>
    </row>
    <row r="361" spans="1:43" x14ac:dyDescent="0.25">
      <c r="A361" s="17" t="s">
        <v>121</v>
      </c>
      <c r="B361" s="17">
        <v>372</v>
      </c>
      <c r="C361" s="17" t="s">
        <v>52</v>
      </c>
      <c r="D361" s="18">
        <v>33420</v>
      </c>
      <c r="E361" s="14">
        <v>3.3462100118771798</v>
      </c>
      <c r="F361" s="19">
        <v>20.077299012831201</v>
      </c>
      <c r="G361" s="19">
        <v>36.603127007924599</v>
      </c>
      <c r="H361" s="19">
        <v>29.259720788956201</v>
      </c>
      <c r="I361" s="19">
        <v>14.059853190288001</v>
      </c>
      <c r="J361" s="14">
        <v>26.688603750073</v>
      </c>
      <c r="K361" s="19">
        <v>0.53836718004633999</v>
      </c>
      <c r="L361" s="19">
        <v>75.544695184875096</v>
      </c>
      <c r="M361" s="19">
        <v>31.677992172744801</v>
      </c>
      <c r="N361" s="19">
        <v>23.910122860647601</v>
      </c>
      <c r="O361" s="21">
        <v>41.270273953932097</v>
      </c>
      <c r="P361" s="19">
        <v>46.086372398216497</v>
      </c>
      <c r="Q361" s="19">
        <v>49.525886407445597</v>
      </c>
      <c r="R361" s="19">
        <v>35.771724527346699</v>
      </c>
      <c r="S361" s="20">
        <v>27.9688078038903</v>
      </c>
      <c r="T361" s="19">
        <v>3.7773321131642001</v>
      </c>
      <c r="U361" s="19">
        <v>2.8894643587297302</v>
      </c>
      <c r="V361" s="19">
        <v>4.9562880897213697</v>
      </c>
      <c r="W361" s="19">
        <v>3.5076617535388102</v>
      </c>
      <c r="X361" s="19">
        <v>5.8811503339239497</v>
      </c>
      <c r="Y361" s="20">
        <v>3.93991316030296</v>
      </c>
      <c r="Z361" s="15">
        <v>0.91117428298837599</v>
      </c>
      <c r="AA361" s="15">
        <v>2.2078222306095499</v>
      </c>
      <c r="AB361" s="15">
        <v>1.22901536244865</v>
      </c>
      <c r="AC361" s="15">
        <v>2.48156156628401</v>
      </c>
      <c r="AD361" s="15">
        <v>1.75761794427462</v>
      </c>
      <c r="AE361" s="21">
        <v>20.077299010000001</v>
      </c>
      <c r="AF361" s="19">
        <v>11.798321618411601</v>
      </c>
      <c r="AG361" s="19">
        <v>41.728810919215697</v>
      </c>
      <c r="AH361" s="19">
        <v>8.5204151171167695</v>
      </c>
      <c r="AI361" s="70">
        <v>7.0396619871882198</v>
      </c>
      <c r="AJ361" s="70">
        <v>1.4807531299285399</v>
      </c>
      <c r="AK361" s="19">
        <v>9.2525165988434406</v>
      </c>
      <c r="AL361" s="15">
        <v>7.1623279269456201</v>
      </c>
      <c r="AM361" s="15">
        <v>1.46030880663564</v>
      </c>
      <c r="AN361" s="21">
        <v>62.0475476547441</v>
      </c>
      <c r="AO361" s="19">
        <v>23.252010358457099</v>
      </c>
      <c r="AP361" s="19">
        <v>3.5904125859148301</v>
      </c>
      <c r="AQ361" s="20">
        <v>0.16842228236531101</v>
      </c>
    </row>
    <row r="362" spans="1:43" x14ac:dyDescent="0.25">
      <c r="A362" s="17" t="s">
        <v>121</v>
      </c>
      <c r="B362" s="17">
        <v>372</v>
      </c>
      <c r="C362" s="17" t="s">
        <v>48</v>
      </c>
      <c r="D362" s="18">
        <v>35247</v>
      </c>
      <c r="E362" s="14">
        <v>3.1414108140928301</v>
      </c>
      <c r="F362" s="19">
        <v>21.530432553029701</v>
      </c>
      <c r="G362" s="19">
        <v>38.871013979227897</v>
      </c>
      <c r="H362" s="19">
        <v>28.9184482718711</v>
      </c>
      <c r="I362" s="19">
        <v>10.680105195871199</v>
      </c>
      <c r="J362" s="14">
        <v>30.167604728472501</v>
      </c>
      <c r="K362" s="19" t="s">
        <v>49</v>
      </c>
      <c r="L362" s="19" t="s">
        <v>49</v>
      </c>
      <c r="M362" s="19">
        <v>30.316103977963699</v>
      </c>
      <c r="N362" s="19">
        <v>23.058603786552801</v>
      </c>
      <c r="O362" s="21" t="s">
        <v>49</v>
      </c>
      <c r="P362" s="19" t="s">
        <v>49</v>
      </c>
      <c r="Q362" s="19" t="s">
        <v>49</v>
      </c>
      <c r="R362" s="19" t="s">
        <v>49</v>
      </c>
      <c r="S362" s="20" t="s">
        <v>49</v>
      </c>
      <c r="T362" s="19" t="s">
        <v>49</v>
      </c>
      <c r="U362" s="19" t="s">
        <v>49</v>
      </c>
      <c r="V362" s="19" t="s">
        <v>49</v>
      </c>
      <c r="W362" s="19" t="s">
        <v>49</v>
      </c>
      <c r="X362" s="19" t="s">
        <v>49</v>
      </c>
      <c r="Y362" s="20" t="s">
        <v>49</v>
      </c>
      <c r="Z362" s="15" t="s">
        <v>49</v>
      </c>
      <c r="AA362" s="15" t="s">
        <v>49</v>
      </c>
      <c r="AB362" s="15" t="s">
        <v>49</v>
      </c>
      <c r="AC362" s="15" t="s">
        <v>49</v>
      </c>
      <c r="AD362" s="15" t="s">
        <v>49</v>
      </c>
      <c r="AE362" s="21" t="s">
        <v>49</v>
      </c>
      <c r="AF362" s="19" t="s">
        <v>49</v>
      </c>
      <c r="AG362" s="19" t="s">
        <v>49</v>
      </c>
      <c r="AH362" s="19" t="s">
        <v>49</v>
      </c>
      <c r="AI362" s="70" t="s">
        <v>49</v>
      </c>
      <c r="AJ362" s="70" t="s">
        <v>49</v>
      </c>
      <c r="AK362" s="19" t="s">
        <v>49</v>
      </c>
      <c r="AL362" s="15" t="s">
        <v>49</v>
      </c>
      <c r="AM362" s="15" t="s">
        <v>49</v>
      </c>
      <c r="AN362" s="21" t="s">
        <v>49</v>
      </c>
      <c r="AO362" s="19" t="s">
        <v>49</v>
      </c>
      <c r="AP362" s="19" t="s">
        <v>49</v>
      </c>
      <c r="AQ362" s="20" t="s">
        <v>49</v>
      </c>
    </row>
    <row r="363" spans="1:43" x14ac:dyDescent="0.25">
      <c r="A363" s="17" t="s">
        <v>121</v>
      </c>
      <c r="B363" s="17">
        <v>372</v>
      </c>
      <c r="C363" s="17" t="s">
        <v>52</v>
      </c>
      <c r="D363" s="18">
        <v>35247</v>
      </c>
      <c r="E363" s="14">
        <v>3.1453523868512998</v>
      </c>
      <c r="F363" s="19">
        <v>21.281245852320499</v>
      </c>
      <c r="G363" s="19">
        <v>39.032871742688997</v>
      </c>
      <c r="H363" s="19">
        <v>29.007653851258699</v>
      </c>
      <c r="I363" s="19">
        <v>10.678228553731801</v>
      </c>
      <c r="J363" s="14">
        <v>30.3526080608769</v>
      </c>
      <c r="K363" s="19">
        <v>0.52647878600185805</v>
      </c>
      <c r="L363" s="19">
        <v>76.516391629429705</v>
      </c>
      <c r="M363" s="19">
        <v>30.039375304163201</v>
      </c>
      <c r="N363" s="19">
        <v>22.957129584568399</v>
      </c>
      <c r="O363" s="21">
        <v>37.773746847763597</v>
      </c>
      <c r="P363" s="19">
        <v>42.996947307879502</v>
      </c>
      <c r="Q363" s="19">
        <v>46.2363403088086</v>
      </c>
      <c r="R363" s="19">
        <v>33.407069857983501</v>
      </c>
      <c r="S363" s="20">
        <v>26.216873866300901</v>
      </c>
      <c r="T363" s="19">
        <v>2.7589258063089002</v>
      </c>
      <c r="U363" s="19">
        <v>2.0678670972879698</v>
      </c>
      <c r="V363" s="19">
        <v>3.6331460425607198</v>
      </c>
      <c r="W363" s="19">
        <v>2.53860107065434</v>
      </c>
      <c r="X363" s="19">
        <v>4.3454408706808803</v>
      </c>
      <c r="Y363" s="20">
        <v>2.87572446135469</v>
      </c>
      <c r="Z363" s="15">
        <v>0.75882847409635901</v>
      </c>
      <c r="AA363" s="15">
        <v>2.0088779573670599</v>
      </c>
      <c r="AB363" s="15">
        <v>1.0541874972348799</v>
      </c>
      <c r="AC363" s="15">
        <v>2.27999770352509</v>
      </c>
      <c r="AD363" s="15">
        <v>1.7554660885723099</v>
      </c>
      <c r="AE363" s="21">
        <v>21.281245850000001</v>
      </c>
      <c r="AF363" s="19">
        <v>13.782241295403299</v>
      </c>
      <c r="AG363" s="19">
        <v>41.006945980622</v>
      </c>
      <c r="AH363" s="19">
        <v>9.6385435561651107</v>
      </c>
      <c r="AI363" s="70">
        <v>8.0564526832721306</v>
      </c>
      <c r="AJ363" s="70">
        <v>1.5820908728929799</v>
      </c>
      <c r="AK363" s="19">
        <v>9.3385833738884205</v>
      </c>
      <c r="AL363" s="15">
        <v>4.9524399416006704</v>
      </c>
      <c r="AM363" s="15">
        <v>0</v>
      </c>
      <c r="AN363" s="21">
        <v>64.427730832190406</v>
      </c>
      <c r="AO363" s="19" t="s">
        <v>49</v>
      </c>
      <c r="AP363" s="19" t="s">
        <v>49</v>
      </c>
      <c r="AQ363" s="20" t="s">
        <v>49</v>
      </c>
    </row>
    <row r="364" spans="1:43" x14ac:dyDescent="0.25">
      <c r="A364" s="17" t="s">
        <v>121</v>
      </c>
      <c r="B364" s="17">
        <v>372</v>
      </c>
      <c r="C364" s="17" t="s">
        <v>48</v>
      </c>
      <c r="D364" s="18">
        <v>37438</v>
      </c>
      <c r="E364" s="14">
        <v>2.9436643120350201</v>
      </c>
      <c r="F364" s="19">
        <v>21.551401520856999</v>
      </c>
      <c r="G364" s="19">
        <v>43.593657557156398</v>
      </c>
      <c r="H364" s="19">
        <v>27.806729722553101</v>
      </c>
      <c r="I364" s="19">
        <v>7.0482111994335197</v>
      </c>
      <c r="J364" s="14">
        <v>36.820610609973301</v>
      </c>
      <c r="K364" s="19">
        <v>0.89529316949776305</v>
      </c>
      <c r="L364" s="19">
        <v>78.140513898745098</v>
      </c>
      <c r="M364" s="19">
        <v>27.778079719990899</v>
      </c>
      <c r="N364" s="19">
        <v>20.964192931757101</v>
      </c>
      <c r="O364" s="21" t="s">
        <v>49</v>
      </c>
      <c r="P364" s="19" t="s">
        <v>49</v>
      </c>
      <c r="Q364" s="19" t="s">
        <v>49</v>
      </c>
      <c r="R364" s="19" t="s">
        <v>49</v>
      </c>
      <c r="S364" s="20" t="s">
        <v>49</v>
      </c>
      <c r="T364" s="19" t="s">
        <v>49</v>
      </c>
      <c r="U364" s="19" t="s">
        <v>49</v>
      </c>
      <c r="V364" s="19" t="s">
        <v>49</v>
      </c>
      <c r="W364" s="19" t="s">
        <v>49</v>
      </c>
      <c r="X364" s="19" t="s">
        <v>49</v>
      </c>
      <c r="Y364" s="20" t="s">
        <v>49</v>
      </c>
      <c r="Z364" s="15" t="s">
        <v>49</v>
      </c>
      <c r="AA364" s="15" t="s">
        <v>49</v>
      </c>
      <c r="AB364" s="15" t="s">
        <v>49</v>
      </c>
      <c r="AC364" s="15" t="s">
        <v>49</v>
      </c>
      <c r="AD364" s="15" t="s">
        <v>49</v>
      </c>
      <c r="AE364" s="21">
        <v>21.551401519999999</v>
      </c>
      <c r="AF364" s="19">
        <v>16.415053907037301</v>
      </c>
      <c r="AG364" s="19">
        <v>38.003646081626897</v>
      </c>
      <c r="AH364" s="19">
        <v>10.1859687971192</v>
      </c>
      <c r="AI364" s="70" t="s">
        <v>49</v>
      </c>
      <c r="AJ364" s="70" t="s">
        <v>49</v>
      </c>
      <c r="AK364" s="19" t="s">
        <v>49</v>
      </c>
      <c r="AL364" s="15" t="s">
        <v>49</v>
      </c>
      <c r="AM364" s="15">
        <f>100-SUM(AE364:AH364)</f>
        <v>13.843929694216598</v>
      </c>
      <c r="AN364" s="21">
        <v>64.604668785783403</v>
      </c>
      <c r="AO364" s="19" t="s">
        <v>49</v>
      </c>
      <c r="AP364" s="19" t="s">
        <v>49</v>
      </c>
      <c r="AQ364" s="20" t="s">
        <v>49</v>
      </c>
    </row>
    <row r="365" spans="1:43" x14ac:dyDescent="0.25">
      <c r="A365" s="17" t="s">
        <v>121</v>
      </c>
      <c r="B365" s="17">
        <v>372</v>
      </c>
      <c r="C365" s="17" t="s">
        <v>52</v>
      </c>
      <c r="D365" s="18">
        <v>37438</v>
      </c>
      <c r="E365" s="14">
        <v>3.0918527449934698</v>
      </c>
      <c r="F365" s="19">
        <v>19.850673591949398</v>
      </c>
      <c r="G365" s="19">
        <v>41.7263740425565</v>
      </c>
      <c r="H365" s="19">
        <v>29.535248606827899</v>
      </c>
      <c r="I365" s="19">
        <v>8.8877037586662606</v>
      </c>
      <c r="J365" s="14">
        <v>36.611248946908702</v>
      </c>
      <c r="K365" s="19">
        <v>0.85793122637790697</v>
      </c>
      <c r="L365" s="19">
        <v>78.099566396920693</v>
      </c>
      <c r="M365" s="19">
        <v>27.789242624496602</v>
      </c>
      <c r="N365" s="19">
        <v>21.0425023767014</v>
      </c>
      <c r="O365" s="21">
        <v>34.372898648178598</v>
      </c>
      <c r="P365" s="19">
        <v>39.597004196906802</v>
      </c>
      <c r="Q365" s="19">
        <v>43.547352393319002</v>
      </c>
      <c r="R365" s="19">
        <v>31.254202703642701</v>
      </c>
      <c r="S365" s="20">
        <v>24.104775817160199</v>
      </c>
      <c r="T365" s="19">
        <v>2.28704369265966</v>
      </c>
      <c r="U365" s="19">
        <v>1.6262047750442501</v>
      </c>
      <c r="V365" s="19">
        <v>2.9664324746292001</v>
      </c>
      <c r="W365" s="19">
        <v>2.0041582612593798</v>
      </c>
      <c r="X365" s="19">
        <v>3.6257255702151001</v>
      </c>
      <c r="Y365" s="20">
        <v>2.3133226671613301</v>
      </c>
      <c r="Z365" s="15">
        <v>0.65121617548171695</v>
      </c>
      <c r="AA365" s="15">
        <v>1.89456287101997</v>
      </c>
      <c r="AB365" s="15">
        <v>0.91080606889728799</v>
      </c>
      <c r="AC365" s="15">
        <v>2.0915302971140499</v>
      </c>
      <c r="AD365" s="15">
        <v>1.8673761989782101</v>
      </c>
      <c r="AE365" s="21">
        <v>19.85067359</v>
      </c>
      <c r="AF365" s="19">
        <v>15.452037006979401</v>
      </c>
      <c r="AG365" s="19">
        <v>38.225860056731698</v>
      </c>
      <c r="AH365" s="19">
        <v>9.2262387831289008</v>
      </c>
      <c r="AI365" s="70">
        <v>7.8195407362750302</v>
      </c>
      <c r="AJ365" s="70">
        <v>1.4066980468538699</v>
      </c>
      <c r="AK365" s="19">
        <v>10.169190221129799</v>
      </c>
      <c r="AL365" s="15">
        <v>7.0760003400808502</v>
      </c>
      <c r="AM365" s="15">
        <v>0</v>
      </c>
      <c r="AN365" s="21">
        <v>62.904135846839999</v>
      </c>
      <c r="AO365" s="19" t="s">
        <v>49</v>
      </c>
      <c r="AP365" s="19" t="s">
        <v>49</v>
      </c>
      <c r="AQ365" s="20" t="s">
        <v>49</v>
      </c>
    </row>
    <row r="366" spans="1:43" x14ac:dyDescent="0.25">
      <c r="A366" s="17" t="s">
        <v>121</v>
      </c>
      <c r="B366" s="17">
        <v>372</v>
      </c>
      <c r="C366" s="17" t="s">
        <v>48</v>
      </c>
      <c r="D366" s="18">
        <v>38899</v>
      </c>
      <c r="E366" s="14">
        <v>2.80589253232856</v>
      </c>
      <c r="F366" s="19">
        <v>22.418869822207402</v>
      </c>
      <c r="G366" s="19">
        <v>46.329450208605401</v>
      </c>
      <c r="H366" s="19">
        <v>25.9353898311082</v>
      </c>
      <c r="I366" s="19">
        <v>5.31629013807901</v>
      </c>
      <c r="J366" s="14">
        <v>39.317777697630703</v>
      </c>
      <c r="K366" s="19">
        <v>0.51921680602046505</v>
      </c>
      <c r="L366" s="19">
        <v>79.540271966171304</v>
      </c>
      <c r="M366" s="19">
        <v>27.0630361866214</v>
      </c>
      <c r="N366" s="19">
        <v>19.940511227808202</v>
      </c>
      <c r="O366" s="21" t="s">
        <v>49</v>
      </c>
      <c r="P366" s="19" t="s">
        <v>49</v>
      </c>
      <c r="Q366" s="19" t="s">
        <v>49</v>
      </c>
      <c r="R366" s="19" t="s">
        <v>49</v>
      </c>
      <c r="S366" s="20" t="s">
        <v>49</v>
      </c>
      <c r="T366" s="19" t="s">
        <v>49</v>
      </c>
      <c r="U366" s="19" t="s">
        <v>49</v>
      </c>
      <c r="V366" s="19" t="s">
        <v>49</v>
      </c>
      <c r="W366" s="19" t="s">
        <v>49</v>
      </c>
      <c r="X366" s="19" t="s">
        <v>49</v>
      </c>
      <c r="Y366" s="20" t="s">
        <v>49</v>
      </c>
      <c r="Z366" s="15" t="s">
        <v>49</v>
      </c>
      <c r="AA366" s="15" t="s">
        <v>49</v>
      </c>
      <c r="AB366" s="15" t="s">
        <v>49</v>
      </c>
      <c r="AC366" s="15" t="s">
        <v>49</v>
      </c>
      <c r="AD366" s="15" t="s">
        <v>49</v>
      </c>
      <c r="AE366" s="21">
        <v>22.418869820000001</v>
      </c>
      <c r="AF366" s="19">
        <v>18.342167277636701</v>
      </c>
      <c r="AG366" s="19">
        <v>35.204056287729102</v>
      </c>
      <c r="AH366" s="19">
        <v>10.380389256090901</v>
      </c>
      <c r="AI366" s="70" t="s">
        <v>49</v>
      </c>
      <c r="AJ366" s="70" t="s">
        <v>49</v>
      </c>
      <c r="AK366" s="19" t="s">
        <v>49</v>
      </c>
      <c r="AL366" s="15" t="s">
        <v>49</v>
      </c>
      <c r="AM366" s="15">
        <f>100-SUM(AE366:AH366)</f>
        <v>13.654517358543302</v>
      </c>
      <c r="AN366" s="21">
        <v>63.9266128214568</v>
      </c>
      <c r="AO366" s="19" t="s">
        <v>49</v>
      </c>
      <c r="AP366" s="19" t="s">
        <v>49</v>
      </c>
      <c r="AQ366" s="20" t="s">
        <v>49</v>
      </c>
    </row>
    <row r="367" spans="1:43" x14ac:dyDescent="0.25">
      <c r="A367" s="17" t="s">
        <v>121</v>
      </c>
      <c r="B367" s="17">
        <v>372</v>
      </c>
      <c r="C367" s="17" t="s">
        <v>52</v>
      </c>
      <c r="D367" s="18">
        <v>38899</v>
      </c>
      <c r="E367" s="14">
        <v>2.9229130653745101</v>
      </c>
      <c r="F367" s="19">
        <v>20.665859069811798</v>
      </c>
      <c r="G367" s="19">
        <v>45.142168805890897</v>
      </c>
      <c r="H367" s="19">
        <v>27.657243191005701</v>
      </c>
      <c r="I367" s="19">
        <v>6.5347289332915901</v>
      </c>
      <c r="J367" s="14">
        <v>38.833385509534601</v>
      </c>
      <c r="K367" s="19">
        <v>0.80033755733710799</v>
      </c>
      <c r="L367" s="19">
        <v>79.437585920592397</v>
      </c>
      <c r="M367" s="19">
        <v>26.8922947093332</v>
      </c>
      <c r="N367" s="19">
        <v>19.762076522070501</v>
      </c>
      <c r="O367" s="21">
        <v>32.334045651907601</v>
      </c>
      <c r="P367" s="19">
        <v>36.6937075501232</v>
      </c>
      <c r="Q367" s="19">
        <v>40.377574214974999</v>
      </c>
      <c r="R367" s="19">
        <v>29.941199689665002</v>
      </c>
      <c r="S367" s="20">
        <v>22.327784507751598</v>
      </c>
      <c r="T367" s="19">
        <v>1.7796621704392299</v>
      </c>
      <c r="U367" s="19">
        <v>1.18825627135254</v>
      </c>
      <c r="V367" s="19">
        <v>2.3077760688181401</v>
      </c>
      <c r="W367" s="19">
        <v>1.452313220542</v>
      </c>
      <c r="X367" s="19">
        <v>2.8746818385985899</v>
      </c>
      <c r="Y367" s="20">
        <v>1.6850644489512601</v>
      </c>
      <c r="Z367" s="15">
        <v>0.59263771114347596</v>
      </c>
      <c r="AA367" s="15">
        <v>1.8328597587927</v>
      </c>
      <c r="AB367" s="15">
        <v>0.80382202017177296</v>
      </c>
      <c r="AC367" s="15">
        <v>1.9907635260407901</v>
      </c>
      <c r="AD367" s="15">
        <v>1.82444296233786</v>
      </c>
      <c r="AE367" s="21">
        <v>20.66585907</v>
      </c>
      <c r="AF367" s="19">
        <v>17.6053845839742</v>
      </c>
      <c r="AG367" s="19">
        <v>35.527229171487299</v>
      </c>
      <c r="AH367" s="19">
        <v>9.6503287100681892</v>
      </c>
      <c r="AI367" s="70">
        <v>8.2953354476037493</v>
      </c>
      <c r="AJ367" s="70">
        <v>1.3549932624644401</v>
      </c>
      <c r="AK367" s="19">
        <v>8.3572663300167402</v>
      </c>
      <c r="AL367" s="15">
        <v>7.6773877417686398</v>
      </c>
      <c r="AM367" s="15">
        <v>0.51654439287318499</v>
      </c>
      <c r="AN367" s="21">
        <v>62.7829424655297</v>
      </c>
      <c r="AO367" s="19">
        <v>22.586396983761901</v>
      </c>
      <c r="AP367" s="19">
        <v>2.3077760688181401</v>
      </c>
      <c r="AQ367" s="20">
        <v>0.21301501313479199</v>
      </c>
    </row>
    <row r="368" spans="1:43" x14ac:dyDescent="0.25">
      <c r="A368" s="17" t="s">
        <v>121</v>
      </c>
      <c r="B368" s="17">
        <v>372</v>
      </c>
      <c r="C368" s="17" t="s">
        <v>57</v>
      </c>
      <c r="D368" s="18">
        <v>38899</v>
      </c>
      <c r="E368" s="14">
        <v>2.8363884959787402</v>
      </c>
      <c r="F368" s="19">
        <v>21.656855900923201</v>
      </c>
      <c r="G368" s="19">
        <v>46.256076772353403</v>
      </c>
      <c r="H368" s="19">
        <v>26.860659217295002</v>
      </c>
      <c r="I368" s="19">
        <v>5.22640810942843</v>
      </c>
      <c r="J368" s="14" t="s">
        <v>49</v>
      </c>
      <c r="K368" s="19" t="s">
        <v>49</v>
      </c>
      <c r="L368" s="19" t="s">
        <v>49</v>
      </c>
      <c r="M368" s="19">
        <v>28.246386775632999</v>
      </c>
      <c r="N368" s="19" t="s">
        <v>49</v>
      </c>
      <c r="O368" s="21">
        <v>33.888605487121602</v>
      </c>
      <c r="P368" s="19" t="s">
        <v>49</v>
      </c>
      <c r="Q368" s="19" t="s">
        <v>49</v>
      </c>
      <c r="R368" s="19">
        <v>31.391949062249999</v>
      </c>
      <c r="S368" s="20" t="s">
        <v>49</v>
      </c>
      <c r="T368" s="19">
        <v>1.4011213658370401</v>
      </c>
      <c r="U368" s="19" t="s">
        <v>49</v>
      </c>
      <c r="V368" s="19" t="s">
        <v>49</v>
      </c>
      <c r="W368" s="19" t="s">
        <v>49</v>
      </c>
      <c r="X368" s="19" t="s">
        <v>49</v>
      </c>
      <c r="Y368" s="20" t="s">
        <v>49</v>
      </c>
      <c r="Z368" s="15" t="s">
        <v>49</v>
      </c>
      <c r="AA368" s="15">
        <v>1.8665213281994699</v>
      </c>
      <c r="AB368" s="15" t="s">
        <v>49</v>
      </c>
      <c r="AC368" s="15" t="s">
        <v>49</v>
      </c>
      <c r="AD368" s="15" t="s">
        <v>49</v>
      </c>
      <c r="AE368" s="21" t="s">
        <v>49</v>
      </c>
      <c r="AF368" s="19" t="s">
        <v>49</v>
      </c>
      <c r="AG368" s="19" t="s">
        <v>49</v>
      </c>
      <c r="AH368" s="19" t="s">
        <v>49</v>
      </c>
      <c r="AI368" s="70" t="s">
        <v>49</v>
      </c>
      <c r="AJ368" s="70" t="s">
        <v>49</v>
      </c>
      <c r="AK368" s="19" t="s">
        <v>49</v>
      </c>
      <c r="AL368" s="15" t="s">
        <v>49</v>
      </c>
      <c r="AM368" s="15" t="s">
        <v>49</v>
      </c>
      <c r="AN368" s="21" t="s">
        <v>49</v>
      </c>
      <c r="AO368" s="19" t="s">
        <v>49</v>
      </c>
      <c r="AP368" s="19" t="s">
        <v>49</v>
      </c>
      <c r="AQ368" s="20" t="s">
        <v>49</v>
      </c>
    </row>
    <row r="369" spans="1:43" x14ac:dyDescent="0.25">
      <c r="A369" s="17" t="s">
        <v>121</v>
      </c>
      <c r="B369" s="17">
        <v>372</v>
      </c>
      <c r="C369" s="17" t="s">
        <v>48</v>
      </c>
      <c r="D369" s="18">
        <v>40725</v>
      </c>
      <c r="E369" s="14">
        <v>2.7266274857817199</v>
      </c>
      <c r="F369" s="19">
        <v>23.697140867412099</v>
      </c>
      <c r="G369" s="19">
        <v>46.867201706194102</v>
      </c>
      <c r="H369" s="19">
        <v>24.981018106550099</v>
      </c>
      <c r="I369" s="19">
        <v>4.4546393198437002</v>
      </c>
      <c r="J369" s="14">
        <v>40.439533601578503</v>
      </c>
      <c r="K369" s="19">
        <v>0.376252563160135</v>
      </c>
      <c r="L369" s="19">
        <v>79.227944732464096</v>
      </c>
      <c r="M369" s="19">
        <v>28.081111927883299</v>
      </c>
      <c r="N369" s="19">
        <v>20.395802704375701</v>
      </c>
      <c r="O369" s="21" t="s">
        <v>49</v>
      </c>
      <c r="P369" s="19" t="s">
        <v>49</v>
      </c>
      <c r="Q369" s="19" t="s">
        <v>49</v>
      </c>
      <c r="R369" s="19" t="s">
        <v>49</v>
      </c>
      <c r="S369" s="20" t="s">
        <v>49</v>
      </c>
      <c r="T369" s="19" t="s">
        <v>49</v>
      </c>
      <c r="U369" s="19" t="s">
        <v>49</v>
      </c>
      <c r="V369" s="19" t="s">
        <v>49</v>
      </c>
      <c r="W369" s="19" t="s">
        <v>49</v>
      </c>
      <c r="X369" s="19" t="s">
        <v>49</v>
      </c>
      <c r="Y369" s="20" t="s">
        <v>49</v>
      </c>
      <c r="Z369" s="15" t="s">
        <v>49</v>
      </c>
      <c r="AA369" s="15" t="s">
        <v>49</v>
      </c>
      <c r="AB369" s="15" t="s">
        <v>49</v>
      </c>
      <c r="AC369" s="15" t="s">
        <v>49</v>
      </c>
      <c r="AD369" s="15" t="s">
        <v>49</v>
      </c>
      <c r="AE369" s="21">
        <v>23.697140869999998</v>
      </c>
      <c r="AF369" s="19">
        <v>18.936977695670699</v>
      </c>
      <c r="AG369" s="19">
        <v>34.933333655743397</v>
      </c>
      <c r="AH369" s="19">
        <v>10.866892192517501</v>
      </c>
      <c r="AI369" s="70" t="s">
        <v>49</v>
      </c>
      <c r="AJ369" s="70" t="s">
        <v>49</v>
      </c>
      <c r="AK369" s="19" t="s">
        <v>49</v>
      </c>
      <c r="AL369" s="15" t="s">
        <v>49</v>
      </c>
      <c r="AM369" s="15">
        <f>100-SUM(AE369:AH369)</f>
        <v>11.565655586068402</v>
      </c>
      <c r="AN369" s="21">
        <v>64.737203543931599</v>
      </c>
      <c r="AO369" s="19" t="s">
        <v>49</v>
      </c>
      <c r="AP369" s="19" t="s">
        <v>49</v>
      </c>
      <c r="AQ369" s="20" t="s">
        <v>49</v>
      </c>
    </row>
    <row r="370" spans="1:43" x14ac:dyDescent="0.25">
      <c r="A370" s="17" t="s">
        <v>121</v>
      </c>
      <c r="B370" s="17">
        <v>372</v>
      </c>
      <c r="C370" s="17" t="s">
        <v>52</v>
      </c>
      <c r="D370" s="18">
        <v>40725</v>
      </c>
      <c r="E370" s="14">
        <v>2.81323141323141</v>
      </c>
      <c r="F370" s="19">
        <v>22.189462189462201</v>
      </c>
      <c r="G370" s="19">
        <v>46.230472897139599</v>
      </c>
      <c r="H370" s="19">
        <v>26.320866320866301</v>
      </c>
      <c r="I370" s="19">
        <v>5.2591985925319298</v>
      </c>
      <c r="J370" s="14">
        <v>40.051566718233403</v>
      </c>
      <c r="K370" s="19">
        <v>0.63214729881396503</v>
      </c>
      <c r="L370" s="19">
        <v>79.123972457305797</v>
      </c>
      <c r="M370" s="19">
        <v>27.828434495101199</v>
      </c>
      <c r="N370" s="19">
        <v>20.243880243880199</v>
      </c>
      <c r="O370" s="21">
        <v>32.581672581672599</v>
      </c>
      <c r="P370" s="19">
        <v>36.519549852883202</v>
      </c>
      <c r="Q370" s="19">
        <v>39.521946188612901</v>
      </c>
      <c r="R370" s="19">
        <v>30.701004034337402</v>
      </c>
      <c r="S370" s="20">
        <v>22.643249309916001</v>
      </c>
      <c r="T370" s="19">
        <v>1.64224830891498</v>
      </c>
      <c r="U370" s="19">
        <v>1.06470106470106</v>
      </c>
      <c r="V370" s="19">
        <v>2.09239542572876</v>
      </c>
      <c r="W370" s="19">
        <v>1.2988746322079701</v>
      </c>
      <c r="X370" s="19">
        <v>2.5649892316559</v>
      </c>
      <c r="Y370" s="20">
        <v>1.49543482876816</v>
      </c>
      <c r="Z370" s="15">
        <v>0.60004853338186703</v>
      </c>
      <c r="AA370" s="15">
        <v>1.8416750456187401</v>
      </c>
      <c r="AB370" s="15">
        <v>0.78016804683471397</v>
      </c>
      <c r="AC370" s="15">
        <v>1.9740122187087501</v>
      </c>
      <c r="AD370" s="15">
        <v>1.72968119634786</v>
      </c>
      <c r="AE370" s="21">
        <v>22.18946219</v>
      </c>
      <c r="AF370" s="19">
        <v>18.5427852094519</v>
      </c>
      <c r="AG370" s="19">
        <v>34.914914914914903</v>
      </c>
      <c r="AH370" s="19">
        <v>10.1010101010101</v>
      </c>
      <c r="AI370" s="70">
        <v>8.7536020869354196</v>
      </c>
      <c r="AJ370" s="70">
        <v>1.34740801407468</v>
      </c>
      <c r="AK370" s="19">
        <v>7.6391543058209699</v>
      </c>
      <c r="AL370" s="15">
        <v>6.6126732793399503</v>
      </c>
      <c r="AM370" s="15">
        <v>0</v>
      </c>
      <c r="AN370" s="21">
        <v>63.558710225376899</v>
      </c>
      <c r="AO370" s="19">
        <v>21.217581217581198</v>
      </c>
      <c r="AP370" s="19">
        <v>2.1312221312221298</v>
      </c>
      <c r="AQ370" s="20">
        <v>0.25844025844025798</v>
      </c>
    </row>
    <row r="371" spans="1:43" x14ac:dyDescent="0.25">
      <c r="A371" s="17" t="s">
        <v>121</v>
      </c>
      <c r="B371" s="17">
        <v>372</v>
      </c>
      <c r="C371" s="17" t="s">
        <v>57</v>
      </c>
      <c r="D371" s="18">
        <v>40725</v>
      </c>
      <c r="E371" s="14">
        <v>2.7664192088682</v>
      </c>
      <c r="F371" s="19">
        <v>21.581412198240699</v>
      </c>
      <c r="G371" s="19">
        <v>48.047823722695902</v>
      </c>
      <c r="H371" s="19">
        <v>26.206490829486999</v>
      </c>
      <c r="I371" s="19">
        <v>4.1642732495764996</v>
      </c>
      <c r="J371" s="14" t="s">
        <v>49</v>
      </c>
      <c r="K371" s="19" t="s">
        <v>49</v>
      </c>
      <c r="L371" s="19" t="s">
        <v>49</v>
      </c>
      <c r="M371" s="19">
        <v>28.834251620584102</v>
      </c>
      <c r="N371" s="19" t="s">
        <v>49</v>
      </c>
      <c r="O371" s="21">
        <v>35.307611977697199</v>
      </c>
      <c r="P371" s="19" t="s">
        <v>49</v>
      </c>
      <c r="Q371" s="19" t="s">
        <v>49</v>
      </c>
      <c r="R371" s="19">
        <v>31.647096595951002</v>
      </c>
      <c r="S371" s="20" t="s">
        <v>49</v>
      </c>
      <c r="T371" s="19">
        <v>1.1427490360908099</v>
      </c>
      <c r="U371" s="19" t="s">
        <v>49</v>
      </c>
      <c r="V371" s="19" t="s">
        <v>49</v>
      </c>
      <c r="W371" s="19" t="s">
        <v>49</v>
      </c>
      <c r="X371" s="19" t="s">
        <v>49</v>
      </c>
      <c r="Y371" s="20" t="s">
        <v>49</v>
      </c>
      <c r="Z371" s="15" t="s">
        <v>49</v>
      </c>
      <c r="AA371" s="15">
        <v>1.87751636317312</v>
      </c>
      <c r="AB371" s="15" t="s">
        <v>49</v>
      </c>
      <c r="AC371" s="15" t="s">
        <v>49</v>
      </c>
      <c r="AD371" s="15" t="s">
        <v>49</v>
      </c>
      <c r="AE371" s="21" t="s">
        <v>49</v>
      </c>
      <c r="AF371" s="19" t="s">
        <v>49</v>
      </c>
      <c r="AG371" s="19" t="s">
        <v>49</v>
      </c>
      <c r="AH371" s="19" t="s">
        <v>49</v>
      </c>
      <c r="AI371" s="70" t="s">
        <v>49</v>
      </c>
      <c r="AJ371" s="70" t="s">
        <v>49</v>
      </c>
      <c r="AK371" s="19" t="s">
        <v>49</v>
      </c>
      <c r="AL371" s="15" t="s">
        <v>49</v>
      </c>
      <c r="AM371" s="15" t="s">
        <v>49</v>
      </c>
      <c r="AN371" s="21" t="s">
        <v>49</v>
      </c>
      <c r="AO371" s="19" t="s">
        <v>49</v>
      </c>
      <c r="AP371" s="19" t="s">
        <v>49</v>
      </c>
      <c r="AQ371" s="20" t="s">
        <v>49</v>
      </c>
    </row>
    <row r="372" spans="1:43" x14ac:dyDescent="0.25">
      <c r="A372" s="17" t="s">
        <v>220</v>
      </c>
      <c r="B372" s="17">
        <v>833</v>
      </c>
      <c r="C372" s="17" t="s">
        <v>48</v>
      </c>
      <c r="D372" s="18">
        <v>42552</v>
      </c>
      <c r="E372" s="14">
        <v>2.28392472667282</v>
      </c>
      <c r="F372" s="19">
        <v>30.072980454659799</v>
      </c>
      <c r="G372" s="19">
        <v>51.528115650253099</v>
      </c>
      <c r="H372" s="19">
        <v>16.841428291810001</v>
      </c>
      <c r="I372" s="19">
        <v>1.55747560327713</v>
      </c>
      <c r="J372" s="14" t="s">
        <v>49</v>
      </c>
      <c r="K372" s="19">
        <v>0</v>
      </c>
      <c r="L372" s="19">
        <v>0</v>
      </c>
      <c r="M372" s="19">
        <v>0</v>
      </c>
      <c r="N372" s="19">
        <v>0</v>
      </c>
      <c r="O372" s="21" t="s">
        <v>49</v>
      </c>
      <c r="P372" s="19" t="s">
        <v>49</v>
      </c>
      <c r="Q372" s="19" t="s">
        <v>49</v>
      </c>
      <c r="R372" s="19" t="s">
        <v>49</v>
      </c>
      <c r="S372" s="20" t="s">
        <v>49</v>
      </c>
      <c r="T372" s="19" t="s">
        <v>49</v>
      </c>
      <c r="U372" s="19" t="s">
        <v>49</v>
      </c>
      <c r="V372" s="19" t="s">
        <v>49</v>
      </c>
      <c r="W372" s="19" t="s">
        <v>49</v>
      </c>
      <c r="X372" s="19" t="s">
        <v>49</v>
      </c>
      <c r="Y372" s="20" t="s">
        <v>49</v>
      </c>
      <c r="Z372" s="15" t="s">
        <v>49</v>
      </c>
      <c r="AA372" s="15" t="s">
        <v>49</v>
      </c>
      <c r="AB372" s="15" t="s">
        <v>49</v>
      </c>
      <c r="AC372" s="15" t="s">
        <v>49</v>
      </c>
      <c r="AD372" s="15" t="s">
        <v>49</v>
      </c>
      <c r="AE372" s="21" t="s">
        <v>49</v>
      </c>
      <c r="AF372" s="19" t="s">
        <v>49</v>
      </c>
      <c r="AG372" s="19" t="s">
        <v>49</v>
      </c>
      <c r="AH372" s="19" t="s">
        <v>49</v>
      </c>
      <c r="AI372" s="70" t="s">
        <v>49</v>
      </c>
      <c r="AJ372" s="70" t="s">
        <v>49</v>
      </c>
      <c r="AK372" s="19" t="s">
        <v>49</v>
      </c>
      <c r="AL372" s="15" t="s">
        <v>49</v>
      </c>
      <c r="AM372" s="15" t="s">
        <v>49</v>
      </c>
      <c r="AN372" s="21" t="s">
        <v>49</v>
      </c>
      <c r="AO372" s="19" t="s">
        <v>49</v>
      </c>
      <c r="AP372" s="19" t="s">
        <v>49</v>
      </c>
      <c r="AQ372" s="20" t="s">
        <v>49</v>
      </c>
    </row>
    <row r="373" spans="1:43" x14ac:dyDescent="0.25">
      <c r="A373" s="17" t="s">
        <v>122</v>
      </c>
      <c r="B373" s="17">
        <v>376</v>
      </c>
      <c r="C373" s="17" t="s">
        <v>52</v>
      </c>
      <c r="D373" s="18">
        <v>26481</v>
      </c>
      <c r="E373" s="14">
        <v>3.79667562757942</v>
      </c>
      <c r="F373" s="19">
        <v>12.359749094443</v>
      </c>
      <c r="G373" s="19">
        <v>39.759948506304198</v>
      </c>
      <c r="H373" s="19">
        <v>30.333320712329499</v>
      </c>
      <c r="I373" s="19">
        <v>17.546981686923399</v>
      </c>
      <c r="J373" s="14">
        <v>13.847765451263999</v>
      </c>
      <c r="K373" s="19">
        <v>0.48843284994888497</v>
      </c>
      <c r="L373" s="19">
        <v>82.552724243686299</v>
      </c>
      <c r="M373" s="19">
        <v>26.7514798127043</v>
      </c>
      <c r="N373" s="19">
        <v>16.939911400552798</v>
      </c>
      <c r="O373" s="21">
        <v>49.634621937828904</v>
      </c>
      <c r="P373" s="19">
        <v>59.701134628248298</v>
      </c>
      <c r="Q373" s="19">
        <v>59.701134628248298</v>
      </c>
      <c r="R373" s="19">
        <v>31.496977269572</v>
      </c>
      <c r="S373" s="20">
        <v>21.196976007471601</v>
      </c>
      <c r="T373" s="19">
        <v>4.9057842060757499</v>
      </c>
      <c r="U373" s="19">
        <v>3.3256345209698002</v>
      </c>
      <c r="V373" s="19">
        <v>7.5423119154897602</v>
      </c>
      <c r="W373" s="19">
        <v>4.6142390165713802</v>
      </c>
      <c r="X373" s="19">
        <v>7.5423119154897602</v>
      </c>
      <c r="Y373" s="20">
        <v>4.6142390165713802</v>
      </c>
      <c r="Z373" s="15">
        <v>1.25706460691883</v>
      </c>
      <c r="AA373" s="15">
        <v>2.53263661097973</v>
      </c>
      <c r="AB373" s="15">
        <v>1.63233753612762</v>
      </c>
      <c r="AC373" s="15">
        <v>2.7341817643701201</v>
      </c>
      <c r="AD373" s="15">
        <v>1.9001931013592801</v>
      </c>
      <c r="AE373" s="21">
        <v>12.359749089999999</v>
      </c>
      <c r="AF373" s="19">
        <v>17.977357919048899</v>
      </c>
      <c r="AG373" s="19">
        <v>54.632539472189599</v>
      </c>
      <c r="AH373" s="19">
        <v>4.8792800979389899</v>
      </c>
      <c r="AI373" s="70">
        <v>3.98823722438883</v>
      </c>
      <c r="AJ373" s="70">
        <v>0.89104287355016198</v>
      </c>
      <c r="AK373" s="19">
        <v>8.80062600179218</v>
      </c>
      <c r="AL373" s="15">
        <v>0.72065932124241205</v>
      </c>
      <c r="AM373" s="15">
        <v>0.62978809334494501</v>
      </c>
      <c r="AN373" s="21">
        <v>77.489177489177493</v>
      </c>
      <c r="AO373" s="19">
        <v>24.1010689990282</v>
      </c>
      <c r="AP373" s="19">
        <v>4.7303522522181396</v>
      </c>
      <c r="AQ373" s="20">
        <v>0.191839258894652</v>
      </c>
    </row>
    <row r="374" spans="1:43" x14ac:dyDescent="0.25">
      <c r="A374" s="17" t="s">
        <v>122</v>
      </c>
      <c r="B374" s="17">
        <v>376</v>
      </c>
      <c r="C374" s="17" t="s">
        <v>52</v>
      </c>
      <c r="D374" s="18">
        <v>30498</v>
      </c>
      <c r="E374" s="14">
        <v>3.46359528789649</v>
      </c>
      <c r="F374" s="19">
        <v>17.530039207164101</v>
      </c>
      <c r="G374" s="19">
        <v>37.338259129474203</v>
      </c>
      <c r="H374" s="19">
        <v>31.513324097465599</v>
      </c>
      <c r="I374" s="19">
        <v>13.6183775658961</v>
      </c>
      <c r="J374" s="14">
        <v>18.579487318791401</v>
      </c>
      <c r="K374" s="19">
        <v>9.6886063799925703E-2</v>
      </c>
      <c r="L374" s="19">
        <v>78.762031528717202</v>
      </c>
      <c r="M374" s="19">
        <v>29.066724617209498</v>
      </c>
      <c r="N374" s="19">
        <v>21.141082407482902</v>
      </c>
      <c r="O374" s="21">
        <v>48.472912648611398</v>
      </c>
      <c r="P374" s="19">
        <v>52.3347730421319</v>
      </c>
      <c r="Q374" s="19">
        <v>52.3347730421319</v>
      </c>
      <c r="R374" s="19">
        <v>31.279710971667601</v>
      </c>
      <c r="S374" s="20">
        <v>23.281630583399</v>
      </c>
      <c r="T374" s="19">
        <v>2.4049475275944201</v>
      </c>
      <c r="U374" s="19">
        <v>1.58458515560626</v>
      </c>
      <c r="V374" s="19">
        <v>3.1927127192386702</v>
      </c>
      <c r="W374" s="19">
        <v>2.0192142268582698</v>
      </c>
      <c r="X374" s="19">
        <v>3.1927127192386702</v>
      </c>
      <c r="Y374" s="20">
        <v>2.0192142268582698</v>
      </c>
      <c r="Z374" s="15">
        <v>1.14742074810529</v>
      </c>
      <c r="AA374" s="15">
        <v>2.36713802701138</v>
      </c>
      <c r="AB374" s="15">
        <v>1.31579423935385</v>
      </c>
      <c r="AC374" s="15">
        <v>2.5141873421225598</v>
      </c>
      <c r="AD374" s="15">
        <v>1.8480065918742501</v>
      </c>
      <c r="AE374" s="21">
        <v>17.530039210000002</v>
      </c>
      <c r="AF374" s="19">
        <v>18.378471373337302</v>
      </c>
      <c r="AG374" s="19">
        <v>52.485987739838301</v>
      </c>
      <c r="AH374" s="19">
        <v>5.5442370901583704</v>
      </c>
      <c r="AI374" s="70">
        <v>4.6958049239851896</v>
      </c>
      <c r="AJ374" s="70">
        <v>0.84843216617318196</v>
      </c>
      <c r="AK374" s="19">
        <v>4.2693251478191598</v>
      </c>
      <c r="AL374" s="15">
        <v>0.938979889350682</v>
      </c>
      <c r="AM374" s="15">
        <v>0.852959552332057</v>
      </c>
      <c r="AN374" s="21">
        <v>76.408696203334003</v>
      </c>
      <c r="AO374" s="19">
        <v>23.163013066036498</v>
      </c>
      <c r="AP374" s="19">
        <v>2.1812946513459899</v>
      </c>
      <c r="AQ374" s="20">
        <v>0.17204067403725101</v>
      </c>
    </row>
    <row r="375" spans="1:43" x14ac:dyDescent="0.25">
      <c r="A375" s="17" t="s">
        <v>122</v>
      </c>
      <c r="B375" s="17">
        <v>376</v>
      </c>
      <c r="C375" s="17" t="s">
        <v>48</v>
      </c>
      <c r="D375" s="18">
        <v>34881</v>
      </c>
      <c r="E375" s="14">
        <v>3.3021348773069201</v>
      </c>
      <c r="F375" s="19">
        <v>20.881214018964599</v>
      </c>
      <c r="G375" s="19">
        <v>36.416116576267399</v>
      </c>
      <c r="H375" s="19">
        <v>30.196959097426799</v>
      </c>
      <c r="I375" s="19">
        <v>12.505710307341101</v>
      </c>
      <c r="J375" s="14">
        <v>30.1054112061694</v>
      </c>
      <c r="K375" s="19">
        <v>0.99537747189979897</v>
      </c>
      <c r="L375" s="19">
        <v>76.969453743918393</v>
      </c>
      <c r="M375" s="19">
        <v>27.696073199278601</v>
      </c>
      <c r="N375" s="19">
        <v>21.362008174049599</v>
      </c>
      <c r="O375" s="21" t="s">
        <v>49</v>
      </c>
      <c r="P375" s="19" t="s">
        <v>49</v>
      </c>
      <c r="Q375" s="19" t="s">
        <v>49</v>
      </c>
      <c r="R375" s="19" t="s">
        <v>49</v>
      </c>
      <c r="S375" s="20" t="s">
        <v>49</v>
      </c>
      <c r="T375" s="19" t="s">
        <v>49</v>
      </c>
      <c r="U375" s="19" t="s">
        <v>49</v>
      </c>
      <c r="V375" s="19" t="s">
        <v>49</v>
      </c>
      <c r="W375" s="19" t="s">
        <v>49</v>
      </c>
      <c r="X375" s="19" t="s">
        <v>49</v>
      </c>
      <c r="Y375" s="20" t="s">
        <v>49</v>
      </c>
      <c r="Z375" s="15" t="s">
        <v>49</v>
      </c>
      <c r="AA375" s="15" t="s">
        <v>49</v>
      </c>
      <c r="AB375" s="15" t="s">
        <v>49</v>
      </c>
      <c r="AC375" s="15" t="s">
        <v>49</v>
      </c>
      <c r="AD375" s="15" t="s">
        <v>49</v>
      </c>
      <c r="AE375" s="21">
        <v>20.881214020000002</v>
      </c>
      <c r="AF375" s="19">
        <v>16.205257569168701</v>
      </c>
      <c r="AG375" s="19">
        <v>48.039893167697301</v>
      </c>
      <c r="AH375" s="19">
        <v>7.4277604189856099</v>
      </c>
      <c r="AI375" s="70" t="s">
        <v>49</v>
      </c>
      <c r="AJ375" s="70" t="s">
        <v>49</v>
      </c>
      <c r="AK375" s="19" t="s">
        <v>49</v>
      </c>
      <c r="AL375" s="15" t="s">
        <v>49</v>
      </c>
      <c r="AM375" s="15">
        <f>100-SUM(AE375:AH375)</f>
        <v>7.4458748241483903</v>
      </c>
      <c r="AN375" s="21">
        <v>71.672911155851594</v>
      </c>
      <c r="AO375" s="19" t="s">
        <v>49</v>
      </c>
      <c r="AP375" s="19" t="s">
        <v>49</v>
      </c>
      <c r="AQ375" s="20" t="s">
        <v>49</v>
      </c>
    </row>
    <row r="376" spans="1:43" x14ac:dyDescent="0.25">
      <c r="A376" s="17" t="s">
        <v>122</v>
      </c>
      <c r="B376" s="17">
        <v>376</v>
      </c>
      <c r="C376" s="17" t="s">
        <v>52</v>
      </c>
      <c r="D376" s="18">
        <v>34881</v>
      </c>
      <c r="E376" s="14">
        <v>3.3469254032258098</v>
      </c>
      <c r="F376" s="19">
        <v>19.656628024193498</v>
      </c>
      <c r="G376" s="19">
        <v>36.706149193548399</v>
      </c>
      <c r="H376" s="19">
        <v>30.740927419354801</v>
      </c>
      <c r="I376" s="19">
        <v>12.896295362903199</v>
      </c>
      <c r="J376" s="14">
        <v>29.845010080645199</v>
      </c>
      <c r="K376" s="19">
        <v>0.70879536290322598</v>
      </c>
      <c r="L376" s="19">
        <v>77.579385080645196</v>
      </c>
      <c r="M376" s="19">
        <v>28.176033266129</v>
      </c>
      <c r="N376" s="19">
        <v>21.711819556451601</v>
      </c>
      <c r="O376" s="21">
        <v>44.771295362903203</v>
      </c>
      <c r="P376" s="19">
        <v>49.4682459677419</v>
      </c>
      <c r="Q376" s="19">
        <v>53.004662298387103</v>
      </c>
      <c r="R376" s="19">
        <v>31.437752016129</v>
      </c>
      <c r="S376" s="20">
        <v>24.701990927419399</v>
      </c>
      <c r="T376" s="19">
        <v>2.68964213709677</v>
      </c>
      <c r="U376" s="19">
        <v>1.9537550403225801</v>
      </c>
      <c r="V376" s="19">
        <v>3.4097782258064502</v>
      </c>
      <c r="W376" s="19">
        <v>2.3853326612903198</v>
      </c>
      <c r="X376" s="19">
        <v>4.0965221774193497</v>
      </c>
      <c r="Y376" s="20">
        <v>2.734375</v>
      </c>
      <c r="Z376" s="15">
        <v>0.99806577620967696</v>
      </c>
      <c r="AA376" s="15">
        <v>2.2292537397447298</v>
      </c>
      <c r="AB376" s="15">
        <v>1.2871408770161299</v>
      </c>
      <c r="AC376" s="15">
        <v>2.4283540752891399</v>
      </c>
      <c r="AD376" s="15">
        <v>1.7361139112903201</v>
      </c>
      <c r="AE376" s="21">
        <v>19.656628019999999</v>
      </c>
      <c r="AF376" s="19">
        <v>15.959551411290301</v>
      </c>
      <c r="AG376" s="19">
        <v>45.965221774193601</v>
      </c>
      <c r="AH376" s="19">
        <v>6.8239667338709697</v>
      </c>
      <c r="AI376" s="70">
        <v>5.9356098790322598</v>
      </c>
      <c r="AJ376" s="70">
        <v>0.88835685483870996</v>
      </c>
      <c r="AK376" s="19">
        <v>6.2493699596774199</v>
      </c>
      <c r="AL376" s="15">
        <v>0.87638608870967705</v>
      </c>
      <c r="AM376" s="15">
        <v>4.4688760080645196</v>
      </c>
      <c r="AN376" s="21">
        <v>68.748739919354804</v>
      </c>
      <c r="AO376" s="19">
        <v>22.5107106854839</v>
      </c>
      <c r="AP376" s="19">
        <v>3.2239163306451601</v>
      </c>
      <c r="AQ376" s="20">
        <v>0.19594254032258099</v>
      </c>
    </row>
    <row r="377" spans="1:43" x14ac:dyDescent="0.25">
      <c r="A377" s="17" t="s">
        <v>122</v>
      </c>
      <c r="B377" s="17">
        <v>376</v>
      </c>
      <c r="C377" s="17" t="s">
        <v>48</v>
      </c>
      <c r="D377" s="18">
        <v>39630</v>
      </c>
      <c r="E377" s="14">
        <v>3.1419453923882301</v>
      </c>
      <c r="F377" s="19">
        <v>21.008758150672001</v>
      </c>
      <c r="G377" s="19">
        <v>39.9923425060489</v>
      </c>
      <c r="H377" s="19">
        <v>28.2941376525287</v>
      </c>
      <c r="I377" s="19">
        <v>10.7048049045989</v>
      </c>
      <c r="J377" s="14">
        <v>49.343732890016902</v>
      </c>
      <c r="K377" s="19">
        <v>0.91755964483402197</v>
      </c>
      <c r="L377" s="19">
        <v>80.079798692608193</v>
      </c>
      <c r="M377" s="19">
        <v>26.467358635617799</v>
      </c>
      <c r="N377" s="19">
        <v>18.9694102130745</v>
      </c>
      <c r="O377" s="21" t="s">
        <v>49</v>
      </c>
      <c r="P377" s="19" t="s">
        <v>49</v>
      </c>
      <c r="Q377" s="19" t="s">
        <v>49</v>
      </c>
      <c r="R377" s="19" t="s">
        <v>49</v>
      </c>
      <c r="S377" s="20" t="s">
        <v>49</v>
      </c>
      <c r="T377" s="19" t="s">
        <v>49</v>
      </c>
      <c r="U377" s="19" t="s">
        <v>49</v>
      </c>
      <c r="V377" s="19" t="s">
        <v>49</v>
      </c>
      <c r="W377" s="19" t="s">
        <v>49</v>
      </c>
      <c r="X377" s="19" t="s">
        <v>49</v>
      </c>
      <c r="Y377" s="20" t="s">
        <v>49</v>
      </c>
      <c r="Z377" s="15" t="s">
        <v>49</v>
      </c>
      <c r="AA377" s="15" t="s">
        <v>49</v>
      </c>
      <c r="AB377" s="15" t="s">
        <v>49</v>
      </c>
      <c r="AC377" s="15" t="s">
        <v>49</v>
      </c>
      <c r="AD377" s="15" t="s">
        <v>49</v>
      </c>
      <c r="AE377" s="21">
        <v>21.008758149999998</v>
      </c>
      <c r="AF377" s="19">
        <v>18.4048212826475</v>
      </c>
      <c r="AG377" s="19">
        <v>46.150964122566599</v>
      </c>
      <c r="AH377" s="19">
        <v>8.4892308928888607</v>
      </c>
      <c r="AI377" s="70" t="s">
        <v>49</v>
      </c>
      <c r="AJ377" s="70" t="s">
        <v>49</v>
      </c>
      <c r="AK377" s="19" t="s">
        <v>49</v>
      </c>
      <c r="AL377" s="15" t="s">
        <v>49</v>
      </c>
      <c r="AM377" s="15">
        <f>100-SUM(AE377:AH377)</f>
        <v>5.9462255518970437</v>
      </c>
      <c r="AN377" s="21">
        <v>73.045016298102993</v>
      </c>
      <c r="AO377" s="19" t="s">
        <v>49</v>
      </c>
      <c r="AP377" s="19" t="s">
        <v>49</v>
      </c>
      <c r="AQ377" s="20" t="s">
        <v>49</v>
      </c>
    </row>
    <row r="378" spans="1:43" x14ac:dyDescent="0.25">
      <c r="A378" s="17" t="s">
        <v>123</v>
      </c>
      <c r="B378" s="17">
        <v>380</v>
      </c>
      <c r="C378" s="17" t="s">
        <v>48</v>
      </c>
      <c r="D378" s="18">
        <v>37073</v>
      </c>
      <c r="E378" s="14">
        <v>2.5947852785489101</v>
      </c>
      <c r="F378" s="19">
        <v>24.8851571588153</v>
      </c>
      <c r="G378" s="19">
        <v>48.6533154680763</v>
      </c>
      <c r="H378" s="19">
        <v>24.767833880985599</v>
      </c>
      <c r="I378" s="19">
        <v>1.6936934921228499</v>
      </c>
      <c r="J378" s="14">
        <v>26.482219074732001</v>
      </c>
      <c r="K378" s="19" t="s">
        <v>49</v>
      </c>
      <c r="L378" s="19" t="s">
        <v>49</v>
      </c>
      <c r="M378" s="19" t="s">
        <v>49</v>
      </c>
      <c r="N378" s="19">
        <v>21.2368887603484</v>
      </c>
      <c r="O378" s="21" t="s">
        <v>49</v>
      </c>
      <c r="P378" s="19" t="s">
        <v>49</v>
      </c>
      <c r="Q378" s="19" t="s">
        <v>49</v>
      </c>
      <c r="R378" s="19" t="s">
        <v>49</v>
      </c>
      <c r="S378" s="20" t="s">
        <v>49</v>
      </c>
      <c r="T378" s="19" t="s">
        <v>49</v>
      </c>
      <c r="U378" s="19" t="s">
        <v>49</v>
      </c>
      <c r="V378" s="19" t="s">
        <v>49</v>
      </c>
      <c r="W378" s="19" t="s">
        <v>49</v>
      </c>
      <c r="X378" s="19" t="s">
        <v>49</v>
      </c>
      <c r="Y378" s="20" t="s">
        <v>49</v>
      </c>
      <c r="Z378" s="15" t="s">
        <v>49</v>
      </c>
      <c r="AA378" s="15" t="s">
        <v>49</v>
      </c>
      <c r="AB378" s="15" t="s">
        <v>49</v>
      </c>
      <c r="AC378" s="15" t="s">
        <v>49</v>
      </c>
      <c r="AD378" s="15" t="s">
        <v>49</v>
      </c>
      <c r="AE378" s="21">
        <v>24.885157159999999</v>
      </c>
      <c r="AF378" s="19">
        <v>20.7686731030253</v>
      </c>
      <c r="AG378" s="19">
        <v>41.543962232073902</v>
      </c>
      <c r="AH378" s="19">
        <v>8.9002193237843699</v>
      </c>
      <c r="AI378" s="70" t="s">
        <v>49</v>
      </c>
      <c r="AJ378" s="70" t="s">
        <v>49</v>
      </c>
      <c r="AK378" s="19" t="s">
        <v>49</v>
      </c>
      <c r="AL378" s="15" t="s">
        <v>49</v>
      </c>
      <c r="AM378" s="15">
        <f>100-SUM(AE378:AH378)</f>
        <v>3.9019881811164225</v>
      </c>
      <c r="AN378" s="21">
        <v>71.2128546588836</v>
      </c>
      <c r="AO378" s="19" t="s">
        <v>49</v>
      </c>
      <c r="AP378" s="19" t="s">
        <v>49</v>
      </c>
      <c r="AQ378" s="20" t="s">
        <v>49</v>
      </c>
    </row>
    <row r="379" spans="1:43" x14ac:dyDescent="0.25">
      <c r="A379" s="17" t="s">
        <v>123</v>
      </c>
      <c r="B379" s="17">
        <v>380</v>
      </c>
      <c r="C379" s="17" t="s">
        <v>52</v>
      </c>
      <c r="D379" s="18">
        <v>37073</v>
      </c>
      <c r="E379" s="14">
        <v>2.5892810587452599</v>
      </c>
      <c r="F379" s="19">
        <v>24.9691550981936</v>
      </c>
      <c r="G379" s="19">
        <v>48.678355903518003</v>
      </c>
      <c r="H379" s="19">
        <v>24.716205104863899</v>
      </c>
      <c r="I379" s="19">
        <v>1.6362838934244299</v>
      </c>
      <c r="J379" s="14">
        <v>26.519552833938</v>
      </c>
      <c r="K379" s="19">
        <v>6.5482745601713202E-2</v>
      </c>
      <c r="L379" s="19">
        <v>67.111705193365907</v>
      </c>
      <c r="M379" s="19">
        <v>42.169667450541297</v>
      </c>
      <c r="N379" s="19">
        <v>32.822812061032401</v>
      </c>
      <c r="O379" s="21">
        <v>24.829295811981702</v>
      </c>
      <c r="P379" s="19">
        <v>31.720504644392101</v>
      </c>
      <c r="Q379" s="19">
        <v>31.720504644392101</v>
      </c>
      <c r="R379" s="19">
        <v>44.979147538467799</v>
      </c>
      <c r="S379" s="20">
        <v>35.882539126158498</v>
      </c>
      <c r="T379" s="19">
        <v>1.8023014002495501</v>
      </c>
      <c r="U379" s="19">
        <v>1.3613609947796901</v>
      </c>
      <c r="V379" s="19">
        <v>2.71095079028344</v>
      </c>
      <c r="W379" s="19">
        <v>1.9076318352520401</v>
      </c>
      <c r="X379" s="19">
        <v>2.71095079028344</v>
      </c>
      <c r="Y379" s="20">
        <v>1.9076318352520401</v>
      </c>
      <c r="Z379" s="15">
        <v>0.36976737494408701</v>
      </c>
      <c r="AA379" s="15">
        <v>1.48923826814956</v>
      </c>
      <c r="AB379" s="15">
        <v>0.50467665387529703</v>
      </c>
      <c r="AC379" s="15">
        <v>1.59101079737872</v>
      </c>
      <c r="AD379" s="15">
        <v>1.6069971496258899</v>
      </c>
      <c r="AE379" s="21">
        <v>24.969155099999998</v>
      </c>
      <c r="AF379" s="19">
        <v>19.4570948505799</v>
      </c>
      <c r="AG379" s="19">
        <v>39.726576839337099</v>
      </c>
      <c r="AH379" s="19">
        <v>8.0241213671681209</v>
      </c>
      <c r="AI379" s="70">
        <v>6.5878606673659599</v>
      </c>
      <c r="AJ379" s="70">
        <v>1.4362606998021601</v>
      </c>
      <c r="AK379" s="19">
        <v>7.2330095817562103</v>
      </c>
      <c r="AL379" s="15">
        <v>0.58995506889639304</v>
      </c>
      <c r="AM379" s="15">
        <v>8.7194068710669999E-5</v>
      </c>
      <c r="AN379" s="21">
        <v>67.207793057085098</v>
      </c>
      <c r="AO379" s="19">
        <v>29.765177653555298</v>
      </c>
      <c r="AP379" s="19">
        <v>3.0764683263185701</v>
      </c>
      <c r="AQ379" s="20">
        <v>0.32287963643561102</v>
      </c>
    </row>
    <row r="380" spans="1:43" x14ac:dyDescent="0.25">
      <c r="A380" s="17" t="s">
        <v>123</v>
      </c>
      <c r="B380" s="17">
        <v>380</v>
      </c>
      <c r="C380" s="17" t="s">
        <v>57</v>
      </c>
      <c r="D380" s="18">
        <v>37073</v>
      </c>
      <c r="E380" s="14">
        <v>2.6039409864819199</v>
      </c>
      <c r="F380" s="19">
        <v>25.3272205442561</v>
      </c>
      <c r="G380" s="19">
        <v>47.447746852407697</v>
      </c>
      <c r="H380" s="19">
        <v>25.7106806259061</v>
      </c>
      <c r="I380" s="19">
        <v>1.5143519774301499</v>
      </c>
      <c r="J380" s="14" t="s">
        <v>49</v>
      </c>
      <c r="K380" s="19" t="s">
        <v>49</v>
      </c>
      <c r="L380" s="19" t="s">
        <v>49</v>
      </c>
      <c r="M380" s="19">
        <v>42.508825975269097</v>
      </c>
      <c r="N380" s="19" t="s">
        <v>49</v>
      </c>
      <c r="O380" s="21">
        <v>25.225937301193799</v>
      </c>
      <c r="P380" s="19" t="s">
        <v>49</v>
      </c>
      <c r="Q380" s="19" t="s">
        <v>49</v>
      </c>
      <c r="R380" s="19">
        <v>44.918436169502101</v>
      </c>
      <c r="S380" s="20" t="s">
        <v>49</v>
      </c>
      <c r="T380" s="19">
        <v>1.49772278740094</v>
      </c>
      <c r="U380" s="19" t="s">
        <v>49</v>
      </c>
      <c r="V380" s="19" t="s">
        <v>49</v>
      </c>
      <c r="W380" s="19" t="s">
        <v>49</v>
      </c>
      <c r="X380" s="19" t="s">
        <v>49</v>
      </c>
      <c r="Y380" s="20" t="s">
        <v>49</v>
      </c>
      <c r="Z380" s="15" t="s">
        <v>49</v>
      </c>
      <c r="AA380" s="15">
        <v>1.49071746574638</v>
      </c>
      <c r="AB380" s="15" t="s">
        <v>49</v>
      </c>
      <c r="AC380" s="15" t="s">
        <v>49</v>
      </c>
      <c r="AD380" s="15" t="s">
        <v>49</v>
      </c>
      <c r="AE380" s="21" t="s">
        <v>49</v>
      </c>
      <c r="AF380" s="19" t="s">
        <v>49</v>
      </c>
      <c r="AG380" s="19" t="s">
        <v>49</v>
      </c>
      <c r="AH380" s="19" t="s">
        <v>49</v>
      </c>
      <c r="AI380" s="70" t="s">
        <v>49</v>
      </c>
      <c r="AJ380" s="70" t="s">
        <v>49</v>
      </c>
      <c r="AK380" s="19" t="s">
        <v>49</v>
      </c>
      <c r="AL380" s="15" t="s">
        <v>49</v>
      </c>
      <c r="AM380" s="15" t="s">
        <v>49</v>
      </c>
      <c r="AN380" s="21" t="s">
        <v>49</v>
      </c>
      <c r="AO380" s="19" t="s">
        <v>49</v>
      </c>
      <c r="AP380" s="19" t="s">
        <v>49</v>
      </c>
      <c r="AQ380" s="20" t="s">
        <v>49</v>
      </c>
    </row>
    <row r="381" spans="1:43" x14ac:dyDescent="0.25">
      <c r="A381" s="17" t="s">
        <v>123</v>
      </c>
      <c r="B381" s="17">
        <v>380</v>
      </c>
      <c r="C381" s="17" t="s">
        <v>48</v>
      </c>
      <c r="D381" s="18">
        <v>40725</v>
      </c>
      <c r="E381" s="14">
        <v>2.4025925242422699</v>
      </c>
      <c r="F381" s="19">
        <v>31.1530062491249</v>
      </c>
      <c r="G381" s="19">
        <v>46.961749920749298</v>
      </c>
      <c r="H381" s="19">
        <v>20.468872489686401</v>
      </c>
      <c r="I381" s="19">
        <v>1.4163713404393701</v>
      </c>
      <c r="J381" s="14">
        <v>33.038539371778498</v>
      </c>
      <c r="K381" s="19">
        <v>5.7960082994450698E-2</v>
      </c>
      <c r="L381" s="19">
        <v>64.9227243587478</v>
      </c>
      <c r="M381" s="19">
        <v>43.990870057841398</v>
      </c>
      <c r="N381" s="19">
        <v>35.019315558257802</v>
      </c>
      <c r="O381" s="21" t="s">
        <v>49</v>
      </c>
      <c r="P381" s="19" t="s">
        <v>49</v>
      </c>
      <c r="Q381" s="19" t="s">
        <v>49</v>
      </c>
      <c r="R381" s="19" t="s">
        <v>49</v>
      </c>
      <c r="S381" s="20" t="s">
        <v>49</v>
      </c>
      <c r="T381" s="19" t="s">
        <v>49</v>
      </c>
      <c r="U381" s="19" t="s">
        <v>49</v>
      </c>
      <c r="V381" s="19" t="s">
        <v>49</v>
      </c>
      <c r="W381" s="19" t="s">
        <v>49</v>
      </c>
      <c r="X381" s="19" t="s">
        <v>49</v>
      </c>
      <c r="Y381" s="20" t="s">
        <v>49</v>
      </c>
      <c r="Z381" s="15" t="s">
        <v>49</v>
      </c>
      <c r="AA381" s="15" t="s">
        <v>49</v>
      </c>
      <c r="AB381" s="15" t="s">
        <v>49</v>
      </c>
      <c r="AC381" s="15" t="s">
        <v>49</v>
      </c>
      <c r="AD381" s="15" t="s">
        <v>49</v>
      </c>
      <c r="AE381" s="21">
        <v>31.153006250000001</v>
      </c>
      <c r="AF381" s="19">
        <v>20.188242485321901</v>
      </c>
      <c r="AG381" s="19">
        <v>34.670884649236498</v>
      </c>
      <c r="AH381" s="19">
        <v>9.9129416393768697</v>
      </c>
      <c r="AI381" s="70" t="s">
        <v>49</v>
      </c>
      <c r="AJ381" s="70" t="s">
        <v>49</v>
      </c>
      <c r="AK381" s="19" t="s">
        <v>49</v>
      </c>
      <c r="AL381" s="15" t="s">
        <v>49</v>
      </c>
      <c r="AM381" s="15">
        <f>100-SUM(AE381:AH381)</f>
        <v>4.0749249760647359</v>
      </c>
      <c r="AN381" s="21">
        <v>64.772068773935203</v>
      </c>
      <c r="AO381" s="19" t="s">
        <v>49</v>
      </c>
      <c r="AP381" s="19" t="s">
        <v>49</v>
      </c>
      <c r="AQ381" s="20" t="s">
        <v>49</v>
      </c>
    </row>
    <row r="382" spans="1:43" x14ac:dyDescent="0.25">
      <c r="A382" s="17" t="s">
        <v>123</v>
      </c>
      <c r="B382" s="17">
        <v>380</v>
      </c>
      <c r="C382" s="17" t="s">
        <v>52</v>
      </c>
      <c r="D382" s="18">
        <v>40725</v>
      </c>
      <c r="E382" s="14">
        <v>2.40475883814505</v>
      </c>
      <c r="F382" s="19">
        <v>30.911253350376001</v>
      </c>
      <c r="G382" s="19">
        <v>47.056804768457198</v>
      </c>
      <c r="H382" s="19">
        <v>20.481638961530201</v>
      </c>
      <c r="I382" s="19">
        <v>1.55030291963663</v>
      </c>
      <c r="J382" s="14">
        <v>33.037641596181103</v>
      </c>
      <c r="K382" s="19">
        <v>5.0459433550061598E-2</v>
      </c>
      <c r="L382" s="19">
        <v>65.002918332344294</v>
      </c>
      <c r="M382" s="19">
        <v>43.932721842168803</v>
      </c>
      <c r="N382" s="19">
        <v>34.946622234105703</v>
      </c>
      <c r="O382" s="21">
        <v>22.625390469607002</v>
      </c>
      <c r="P382" s="19">
        <v>26.261730391741299</v>
      </c>
      <c r="Q382" s="19">
        <v>28.805326038045902</v>
      </c>
      <c r="R382" s="19">
        <v>45.7775480791178</v>
      </c>
      <c r="S382" s="20">
        <v>36.8190829588955</v>
      </c>
      <c r="T382" s="19">
        <v>1.6768183329963899</v>
      </c>
      <c r="U382" s="19">
        <v>1.2173032652715201</v>
      </c>
      <c r="V382" s="19">
        <v>2.0698965051747402</v>
      </c>
      <c r="W382" s="19">
        <v>1.44596031068012</v>
      </c>
      <c r="X382" s="19">
        <v>2.4486275686215699</v>
      </c>
      <c r="Y382" s="20">
        <v>1.6340215597915799</v>
      </c>
      <c r="Z382" s="15">
        <v>0.337594805042357</v>
      </c>
      <c r="AA382" s="15">
        <v>1.4921059837435899</v>
      </c>
      <c r="AB382" s="15">
        <v>0.45429304621725403</v>
      </c>
      <c r="AC382" s="15">
        <v>1.5771147516859401</v>
      </c>
      <c r="AD382" s="15">
        <v>1.45558021011993</v>
      </c>
      <c r="AE382" s="21">
        <v>30.911253349999999</v>
      </c>
      <c r="AF382" s="19">
        <v>18.8548724737676</v>
      </c>
      <c r="AG382" s="19">
        <v>33.758502292276702</v>
      </c>
      <c r="AH382" s="19">
        <v>9.4126000221727999</v>
      </c>
      <c r="AI382" s="70">
        <v>7.8077617858237502</v>
      </c>
      <c r="AJ382" s="70">
        <v>1.6048382363490501</v>
      </c>
      <c r="AK382" s="19">
        <v>6.28321844777326</v>
      </c>
      <c r="AL382" s="15">
        <v>0.77955341363366604</v>
      </c>
      <c r="AM382" s="15">
        <v>0</v>
      </c>
      <c r="AN382" s="21">
        <v>62.025974788217098</v>
      </c>
      <c r="AO382" s="19">
        <v>26.229123326442402</v>
      </c>
      <c r="AP382" s="19">
        <v>2.5607143555865699</v>
      </c>
      <c r="AQ382" s="20">
        <v>0.33405938398732199</v>
      </c>
    </row>
    <row r="383" spans="1:43" x14ac:dyDescent="0.25">
      <c r="A383" s="17" t="s">
        <v>123</v>
      </c>
      <c r="B383" s="17">
        <v>380</v>
      </c>
      <c r="C383" s="17" t="s">
        <v>57</v>
      </c>
      <c r="D383" s="18">
        <v>40725</v>
      </c>
      <c r="E383" s="14">
        <v>2.3991310216877202</v>
      </c>
      <c r="F383" s="19">
        <v>31.095206950436999</v>
      </c>
      <c r="G383" s="19">
        <v>46.561805321724798</v>
      </c>
      <c r="H383" s="19">
        <v>21.290950422494301</v>
      </c>
      <c r="I383" s="19">
        <v>1.05203730534394</v>
      </c>
      <c r="J383" s="14" t="s">
        <v>49</v>
      </c>
      <c r="K383" s="19" t="s">
        <v>49</v>
      </c>
      <c r="L383" s="19" t="s">
        <v>49</v>
      </c>
      <c r="M383" s="19">
        <v>43.515061368891701</v>
      </c>
      <c r="N383" s="19" t="s">
        <v>49</v>
      </c>
      <c r="O383" s="21">
        <v>22.867048653395699</v>
      </c>
      <c r="P383" s="19" t="s">
        <v>49</v>
      </c>
      <c r="Q383" s="19" t="s">
        <v>49</v>
      </c>
      <c r="R383" s="19">
        <v>45.306594785251399</v>
      </c>
      <c r="S383" s="20" t="s">
        <v>49</v>
      </c>
      <c r="T383" s="19">
        <v>1.0188412963879201</v>
      </c>
      <c r="U383" s="19" t="s">
        <v>49</v>
      </c>
      <c r="V383" s="19" t="s">
        <v>49</v>
      </c>
      <c r="W383" s="19" t="s">
        <v>49</v>
      </c>
      <c r="X383" s="19" t="s">
        <v>49</v>
      </c>
      <c r="Y383" s="20" t="s">
        <v>49</v>
      </c>
      <c r="Z383" s="15" t="s">
        <v>49</v>
      </c>
      <c r="AA383" s="15">
        <v>1.47968340007066</v>
      </c>
      <c r="AB383" s="15" t="s">
        <v>49</v>
      </c>
      <c r="AC383" s="15" t="s">
        <v>49</v>
      </c>
      <c r="AD383" s="15" t="s">
        <v>49</v>
      </c>
      <c r="AE383" s="21" t="s">
        <v>49</v>
      </c>
      <c r="AF383" s="19" t="s">
        <v>49</v>
      </c>
      <c r="AG383" s="19" t="s">
        <v>49</v>
      </c>
      <c r="AH383" s="19" t="s">
        <v>49</v>
      </c>
      <c r="AI383" s="70" t="s">
        <v>49</v>
      </c>
      <c r="AJ383" s="70" t="s">
        <v>49</v>
      </c>
      <c r="AK383" s="19" t="s">
        <v>49</v>
      </c>
      <c r="AL383" s="15" t="s">
        <v>49</v>
      </c>
      <c r="AM383" s="15" t="s">
        <v>49</v>
      </c>
      <c r="AN383" s="21" t="s">
        <v>49</v>
      </c>
      <c r="AO383" s="19" t="s">
        <v>49</v>
      </c>
      <c r="AP383" s="19" t="s">
        <v>49</v>
      </c>
      <c r="AQ383" s="20" t="s">
        <v>49</v>
      </c>
    </row>
    <row r="384" spans="1:43" x14ac:dyDescent="0.25">
      <c r="A384" s="17" t="s">
        <v>124</v>
      </c>
      <c r="B384" s="17">
        <v>388</v>
      </c>
      <c r="C384" s="17" t="s">
        <v>52</v>
      </c>
      <c r="D384" s="18">
        <v>30133</v>
      </c>
      <c r="E384" s="14">
        <v>4.2330005031154503</v>
      </c>
      <c r="F384" s="19">
        <v>19.193854251325501</v>
      </c>
      <c r="G384" s="19">
        <v>28.956228956229001</v>
      </c>
      <c r="H384" s="19">
        <v>23.449049885831499</v>
      </c>
      <c r="I384" s="19">
        <v>28.400866906613999</v>
      </c>
      <c r="J384" s="14">
        <v>38.163241611517499</v>
      </c>
      <c r="K384" s="19">
        <v>1.36808700027091</v>
      </c>
      <c r="L384" s="19">
        <v>79.888927590077003</v>
      </c>
      <c r="M384" s="19">
        <v>25.8233677773908</v>
      </c>
      <c r="N384" s="19">
        <v>18.6210766670537</v>
      </c>
      <c r="O384" s="21">
        <v>60.594450249622703</v>
      </c>
      <c r="P384" s="19">
        <v>64.944463795038502</v>
      </c>
      <c r="Q384" s="19">
        <v>67.715468864894206</v>
      </c>
      <c r="R384" s="19">
        <v>31.502767134951</v>
      </c>
      <c r="S384" s="20">
        <v>23.855412361159502</v>
      </c>
      <c r="T384" s="19">
        <v>15.654630597159301</v>
      </c>
      <c r="U384" s="19">
        <v>11.378149309183801</v>
      </c>
      <c r="V384" s="19">
        <v>17.2452494291575</v>
      </c>
      <c r="W384" s="19">
        <v>12.5488602500097</v>
      </c>
      <c r="X384" s="19">
        <v>18.145052053097999</v>
      </c>
      <c r="Y384" s="20">
        <v>13.2222609234103</v>
      </c>
      <c r="Z384" s="15">
        <v>1.6372010217509101</v>
      </c>
      <c r="AA384" s="15">
        <v>2.70179472440442</v>
      </c>
      <c r="AB384" s="15">
        <v>2.14546404520474</v>
      </c>
      <c r="AC384" s="15">
        <v>3.1682288392295801</v>
      </c>
      <c r="AD384" s="15">
        <v>1.8005263565291401</v>
      </c>
      <c r="AE384" s="21">
        <v>19.193854250000001</v>
      </c>
      <c r="AF384" s="19">
        <v>5.7451913773752796</v>
      </c>
      <c r="AG384" s="19">
        <v>16.535082627036701</v>
      </c>
      <c r="AH384" s="19">
        <v>9.7352838732149092</v>
      </c>
      <c r="AI384" s="70">
        <v>7.4635241301908</v>
      </c>
      <c r="AJ384" s="70">
        <v>2.2717597430241101</v>
      </c>
      <c r="AK384" s="19">
        <v>29.720577421726802</v>
      </c>
      <c r="AL384" s="15">
        <v>9.8978288633460991</v>
      </c>
      <c r="AM384" s="15">
        <v>9.1721815859746894</v>
      </c>
      <c r="AN384" s="21">
        <v>32.015557877626797</v>
      </c>
      <c r="AO384" s="19">
        <v>23.1394403808197</v>
      </c>
      <c r="AP384" s="19">
        <v>15.836526181353801</v>
      </c>
      <c r="AQ384" s="20">
        <v>5.3078679515461102</v>
      </c>
    </row>
    <row r="385" spans="1:43" x14ac:dyDescent="0.25">
      <c r="A385" s="17" t="s">
        <v>124</v>
      </c>
      <c r="B385" s="17">
        <v>388</v>
      </c>
      <c r="C385" s="17" t="s">
        <v>52</v>
      </c>
      <c r="D385" s="18">
        <v>33420</v>
      </c>
      <c r="E385" s="14">
        <v>3.87460926882305</v>
      </c>
      <c r="F385" s="19">
        <v>19.747213916825199</v>
      </c>
      <c r="G385" s="19">
        <v>31.078418048382701</v>
      </c>
      <c r="H385" s="19">
        <v>26.476284316390299</v>
      </c>
      <c r="I385" s="19">
        <v>22.698083718401701</v>
      </c>
      <c r="J385" s="14">
        <v>38.293354172329401</v>
      </c>
      <c r="K385" s="19">
        <v>0.98871976080456603</v>
      </c>
      <c r="L385" s="19">
        <v>80.375101929872201</v>
      </c>
      <c r="M385" s="19">
        <v>25.3397662408263</v>
      </c>
      <c r="N385" s="19">
        <v>18.556333242729</v>
      </c>
      <c r="O385" s="21">
        <v>58.426202772492502</v>
      </c>
      <c r="P385" s="19">
        <v>62.489807012775202</v>
      </c>
      <c r="Q385" s="19">
        <v>65.258901875509693</v>
      </c>
      <c r="R385" s="19">
        <v>29.663291655341101</v>
      </c>
      <c r="S385" s="20">
        <v>22.788121772220698</v>
      </c>
      <c r="T385" s="19">
        <v>13.701073661321001</v>
      </c>
      <c r="U385" s="19">
        <v>10.1182386518076</v>
      </c>
      <c r="V385" s="19">
        <v>15.106007067137799</v>
      </c>
      <c r="W385" s="19">
        <v>11.20888828486</v>
      </c>
      <c r="X385" s="19">
        <v>15.8976624082631</v>
      </c>
      <c r="Y385" s="20">
        <v>11.8136721935309</v>
      </c>
      <c r="Z385" s="15">
        <v>1.3703609124957401</v>
      </c>
      <c r="AA385" s="15">
        <v>2.3405152361014201</v>
      </c>
      <c r="AB385" s="15">
        <v>1.78168198842356</v>
      </c>
      <c r="AC385" s="15">
        <v>2.7244233873067101</v>
      </c>
      <c r="AD385" s="15">
        <v>1.81239359891045</v>
      </c>
      <c r="AE385" s="21">
        <v>19.74721392</v>
      </c>
      <c r="AF385" s="19">
        <v>6.6662136450122302</v>
      </c>
      <c r="AG385" s="19">
        <v>20.151535743408498</v>
      </c>
      <c r="AH385" s="19">
        <v>11.682862190812701</v>
      </c>
      <c r="AI385" s="70">
        <v>9.1499048654525694</v>
      </c>
      <c r="AJ385" s="70">
        <v>2.5329573253601501</v>
      </c>
      <c r="AK385" s="19">
        <v>32.527521065506903</v>
      </c>
      <c r="AL385" s="15">
        <v>7.7840445773307998</v>
      </c>
      <c r="AM385" s="15">
        <v>1.4406088611035599</v>
      </c>
      <c r="AN385" s="21">
        <v>38.5006115792335</v>
      </c>
      <c r="AO385" s="19">
        <v>25.757678717042701</v>
      </c>
      <c r="AP385" s="19">
        <v>16.264609948355499</v>
      </c>
      <c r="AQ385" s="20">
        <v>4.6123267192171804</v>
      </c>
    </row>
    <row r="386" spans="1:43" x14ac:dyDescent="0.25">
      <c r="A386" s="17" t="s">
        <v>124</v>
      </c>
      <c r="B386" s="17">
        <v>388</v>
      </c>
      <c r="C386" s="17" t="s">
        <v>52</v>
      </c>
      <c r="D386" s="18">
        <v>37073</v>
      </c>
      <c r="E386" s="14">
        <v>3.44598668248031</v>
      </c>
      <c r="F386" s="19">
        <v>23.3016076207638</v>
      </c>
      <c r="G386" s="19">
        <v>34.964841665596502</v>
      </c>
      <c r="H386" s="19">
        <v>25.397605058857099</v>
      </c>
      <c r="I386" s="19">
        <v>16.335945654782499</v>
      </c>
      <c r="J386" s="14">
        <v>40.517665909424302</v>
      </c>
      <c r="K386" s="19">
        <v>1.0258311154283799</v>
      </c>
      <c r="L386" s="19">
        <v>81.450210043492106</v>
      </c>
      <c r="M386" s="19">
        <v>23.242240440671601</v>
      </c>
      <c r="N386" s="19">
        <v>17.523958841079502</v>
      </c>
      <c r="O386" s="21">
        <v>53.326516690666899</v>
      </c>
      <c r="P386" s="19">
        <v>57.727182873049301</v>
      </c>
      <c r="Q386" s="19">
        <v>60.569970360256498</v>
      </c>
      <c r="R386" s="19">
        <v>27.5978371180747</v>
      </c>
      <c r="S386" s="20">
        <v>21.575352868365101</v>
      </c>
      <c r="T386" s="19">
        <v>10.986556223355599</v>
      </c>
      <c r="U386" s="19">
        <v>8.30277457307586</v>
      </c>
      <c r="V386" s="19">
        <v>12.1995962841576</v>
      </c>
      <c r="W386" s="19">
        <v>9.2307407040943303</v>
      </c>
      <c r="X386" s="19">
        <v>12.844005946015599</v>
      </c>
      <c r="Y386" s="20">
        <v>9.7146548026691004</v>
      </c>
      <c r="Z386" s="15">
        <v>1.1359484916018801</v>
      </c>
      <c r="AA386" s="15">
        <v>2.1301756838745298</v>
      </c>
      <c r="AB386" s="15">
        <v>1.46508653276281</v>
      </c>
      <c r="AC386" s="15">
        <v>2.4188331677377501</v>
      </c>
      <c r="AD386" s="15">
        <v>1.71651616820617</v>
      </c>
      <c r="AE386" s="21">
        <v>23.301607619999999</v>
      </c>
      <c r="AF386" s="19">
        <v>7.1945977767894398</v>
      </c>
      <c r="AG386" s="19">
        <v>21.547214473209301</v>
      </c>
      <c r="AH386" s="19">
        <v>14.023296044919199</v>
      </c>
      <c r="AI386" s="70">
        <v>11.294775059508501</v>
      </c>
      <c r="AJ386" s="70">
        <v>2.72852098541067</v>
      </c>
      <c r="AK386" s="19">
        <v>28.216917469846599</v>
      </c>
      <c r="AL386" s="15">
        <v>5.7163666144716601</v>
      </c>
      <c r="AM386" s="15">
        <v>0</v>
      </c>
      <c r="AN386" s="21">
        <v>42.765108294917901</v>
      </c>
      <c r="AO386" s="19">
        <v>24.334275893411899</v>
      </c>
      <c r="AP386" s="19">
        <v>14.0797920680101</v>
      </c>
      <c r="AQ386" s="20">
        <v>3.6694112849729801</v>
      </c>
    </row>
    <row r="387" spans="1:43" x14ac:dyDescent="0.25">
      <c r="A387" s="17" t="s">
        <v>124</v>
      </c>
      <c r="B387" s="17">
        <v>388</v>
      </c>
      <c r="C387" s="17" t="s">
        <v>48</v>
      </c>
      <c r="D387" s="18">
        <v>40725</v>
      </c>
      <c r="E387" s="14">
        <v>3.0609228516814899</v>
      </c>
      <c r="F387" s="19" t="s">
        <v>49</v>
      </c>
      <c r="G387" s="19" t="s">
        <v>49</v>
      </c>
      <c r="H387" s="19" t="s">
        <v>49</v>
      </c>
      <c r="I387" s="19" t="s">
        <v>49</v>
      </c>
      <c r="J387" s="14">
        <v>42.372743842167502</v>
      </c>
      <c r="K387" s="19">
        <v>0.79156215539849495</v>
      </c>
      <c r="L387" s="19">
        <v>82.472846115609002</v>
      </c>
      <c r="M387" s="19">
        <v>23.686871861090999</v>
      </c>
      <c r="N387" s="19">
        <v>16.7355917289925</v>
      </c>
      <c r="O387" s="21" t="s">
        <v>49</v>
      </c>
      <c r="P387" s="19" t="s">
        <v>49</v>
      </c>
      <c r="Q387" s="19" t="s">
        <v>49</v>
      </c>
      <c r="R387" s="19" t="s">
        <v>49</v>
      </c>
      <c r="S387" s="20" t="s">
        <v>49</v>
      </c>
      <c r="T387" s="19" t="s">
        <v>49</v>
      </c>
      <c r="U387" s="19" t="s">
        <v>49</v>
      </c>
      <c r="V387" s="19" t="s">
        <v>49</v>
      </c>
      <c r="W387" s="19" t="s">
        <v>49</v>
      </c>
      <c r="X387" s="19" t="s">
        <v>49</v>
      </c>
      <c r="Y387" s="20" t="s">
        <v>49</v>
      </c>
      <c r="Z387" s="15" t="s">
        <v>49</v>
      </c>
      <c r="AA387" s="15" t="s">
        <v>49</v>
      </c>
      <c r="AB387" s="15" t="s">
        <v>49</v>
      </c>
      <c r="AC387" s="15" t="s">
        <v>49</v>
      </c>
      <c r="AD387" s="15" t="s">
        <v>49</v>
      </c>
      <c r="AE387" s="21">
        <v>28.17193365</v>
      </c>
      <c r="AF387" s="19">
        <v>7.2066780557761598</v>
      </c>
      <c r="AG387" s="19">
        <v>18.6694168128396</v>
      </c>
      <c r="AH387" s="19">
        <v>16.200798761291502</v>
      </c>
      <c r="AI387" s="70" t="s">
        <v>49</v>
      </c>
      <c r="AJ387" s="70" t="s">
        <v>49</v>
      </c>
      <c r="AK387" s="19" t="s">
        <v>49</v>
      </c>
      <c r="AL387" s="15" t="s">
        <v>49</v>
      </c>
      <c r="AM387" s="15">
        <f>100-SUM(AE387:AH387)</f>
        <v>29.75117272009274</v>
      </c>
      <c r="AN387" s="21">
        <v>42.076893629907303</v>
      </c>
      <c r="AO387" s="19" t="s">
        <v>49</v>
      </c>
      <c r="AP387" s="19" t="s">
        <v>49</v>
      </c>
      <c r="AQ387" s="20" t="s">
        <v>49</v>
      </c>
    </row>
    <row r="388" spans="1:43" x14ac:dyDescent="0.25">
      <c r="A388" s="17" t="s">
        <v>125</v>
      </c>
      <c r="B388" s="17">
        <v>392</v>
      </c>
      <c r="C388" s="17" t="s">
        <v>48</v>
      </c>
      <c r="D388" s="18">
        <v>36708</v>
      </c>
      <c r="E388" s="14">
        <v>2.6660604270629</v>
      </c>
      <c r="F388" s="19">
        <v>27.598675338962501</v>
      </c>
      <c r="G388" s="19">
        <v>43.9350620510289</v>
      </c>
      <c r="H388" s="19">
        <v>23.709895239838499</v>
      </c>
      <c r="I388" s="19">
        <v>4.7563673701700901</v>
      </c>
      <c r="J388" s="14">
        <v>20.194655325702399</v>
      </c>
      <c r="K388" s="19">
        <v>1.0877598945739899</v>
      </c>
      <c r="L388" s="19">
        <v>75.109034099438702</v>
      </c>
      <c r="M388" s="19">
        <v>33.029828771227798</v>
      </c>
      <c r="N388" s="19">
        <v>23.803206005987299</v>
      </c>
      <c r="O388" s="21" t="s">
        <v>49</v>
      </c>
      <c r="P388" s="19" t="s">
        <v>49</v>
      </c>
      <c r="Q388" s="19" t="s">
        <v>49</v>
      </c>
      <c r="R388" s="19" t="s">
        <v>49</v>
      </c>
      <c r="S388" s="20" t="s">
        <v>49</v>
      </c>
      <c r="T388" s="19" t="s">
        <v>49</v>
      </c>
      <c r="U388" s="19" t="s">
        <v>49</v>
      </c>
      <c r="V388" s="19" t="s">
        <v>49</v>
      </c>
      <c r="W388" s="19" t="s">
        <v>49</v>
      </c>
      <c r="X388" s="19" t="s">
        <v>49</v>
      </c>
      <c r="Y388" s="20" t="s">
        <v>49</v>
      </c>
      <c r="Z388" s="15" t="s">
        <v>49</v>
      </c>
      <c r="AA388" s="15" t="s">
        <v>49</v>
      </c>
      <c r="AB388" s="15" t="s">
        <v>49</v>
      </c>
      <c r="AC388" s="15" t="s">
        <v>49</v>
      </c>
      <c r="AD388" s="15" t="s">
        <v>49</v>
      </c>
      <c r="AE388" s="21">
        <v>27.59867534</v>
      </c>
      <c r="AF388" s="19">
        <v>18.885568526938901</v>
      </c>
      <c r="AG388" s="19">
        <v>31.890605059601199</v>
      </c>
      <c r="AH388" s="19">
        <v>7.6476031586505497</v>
      </c>
      <c r="AI388" s="70" t="s">
        <v>49</v>
      </c>
      <c r="AJ388" s="70" t="s">
        <v>49</v>
      </c>
      <c r="AK388" s="19" t="s">
        <v>49</v>
      </c>
      <c r="AL388" s="15" t="s">
        <v>49</v>
      </c>
      <c r="AM388" s="15">
        <f t="shared" ref="AM388:AM391" si="5">100-SUM(AE388:AH388)</f>
        <v>13.97754791480935</v>
      </c>
      <c r="AN388" s="21">
        <v>58.423776745190601</v>
      </c>
      <c r="AO388" s="19" t="s">
        <v>49</v>
      </c>
      <c r="AP388" s="19" t="s">
        <v>49</v>
      </c>
      <c r="AQ388" s="20" t="s">
        <v>49</v>
      </c>
    </row>
    <row r="389" spans="1:43" x14ac:dyDescent="0.25">
      <c r="A389" s="17" t="s">
        <v>125</v>
      </c>
      <c r="B389" s="17">
        <v>392</v>
      </c>
      <c r="C389" s="17" t="s">
        <v>48</v>
      </c>
      <c r="D389" s="18">
        <v>38534</v>
      </c>
      <c r="E389" s="14">
        <v>2.54722304373623</v>
      </c>
      <c r="F389" s="19">
        <v>29.466647969438199</v>
      </c>
      <c r="G389" s="19">
        <v>45.288626575107301</v>
      </c>
      <c r="H389" s="19">
        <v>21.513189393209</v>
      </c>
      <c r="I389" s="19">
        <v>3.7315360622454601</v>
      </c>
      <c r="J389" s="14">
        <v>22.035645124701102</v>
      </c>
      <c r="K389" s="19">
        <v>0.91414772128546995</v>
      </c>
      <c r="L389" s="19">
        <v>71.477057950334</v>
      </c>
      <c r="M389" s="19">
        <v>37.388960577450902</v>
      </c>
      <c r="N389" s="19">
        <v>27.608794328380501</v>
      </c>
      <c r="O389" s="21" t="s">
        <v>49</v>
      </c>
      <c r="P389" s="19" t="s">
        <v>49</v>
      </c>
      <c r="Q389" s="19" t="s">
        <v>49</v>
      </c>
      <c r="R389" s="19" t="s">
        <v>49</v>
      </c>
      <c r="S389" s="20" t="s">
        <v>49</v>
      </c>
      <c r="T389" s="19" t="s">
        <v>49</v>
      </c>
      <c r="U389" s="19" t="s">
        <v>49</v>
      </c>
      <c r="V389" s="19" t="s">
        <v>49</v>
      </c>
      <c r="W389" s="19" t="s">
        <v>49</v>
      </c>
      <c r="X389" s="19" t="s">
        <v>49</v>
      </c>
      <c r="Y389" s="20" t="s">
        <v>49</v>
      </c>
      <c r="Z389" s="15" t="s">
        <v>49</v>
      </c>
      <c r="AA389" s="15" t="s">
        <v>49</v>
      </c>
      <c r="AB389" s="15" t="s">
        <v>49</v>
      </c>
      <c r="AC389" s="15" t="s">
        <v>49</v>
      </c>
      <c r="AD389" s="15" t="s">
        <v>49</v>
      </c>
      <c r="AE389" s="21">
        <v>29.46664797</v>
      </c>
      <c r="AF389" s="19">
        <v>19.641329136512098</v>
      </c>
      <c r="AG389" s="19">
        <v>29.850998307669801</v>
      </c>
      <c r="AH389" s="19">
        <v>8.3801609904748098</v>
      </c>
      <c r="AI389" s="70" t="s">
        <v>49</v>
      </c>
      <c r="AJ389" s="70" t="s">
        <v>49</v>
      </c>
      <c r="AK389" s="19" t="s">
        <v>49</v>
      </c>
      <c r="AL389" s="15" t="s">
        <v>49</v>
      </c>
      <c r="AM389" s="15">
        <f t="shared" si="5"/>
        <v>12.660863595343301</v>
      </c>
      <c r="AN389" s="21">
        <v>57.872488434656702</v>
      </c>
      <c r="AO389" s="19" t="s">
        <v>49</v>
      </c>
      <c r="AP389" s="19" t="s">
        <v>49</v>
      </c>
      <c r="AQ389" s="20" t="s">
        <v>49</v>
      </c>
    </row>
    <row r="390" spans="1:43" x14ac:dyDescent="0.25">
      <c r="A390" s="17" t="s">
        <v>125</v>
      </c>
      <c r="B390" s="17">
        <v>392</v>
      </c>
      <c r="C390" s="17" t="s">
        <v>48</v>
      </c>
      <c r="D390" s="18">
        <v>40360</v>
      </c>
      <c r="E390" s="14">
        <v>2.4216824108541299</v>
      </c>
      <c r="F390" s="19">
        <v>32.376080408612999</v>
      </c>
      <c r="G390" s="19">
        <v>45.421726699006697</v>
      </c>
      <c r="H390" s="19">
        <v>19.351148859945599</v>
      </c>
      <c r="I390" s="19">
        <v>2.8510440324347499</v>
      </c>
      <c r="J390" s="14">
        <v>24.037992753678999</v>
      </c>
      <c r="K390" s="19">
        <v>0.75247230027784096</v>
      </c>
      <c r="L390" s="19">
        <v>66.819364346575099</v>
      </c>
      <c r="M390" s="19">
        <v>41.725255398067098</v>
      </c>
      <c r="N390" s="19">
        <v>30.8354506677336</v>
      </c>
      <c r="O390" s="21" t="s">
        <v>49</v>
      </c>
      <c r="P390" s="19" t="s">
        <v>49</v>
      </c>
      <c r="Q390" s="19" t="s">
        <v>49</v>
      </c>
      <c r="R390" s="19" t="s">
        <v>49</v>
      </c>
      <c r="S390" s="20" t="s">
        <v>49</v>
      </c>
      <c r="T390" s="19" t="s">
        <v>49</v>
      </c>
      <c r="U390" s="19" t="s">
        <v>49</v>
      </c>
      <c r="V390" s="19" t="s">
        <v>49</v>
      </c>
      <c r="W390" s="19" t="s">
        <v>49</v>
      </c>
      <c r="X390" s="19" t="s">
        <v>49</v>
      </c>
      <c r="Y390" s="20" t="s">
        <v>49</v>
      </c>
      <c r="Z390" s="15" t="s">
        <v>49</v>
      </c>
      <c r="AA390" s="15" t="s">
        <v>49</v>
      </c>
      <c r="AB390" s="15" t="s">
        <v>49</v>
      </c>
      <c r="AC390" s="15" t="s">
        <v>49</v>
      </c>
      <c r="AD390" s="15" t="s">
        <v>49</v>
      </c>
      <c r="AE390" s="21">
        <v>32.37608041</v>
      </c>
      <c r="AF390" s="19">
        <v>19.760366759912898</v>
      </c>
      <c r="AG390" s="19">
        <v>27.853166333820798</v>
      </c>
      <c r="AH390" s="19">
        <v>8.7244284865640704</v>
      </c>
      <c r="AI390" s="70" t="s">
        <v>49</v>
      </c>
      <c r="AJ390" s="70" t="s">
        <v>49</v>
      </c>
      <c r="AK390" s="19" t="s">
        <v>49</v>
      </c>
      <c r="AL390" s="15" t="s">
        <v>49</v>
      </c>
      <c r="AM390" s="15">
        <f t="shared" si="5"/>
        <v>11.285958009702242</v>
      </c>
      <c r="AN390" s="21">
        <v>56.337961580297701</v>
      </c>
      <c r="AO390" s="19" t="s">
        <v>49</v>
      </c>
      <c r="AP390" s="19" t="s">
        <v>49</v>
      </c>
      <c r="AQ390" s="20" t="s">
        <v>49</v>
      </c>
    </row>
    <row r="391" spans="1:43" x14ac:dyDescent="0.25">
      <c r="A391" s="17" t="s">
        <v>125</v>
      </c>
      <c r="B391" s="17">
        <v>392</v>
      </c>
      <c r="C391" s="17" t="s">
        <v>48</v>
      </c>
      <c r="D391" s="18">
        <v>42186</v>
      </c>
      <c r="E391" s="14">
        <v>2.33062334276867</v>
      </c>
      <c r="F391" s="19">
        <v>34.534598562279797</v>
      </c>
      <c r="G391" s="19">
        <v>45.453799353507598</v>
      </c>
      <c r="H391" s="19">
        <v>17.760888499594301</v>
      </c>
      <c r="I391" s="19">
        <v>2.2507135846181998</v>
      </c>
      <c r="J391" s="14">
        <v>25.293257978912699</v>
      </c>
      <c r="K391" s="19">
        <v>0.69784072717444701</v>
      </c>
      <c r="L391" s="19">
        <v>61.818505759331501</v>
      </c>
      <c r="M391" s="19">
        <v>44.123373528928703</v>
      </c>
      <c r="N391" s="19">
        <v>35.275558031543497</v>
      </c>
      <c r="O391" s="21" t="s">
        <v>49</v>
      </c>
      <c r="P391" s="19" t="s">
        <v>49</v>
      </c>
      <c r="Q391" s="19" t="s">
        <v>49</v>
      </c>
      <c r="R391" s="19" t="s">
        <v>49</v>
      </c>
      <c r="S391" s="20" t="s">
        <v>49</v>
      </c>
      <c r="T391" s="19" t="s">
        <v>49</v>
      </c>
      <c r="U391" s="19" t="s">
        <v>49</v>
      </c>
      <c r="V391" s="19" t="s">
        <v>49</v>
      </c>
      <c r="W391" s="19" t="s">
        <v>49</v>
      </c>
      <c r="X391" s="19" t="s">
        <v>49</v>
      </c>
      <c r="Y391" s="20" t="s">
        <v>49</v>
      </c>
      <c r="Z391" s="15" t="s">
        <v>49</v>
      </c>
      <c r="AA391" s="15" t="s">
        <v>49</v>
      </c>
      <c r="AB391" s="15" t="s">
        <v>49</v>
      </c>
      <c r="AC391" s="15" t="s">
        <v>49</v>
      </c>
      <c r="AD391" s="15" t="s">
        <v>49</v>
      </c>
      <c r="AE391" s="21">
        <v>34.534598559999999</v>
      </c>
      <c r="AF391" s="19">
        <v>20.097314553267299</v>
      </c>
      <c r="AG391" s="19">
        <v>26.7911523776332</v>
      </c>
      <c r="AH391" s="19">
        <v>8.9027114537318095</v>
      </c>
      <c r="AI391" s="70" t="s">
        <v>49</v>
      </c>
      <c r="AJ391" s="70" t="s">
        <v>49</v>
      </c>
      <c r="AK391" s="19" t="s">
        <v>49</v>
      </c>
      <c r="AL391" s="15" t="s">
        <v>49</v>
      </c>
      <c r="AM391" s="15">
        <f t="shared" si="5"/>
        <v>9.6742230553676904</v>
      </c>
      <c r="AN391" s="21">
        <v>55.791178384632303</v>
      </c>
      <c r="AO391" s="19" t="s">
        <v>49</v>
      </c>
      <c r="AP391" s="19" t="s">
        <v>49</v>
      </c>
      <c r="AQ391" s="20" t="s">
        <v>49</v>
      </c>
    </row>
    <row r="392" spans="1:43" x14ac:dyDescent="0.25">
      <c r="A392" s="17" t="s">
        <v>126</v>
      </c>
      <c r="B392" s="17">
        <v>400</v>
      </c>
      <c r="C392" s="17" t="s">
        <v>46</v>
      </c>
      <c r="D392" s="18">
        <v>35640</v>
      </c>
      <c r="E392" s="14">
        <v>5.9942671408164596</v>
      </c>
      <c r="F392" s="19">
        <v>4.6825684509144301</v>
      </c>
      <c r="G392" s="19">
        <v>17.6876133228165</v>
      </c>
      <c r="H392" s="19">
        <v>25.688637866336101</v>
      </c>
      <c r="I392" s="19">
        <v>51.941180359932901</v>
      </c>
      <c r="J392" s="14">
        <v>9.5825345223322191</v>
      </c>
      <c r="K392" s="19">
        <v>0.25508270127675797</v>
      </c>
      <c r="L392" s="19">
        <v>88.714757240374396</v>
      </c>
      <c r="M392" s="19">
        <v>18.260592705003099</v>
      </c>
      <c r="N392" s="19">
        <v>10.9792973803404</v>
      </c>
      <c r="O392" s="21">
        <v>72.417505824518202</v>
      </c>
      <c r="P392" s="19">
        <v>77.212775764120707</v>
      </c>
      <c r="Q392" s="19">
        <v>80.242429683079706</v>
      </c>
      <c r="R392" s="19">
        <v>23.467793449102601</v>
      </c>
      <c r="S392" s="20">
        <v>15.640706904401</v>
      </c>
      <c r="T392" s="19">
        <v>10.7296183549866</v>
      </c>
      <c r="U392" s="19">
        <v>6.9123266500771399</v>
      </c>
      <c r="V392" s="19">
        <v>12.832624281313</v>
      </c>
      <c r="W392" s="19">
        <v>7.9242405475381199</v>
      </c>
      <c r="X392" s="19">
        <v>13.951387061987999</v>
      </c>
      <c r="Y392" s="20">
        <v>8.5157332651700308</v>
      </c>
      <c r="Z392" s="15">
        <v>2.4051741151513002</v>
      </c>
      <c r="AA392" s="15">
        <v>3.3184352073219201</v>
      </c>
      <c r="AB392" s="15">
        <v>3.1283475031489698</v>
      </c>
      <c r="AC392" s="15">
        <v>3.89530351844361</v>
      </c>
      <c r="AD392" s="15">
        <v>2.6805225647186299</v>
      </c>
      <c r="AE392" s="21">
        <v>4.6825684509999999</v>
      </c>
      <c r="AF392" s="19">
        <v>5.2980130201192397</v>
      </c>
      <c r="AG392" s="19">
        <v>60.825640682390002</v>
      </c>
      <c r="AH392" s="19">
        <v>5.88761779386176</v>
      </c>
      <c r="AI392" s="70">
        <v>4.9188392256273401</v>
      </c>
      <c r="AJ392" s="70">
        <v>0.96877856823441399</v>
      </c>
      <c r="AK392" s="19">
        <v>18.936160022999498</v>
      </c>
      <c r="AL392" s="15">
        <v>4.3217313208821597</v>
      </c>
      <c r="AM392" s="15">
        <v>4.8268708832868698E-2</v>
      </c>
      <c r="AN392" s="21">
        <v>72.011271496370995</v>
      </c>
      <c r="AO392" s="19">
        <v>37.656315704347001</v>
      </c>
      <c r="AP392" s="19">
        <v>10.255637379562</v>
      </c>
      <c r="AQ392" s="20">
        <v>0.33815748794309503</v>
      </c>
    </row>
    <row r="393" spans="1:43" x14ac:dyDescent="0.25">
      <c r="A393" s="17" t="s">
        <v>126</v>
      </c>
      <c r="B393" s="17">
        <v>400</v>
      </c>
      <c r="C393" s="17" t="s">
        <v>46</v>
      </c>
      <c r="D393" s="18">
        <v>37484</v>
      </c>
      <c r="E393" s="14">
        <v>5.6762683770267897</v>
      </c>
      <c r="F393" s="19">
        <v>4.54447674311516</v>
      </c>
      <c r="G393" s="19">
        <v>19.267588423927499</v>
      </c>
      <c r="H393" s="19">
        <v>27.1990765757348</v>
      </c>
      <c r="I393" s="19">
        <v>48.988858257222603</v>
      </c>
      <c r="J393" s="14">
        <v>11.4395039892682</v>
      </c>
      <c r="K393" s="19">
        <v>0.22248886118746</v>
      </c>
      <c r="L393" s="19">
        <v>86.9475151120661</v>
      </c>
      <c r="M393" s="19">
        <v>20.7395577994678</v>
      </c>
      <c r="N393" s="19">
        <v>12.8299960267464</v>
      </c>
      <c r="O393" s="21">
        <v>70.847677540115797</v>
      </c>
      <c r="P393" s="19">
        <v>75.5641672830603</v>
      </c>
      <c r="Q393" s="19">
        <v>78.927231383414494</v>
      </c>
      <c r="R393" s="19">
        <v>25.592233273653601</v>
      </c>
      <c r="S393" s="20">
        <v>17.202074355050399</v>
      </c>
      <c r="T393" s="19">
        <v>10.3091240838096</v>
      </c>
      <c r="U393" s="19">
        <v>6.6527537021717498</v>
      </c>
      <c r="V393" s="19">
        <v>12.3791368340164</v>
      </c>
      <c r="W393" s="19">
        <v>7.6722354293593398</v>
      </c>
      <c r="X393" s="19">
        <v>13.866820003555</v>
      </c>
      <c r="Y393" s="20">
        <v>8.4366556664158008</v>
      </c>
      <c r="Z393" s="15">
        <v>2.1795069387958801</v>
      </c>
      <c r="AA393" s="15">
        <v>3.0758675312939898</v>
      </c>
      <c r="AB393" s="15">
        <v>2.8368877049741701</v>
      </c>
      <c r="AC393" s="15">
        <v>3.5937698938898102</v>
      </c>
      <c r="AD393" s="15">
        <v>2.6277723321602098</v>
      </c>
      <c r="AE393" s="21">
        <v>4.5444767429999997</v>
      </c>
      <c r="AF393" s="19">
        <v>5.7534786097562396</v>
      </c>
      <c r="AG393" s="19">
        <v>62.387186181828397</v>
      </c>
      <c r="AH393" s="19">
        <v>7.3422404678269899</v>
      </c>
      <c r="AI393" s="70">
        <v>6.2360750212594098</v>
      </c>
      <c r="AJ393" s="70">
        <v>1.1061654465675701</v>
      </c>
      <c r="AK393" s="19">
        <v>17.547449454735499</v>
      </c>
      <c r="AL393" s="15">
        <v>2.4251685427377598</v>
      </c>
      <c r="AM393" s="15">
        <v>0</v>
      </c>
      <c r="AN393" s="21">
        <v>75.482905259411595</v>
      </c>
      <c r="AO393" s="19">
        <v>38.761318122718599</v>
      </c>
      <c r="AP393" s="19">
        <v>9.98617996666216</v>
      </c>
      <c r="AQ393" s="20">
        <v>0.29849438712170201</v>
      </c>
    </row>
    <row r="394" spans="1:43" x14ac:dyDescent="0.25">
      <c r="A394" s="17" t="s">
        <v>126</v>
      </c>
      <c r="B394" s="17">
        <v>400</v>
      </c>
      <c r="C394" s="17" t="s">
        <v>52</v>
      </c>
      <c r="D394" s="18">
        <v>38169</v>
      </c>
      <c r="E394" s="14">
        <v>5.3657515222732597</v>
      </c>
      <c r="F394" s="19">
        <v>4.6704411921803199</v>
      </c>
      <c r="G394" s="19">
        <v>21.5425702382224</v>
      </c>
      <c r="H394" s="19">
        <v>28.870847131716701</v>
      </c>
      <c r="I394" s="19">
        <v>44.916141437880597</v>
      </c>
      <c r="J394" s="14">
        <v>10.4732400384574</v>
      </c>
      <c r="K394" s="19">
        <v>0.32795641491293698</v>
      </c>
      <c r="L394" s="19">
        <v>88.375173592564906</v>
      </c>
      <c r="M394" s="19">
        <v>17.942527507744899</v>
      </c>
      <c r="N394" s="19">
        <v>11.241320371755201</v>
      </c>
      <c r="O394" s="21">
        <v>68.721290460420903</v>
      </c>
      <c r="P394" s="19">
        <v>73.464373464373494</v>
      </c>
      <c r="Q394" s="19">
        <v>77.002457002457007</v>
      </c>
      <c r="R394" s="19">
        <v>21.3951500908023</v>
      </c>
      <c r="S394" s="20">
        <v>14.1480611045828</v>
      </c>
      <c r="T394" s="19">
        <v>7.0462557419079204</v>
      </c>
      <c r="U394" s="19">
        <v>4.2794573229355803</v>
      </c>
      <c r="V394" s="19">
        <v>8.7811131289392197</v>
      </c>
      <c r="W394" s="19">
        <v>5.0656981091763704</v>
      </c>
      <c r="X394" s="19">
        <v>10.2168571733789</v>
      </c>
      <c r="Y394" s="20">
        <v>5.8006623224014504</v>
      </c>
      <c r="Z394" s="15">
        <v>2.0375485403138698</v>
      </c>
      <c r="AA394" s="15">
        <v>2.9607958961604202</v>
      </c>
      <c r="AB394" s="15">
        <v>2.6318103531274399</v>
      </c>
      <c r="AC394" s="15">
        <v>3.4130434782608701</v>
      </c>
      <c r="AD394" s="15">
        <v>2.5594304603172899</v>
      </c>
      <c r="AE394" s="21">
        <v>4.6704411920000002</v>
      </c>
      <c r="AF394" s="19">
        <v>7.73528469180643</v>
      </c>
      <c r="AG394" s="19">
        <v>65.934195064629805</v>
      </c>
      <c r="AH394" s="19">
        <v>6.5933126802692001</v>
      </c>
      <c r="AI394" s="70">
        <v>5.8551436812306399</v>
      </c>
      <c r="AJ394" s="70">
        <v>0.73816899903856403</v>
      </c>
      <c r="AK394" s="19">
        <v>11.089627176583701</v>
      </c>
      <c r="AL394" s="15">
        <v>3.9771391945304999</v>
      </c>
      <c r="AM394" s="15">
        <v>0</v>
      </c>
      <c r="AN394" s="21">
        <v>80.262792436705496</v>
      </c>
      <c r="AO394" s="19">
        <v>33.876722572374703</v>
      </c>
      <c r="AP394" s="19">
        <v>5.46095502617242</v>
      </c>
      <c r="AQ394" s="20">
        <v>0.147420147420147</v>
      </c>
    </row>
    <row r="395" spans="1:43" x14ac:dyDescent="0.25">
      <c r="A395" s="17" t="s">
        <v>126</v>
      </c>
      <c r="B395" s="17">
        <v>400</v>
      </c>
      <c r="C395" s="17" t="s">
        <v>46</v>
      </c>
      <c r="D395" s="18">
        <v>39311</v>
      </c>
      <c r="E395" s="14">
        <v>5.2712953472922397</v>
      </c>
      <c r="F395" s="19">
        <v>5.2790553938672398</v>
      </c>
      <c r="G395" s="19">
        <v>20.534431696148101</v>
      </c>
      <c r="H395" s="19">
        <v>29.240068504020901</v>
      </c>
      <c r="I395" s="19">
        <v>44.946444405963803</v>
      </c>
      <c r="J395" s="14">
        <v>10.303715142543499</v>
      </c>
      <c r="K395" s="19">
        <v>0.103383815544037</v>
      </c>
      <c r="L395" s="19">
        <v>85.841401248850403</v>
      </c>
      <c r="M395" s="19">
        <v>20.693659676132601</v>
      </c>
      <c r="N395" s="19">
        <v>13.8705514318497</v>
      </c>
      <c r="O395" s="21">
        <v>67.697448507691107</v>
      </c>
      <c r="P395" s="19">
        <v>71.964827666179005</v>
      </c>
      <c r="Q395" s="19">
        <v>74.916736707158606</v>
      </c>
      <c r="R395" s="19">
        <v>24.0066882978469</v>
      </c>
      <c r="S395" s="20">
        <v>16.671932027422599</v>
      </c>
      <c r="T395" s="19">
        <v>6.7310554538575698</v>
      </c>
      <c r="U395" s="19">
        <v>4.4099418039313498</v>
      </c>
      <c r="V395" s="19">
        <v>8.4399300525784202</v>
      </c>
      <c r="W395" s="19">
        <v>5.3775445701860098</v>
      </c>
      <c r="X395" s="19">
        <v>9.6943558630715891</v>
      </c>
      <c r="Y395" s="20">
        <v>5.9549865554806303</v>
      </c>
      <c r="Z395" s="15">
        <v>1.94233080510629</v>
      </c>
      <c r="AA395" s="15">
        <v>2.8681613272709798</v>
      </c>
      <c r="AB395" s="15">
        <v>2.52884829285725</v>
      </c>
      <c r="AC395" s="15">
        <v>3.3744003159564699</v>
      </c>
      <c r="AD395" s="15">
        <v>2.5369877131788998</v>
      </c>
      <c r="AE395" s="21">
        <v>5.2790553940000002</v>
      </c>
      <c r="AF395" s="19">
        <v>6.7020481854639202</v>
      </c>
      <c r="AG395" s="19">
        <v>67.118839249512703</v>
      </c>
      <c r="AH395" s="19">
        <v>6.4965891090678101</v>
      </c>
      <c r="AI395" s="70">
        <v>5.8178062093533596</v>
      </c>
      <c r="AJ395" s="70">
        <v>0.67878289971445405</v>
      </c>
      <c r="AK395" s="19">
        <v>10.390404517514201</v>
      </c>
      <c r="AL395" s="15">
        <v>4.0130635445741003</v>
      </c>
      <c r="AM395" s="15">
        <v>0</v>
      </c>
      <c r="AN395" s="21">
        <v>80.317476544044396</v>
      </c>
      <c r="AO395" s="19">
        <v>35.850962865745799</v>
      </c>
      <c r="AP395" s="19">
        <v>5.6923179090104599</v>
      </c>
      <c r="AQ395" s="20">
        <v>0.13181570016271299</v>
      </c>
    </row>
    <row r="396" spans="1:43" x14ac:dyDescent="0.25">
      <c r="A396" s="17" t="s">
        <v>126</v>
      </c>
      <c r="B396" s="17">
        <v>400</v>
      </c>
      <c r="C396" s="17" t="s">
        <v>46</v>
      </c>
      <c r="D396" s="18">
        <v>40133</v>
      </c>
      <c r="E396" s="14">
        <v>5.0917196132021196</v>
      </c>
      <c r="F396" s="19">
        <v>4.6016695122510098</v>
      </c>
      <c r="G396" s="19">
        <v>22.241066656585598</v>
      </c>
      <c r="H396" s="19">
        <v>31.3149300513019</v>
      </c>
      <c r="I396" s="19">
        <v>41.842333779861498</v>
      </c>
      <c r="J396" s="14">
        <v>11.427884228973699</v>
      </c>
      <c r="K396" s="19">
        <v>9.5961299078044196E-2</v>
      </c>
      <c r="L396" s="19">
        <v>85.887081046410898</v>
      </c>
      <c r="M396" s="19">
        <v>20.518657539403701</v>
      </c>
      <c r="N396" s="19">
        <v>13.894653563508299</v>
      </c>
      <c r="O396" s="21">
        <v>66.612416478281702</v>
      </c>
      <c r="P396" s="19">
        <v>71.712096786704194</v>
      </c>
      <c r="Q396" s="19">
        <v>74.925807756316999</v>
      </c>
      <c r="R396" s="19">
        <v>23.3815975007718</v>
      </c>
      <c r="S396" s="20">
        <v>16.376814135995598</v>
      </c>
      <c r="T396" s="19">
        <v>6.1404696541630699</v>
      </c>
      <c r="U396" s="19">
        <v>4.0672862429903098</v>
      </c>
      <c r="V396" s="19">
        <v>7.6463910878018098</v>
      </c>
      <c r="W396" s="19">
        <v>4.7761072775240203</v>
      </c>
      <c r="X396" s="19">
        <v>8.7993301102686203</v>
      </c>
      <c r="Y396" s="20">
        <v>5.4394284119074303</v>
      </c>
      <c r="Z396" s="15">
        <v>1.8333323871017799</v>
      </c>
      <c r="AA396" s="15">
        <v>2.7518938917454201</v>
      </c>
      <c r="AB396" s="15">
        <v>2.40477794564777</v>
      </c>
      <c r="AC396" s="15">
        <v>3.2091440287631299</v>
      </c>
      <c r="AD396" s="15">
        <v>2.48411149479813</v>
      </c>
      <c r="AE396" s="21">
        <v>4.601669512</v>
      </c>
      <c r="AF396" s="19">
        <v>6.9347899068381604</v>
      </c>
      <c r="AG396" s="19">
        <v>66.764341136102601</v>
      </c>
      <c r="AH396" s="19">
        <v>7.3573234084303403</v>
      </c>
      <c r="AI396" s="70">
        <v>6.4425921628638196</v>
      </c>
      <c r="AJ396" s="70">
        <v>0.91473124556652097</v>
      </c>
      <c r="AK396" s="19">
        <v>9.7350254918308199</v>
      </c>
      <c r="AL396" s="15">
        <v>4.6041646238866099</v>
      </c>
      <c r="AM396" s="15">
        <v>2.6859206604953E-3</v>
      </c>
      <c r="AN396" s="21">
        <v>81.056454451371096</v>
      </c>
      <c r="AO396" s="19">
        <v>34.486176170370499</v>
      </c>
      <c r="AP396" s="19">
        <v>5.2046079372277303</v>
      </c>
      <c r="AQ396" s="20">
        <v>0.23691194787262199</v>
      </c>
    </row>
    <row r="397" spans="1:43" x14ac:dyDescent="0.25">
      <c r="A397" s="17" t="s">
        <v>126</v>
      </c>
      <c r="B397" s="17">
        <v>400</v>
      </c>
      <c r="C397" s="17" t="s">
        <v>46</v>
      </c>
      <c r="D397" s="18">
        <v>41211</v>
      </c>
      <c r="E397" s="14">
        <v>5.0689345119236604</v>
      </c>
      <c r="F397" s="19">
        <v>4.3504259659374496</v>
      </c>
      <c r="G397" s="19">
        <v>23.006775783621901</v>
      </c>
      <c r="H397" s="19">
        <v>31.4619505916184</v>
      </c>
      <c r="I397" s="19">
        <v>41.180847658822302</v>
      </c>
      <c r="J397" s="14">
        <v>12.950432732530199</v>
      </c>
      <c r="K397" s="19">
        <v>7.1316072395753896E-2</v>
      </c>
      <c r="L397" s="19">
        <v>84.414522661673402</v>
      </c>
      <c r="M397" s="19">
        <v>22.5487470355854</v>
      </c>
      <c r="N397" s="19">
        <v>15.514161265930801</v>
      </c>
      <c r="O397" s="21">
        <v>64.971493294762396</v>
      </c>
      <c r="P397" s="19">
        <v>70.550960259451003</v>
      </c>
      <c r="Q397" s="19">
        <v>73.889138574302706</v>
      </c>
      <c r="R397" s="19">
        <v>25.230516750457198</v>
      </c>
      <c r="S397" s="20">
        <v>17.833346160885299</v>
      </c>
      <c r="T397" s="19">
        <v>5.7632887199918699</v>
      </c>
      <c r="U397" s="19">
        <v>3.9066781722294799</v>
      </c>
      <c r="V397" s="19">
        <v>7.4587411716208996</v>
      </c>
      <c r="W397" s="19">
        <v>4.9115022828679002</v>
      </c>
      <c r="X397" s="19">
        <v>9.0124239435401901</v>
      </c>
      <c r="Y397" s="20">
        <v>5.7192275537434298</v>
      </c>
      <c r="Z397" s="15">
        <v>1.76923999160518</v>
      </c>
      <c r="AA397" s="15">
        <v>2.72171151673848</v>
      </c>
      <c r="AB397" s="15">
        <v>2.3599519827951498</v>
      </c>
      <c r="AC397" s="15">
        <v>3.19227837009685</v>
      </c>
      <c r="AD397" s="15">
        <v>2.4868580463439001</v>
      </c>
      <c r="AE397" s="21">
        <v>4.3504259660000004</v>
      </c>
      <c r="AF397" s="19">
        <v>7.4459714916629203</v>
      </c>
      <c r="AG397" s="19">
        <v>67.764765066496906</v>
      </c>
      <c r="AH397" s="19">
        <v>8.0609465713825603</v>
      </c>
      <c r="AI397" s="70">
        <v>7.4069925879613896</v>
      </c>
      <c r="AJ397" s="70">
        <v>0.65395398342116595</v>
      </c>
      <c r="AK397" s="19">
        <v>8.6760925717827195</v>
      </c>
      <c r="AL397" s="15">
        <v>3.7017983327374302</v>
      </c>
      <c r="AM397" s="15">
        <v>0</v>
      </c>
      <c r="AN397" s="21">
        <v>83.271683129542396</v>
      </c>
      <c r="AO397" s="19">
        <v>38.229865957692603</v>
      </c>
      <c r="AP397" s="19">
        <v>5.3034234955699198</v>
      </c>
      <c r="AQ397" s="20">
        <v>0.359590027582529</v>
      </c>
    </row>
    <row r="398" spans="1:43" x14ac:dyDescent="0.25">
      <c r="A398" s="17" t="s">
        <v>126</v>
      </c>
      <c r="B398" s="17">
        <v>400</v>
      </c>
      <c r="C398" s="17" t="s">
        <v>46</v>
      </c>
      <c r="D398" s="18">
        <v>43070</v>
      </c>
      <c r="E398" s="14">
        <v>4.7187628094619196</v>
      </c>
      <c r="F398" s="19">
        <v>4.3620168464463402</v>
      </c>
      <c r="G398" s="19">
        <v>25.762201993560701</v>
      </c>
      <c r="H398" s="19">
        <v>34.908297201254697</v>
      </c>
      <c r="I398" s="19">
        <v>34.9674839587382</v>
      </c>
      <c r="J398" s="14">
        <v>12.185694150865199</v>
      </c>
      <c r="K398" s="19">
        <v>0.15382385580883601</v>
      </c>
      <c r="L398" s="19">
        <v>84.657988448990395</v>
      </c>
      <c r="M398" s="19">
        <v>22.022323220155201</v>
      </c>
      <c r="N398" s="19">
        <v>15.188187695200799</v>
      </c>
      <c r="O398" s="21">
        <v>61.832212006155302</v>
      </c>
      <c r="P398" s="19">
        <v>67.835778511891604</v>
      </c>
      <c r="Q398" s="19">
        <v>71.529112417135806</v>
      </c>
      <c r="R398" s="19">
        <v>24.530584527568401</v>
      </c>
      <c r="S398" s="20">
        <v>17.358493642486899</v>
      </c>
      <c r="T398" s="19">
        <v>5.1337890347893502</v>
      </c>
      <c r="U398" s="19">
        <v>3.4487475017391498</v>
      </c>
      <c r="V398" s="19">
        <v>6.6350217366453199</v>
      </c>
      <c r="W398" s="19">
        <v>4.0499202995415802</v>
      </c>
      <c r="X398" s="19">
        <v>7.9021390328961498</v>
      </c>
      <c r="Y398" s="20">
        <v>4.77728790801772</v>
      </c>
      <c r="Z398" s="15">
        <v>1.5493794161180201</v>
      </c>
      <c r="AA398" s="15">
        <v>2.5057803462761199</v>
      </c>
      <c r="AB398" s="15">
        <v>2.0446299922195101</v>
      </c>
      <c r="AC398" s="15">
        <v>2.8584584977034999</v>
      </c>
      <c r="AD398" s="15">
        <v>2.45669605481369</v>
      </c>
      <c r="AE398" s="21">
        <v>4.3620168460000004</v>
      </c>
      <c r="AF398" s="19">
        <v>8.4474875346982792</v>
      </c>
      <c r="AG398" s="19">
        <v>67.521140113023804</v>
      </c>
      <c r="AH398" s="19">
        <v>7.6374209676088203</v>
      </c>
      <c r="AI398" s="70">
        <v>6.7597176588837504</v>
      </c>
      <c r="AJ398" s="70">
        <v>0.87770330872507196</v>
      </c>
      <c r="AK398" s="19">
        <v>9.9372234009644504</v>
      </c>
      <c r="AL398" s="15">
        <v>2.0756929049125801</v>
      </c>
      <c r="AM398" s="15">
        <v>1.9018232345727901E-2</v>
      </c>
      <c r="AN398" s="21">
        <v>83.606048615330906</v>
      </c>
      <c r="AO398" s="19">
        <v>39.360393987155298</v>
      </c>
      <c r="AP398" s="19">
        <v>5.4263715457041402</v>
      </c>
      <c r="AQ398" s="20">
        <v>0.262064347563847</v>
      </c>
    </row>
    <row r="399" spans="1:43" x14ac:dyDescent="0.25">
      <c r="A399" s="17" t="s">
        <v>127</v>
      </c>
      <c r="B399" s="17">
        <v>398</v>
      </c>
      <c r="C399" s="17" t="s">
        <v>46</v>
      </c>
      <c r="D399" s="18">
        <v>34888</v>
      </c>
      <c r="E399" s="14">
        <v>3.8133279474994799</v>
      </c>
      <c r="F399" s="19">
        <v>11.625323096164299</v>
      </c>
      <c r="G399" s="19">
        <v>36.087388888437097</v>
      </c>
      <c r="H399" s="19">
        <v>34.190139386383002</v>
      </c>
      <c r="I399" s="19">
        <v>18.097148629015599</v>
      </c>
      <c r="J399" s="14">
        <v>32.049623510670003</v>
      </c>
      <c r="K399" s="19">
        <v>0.28286782779019298</v>
      </c>
      <c r="L399" s="19">
        <v>82.600574145942005</v>
      </c>
      <c r="M399" s="19">
        <v>23.627886398769</v>
      </c>
      <c r="N399" s="19">
        <v>17.0471118557499</v>
      </c>
      <c r="O399" s="21">
        <v>59.358814104765401</v>
      </c>
      <c r="P399" s="19">
        <v>64.629685124508299</v>
      </c>
      <c r="Q399" s="19">
        <v>67.195312645434001</v>
      </c>
      <c r="R399" s="19">
        <v>29.290885027683998</v>
      </c>
      <c r="S399" s="20">
        <v>22.236825653326999</v>
      </c>
      <c r="T399" s="19">
        <v>11.050034675698001</v>
      </c>
      <c r="U399" s="19">
        <v>8.3164453334112292</v>
      </c>
      <c r="V399" s="19">
        <v>11.7933913078869</v>
      </c>
      <c r="W399" s="19">
        <v>8.8896757615709205</v>
      </c>
      <c r="X399" s="19">
        <v>12.195186256180399</v>
      </c>
      <c r="Y399" s="20">
        <v>9.2259241912913108</v>
      </c>
      <c r="Z399" s="15">
        <v>1.19182897641009</v>
      </c>
      <c r="AA399" s="15">
        <v>2.0059103666812899</v>
      </c>
      <c r="AB399" s="15">
        <v>1.53513018181873</v>
      </c>
      <c r="AC399" s="15">
        <v>2.2823856599968599</v>
      </c>
      <c r="AD399" s="15">
        <v>2.01768811684365</v>
      </c>
      <c r="AE399" s="21">
        <v>11.625323099999999</v>
      </c>
      <c r="AF399" s="19">
        <v>11.050280839907</v>
      </c>
      <c r="AG399" s="19">
        <v>40.097675289384902</v>
      </c>
      <c r="AH399" s="19">
        <v>8.9511775744331707</v>
      </c>
      <c r="AI399" s="70">
        <v>7.7147936309437197</v>
      </c>
      <c r="AJ399" s="70">
        <v>1.2363839434894499</v>
      </c>
      <c r="AK399" s="19">
        <v>26.433181140781102</v>
      </c>
      <c r="AL399" s="15">
        <v>1.84236205932951</v>
      </c>
      <c r="AM399" s="15">
        <v>0</v>
      </c>
      <c r="AN399" s="21">
        <v>60.099133703725101</v>
      </c>
      <c r="AO399" s="19">
        <v>31.880588689833299</v>
      </c>
      <c r="AP399" s="19">
        <v>16.838350302711198</v>
      </c>
      <c r="AQ399" s="20">
        <v>1.85787330845379</v>
      </c>
    </row>
    <row r="400" spans="1:43" x14ac:dyDescent="0.25">
      <c r="A400" s="17" t="s">
        <v>127</v>
      </c>
      <c r="B400" s="17">
        <v>398</v>
      </c>
      <c r="C400" s="17" t="s">
        <v>46</v>
      </c>
      <c r="D400" s="18">
        <v>36397</v>
      </c>
      <c r="E400" s="14">
        <v>3.6095138487967802</v>
      </c>
      <c r="F400" s="19">
        <v>13.140199139373101</v>
      </c>
      <c r="G400" s="19">
        <v>38.7432333181468</v>
      </c>
      <c r="H400" s="19">
        <v>32.642996008063101</v>
      </c>
      <c r="I400" s="19">
        <v>15.473571534417101</v>
      </c>
      <c r="J400" s="14">
        <v>33.3888602309042</v>
      </c>
      <c r="K400" s="19">
        <v>0.18242804976001101</v>
      </c>
      <c r="L400" s="19">
        <v>83.378993877009293</v>
      </c>
      <c r="M400" s="19">
        <v>27.367903681056202</v>
      </c>
      <c r="N400" s="19">
        <v>16.438578073230701</v>
      </c>
      <c r="O400" s="21">
        <v>56.221689570333197</v>
      </c>
      <c r="P400" s="19">
        <v>61.911400084523102</v>
      </c>
      <c r="Q400" s="19">
        <v>64.027215460572705</v>
      </c>
      <c r="R400" s="19">
        <v>32.0988055222385</v>
      </c>
      <c r="S400" s="20">
        <v>20.698073955571601</v>
      </c>
      <c r="T400" s="19">
        <v>10.2322532420608</v>
      </c>
      <c r="U400" s="19">
        <v>6.8371458923225603</v>
      </c>
      <c r="V400" s="19">
        <v>11.162392001160599</v>
      </c>
      <c r="W400" s="19">
        <v>7.38848526766105</v>
      </c>
      <c r="X400" s="19">
        <v>11.632390348107499</v>
      </c>
      <c r="Y400" s="20">
        <v>7.5751611615250898</v>
      </c>
      <c r="Z400" s="15">
        <v>1.08188823673941</v>
      </c>
      <c r="AA400" s="15">
        <v>1.9240260425053199</v>
      </c>
      <c r="AB400" s="15">
        <v>1.4011193890503399</v>
      </c>
      <c r="AC400" s="15">
        <v>2.1879780881490598</v>
      </c>
      <c r="AD400" s="15">
        <v>1.95312242397446</v>
      </c>
      <c r="AE400" s="21">
        <v>13.14019914</v>
      </c>
      <c r="AF400" s="19">
        <v>12.9282823172931</v>
      </c>
      <c r="AG400" s="19">
        <v>42.233011733544899</v>
      </c>
      <c r="AH400" s="19">
        <v>10.121340640649599</v>
      </c>
      <c r="AI400" s="70">
        <v>9.5235502101044194</v>
      </c>
      <c r="AJ400" s="70">
        <v>0.59779043054514402</v>
      </c>
      <c r="AK400" s="19">
        <v>20.8213741012122</v>
      </c>
      <c r="AL400" s="15">
        <v>0.73357527048968796</v>
      </c>
      <c r="AM400" s="15">
        <v>2.2216797437575798E-2</v>
      </c>
      <c r="AN400" s="21">
        <v>65.282634691487502</v>
      </c>
      <c r="AO400" s="19">
        <v>29.713019803695101</v>
      </c>
      <c r="AP400" s="19">
        <v>14.5627614349167</v>
      </c>
      <c r="AQ400" s="20">
        <v>1.1893531121959899</v>
      </c>
    </row>
    <row r="401" spans="1:43" x14ac:dyDescent="0.25">
      <c r="A401" s="17" t="s">
        <v>127</v>
      </c>
      <c r="B401" s="17">
        <v>398</v>
      </c>
      <c r="C401" s="17" t="s">
        <v>48</v>
      </c>
      <c r="D401" s="18">
        <v>39995</v>
      </c>
      <c r="E401" s="14">
        <v>3.4966278887343298</v>
      </c>
      <c r="F401" s="19">
        <v>14.5702439500892</v>
      </c>
      <c r="G401" s="19">
        <v>38.322776819037699</v>
      </c>
      <c r="H401" s="19">
        <v>30.971804236070302</v>
      </c>
      <c r="I401" s="19">
        <v>16.135174994802799</v>
      </c>
      <c r="J401" s="14">
        <v>39.554766097137801</v>
      </c>
      <c r="K401" s="19">
        <v>1.7989602799242901</v>
      </c>
      <c r="L401" s="19">
        <v>81.466264428444305</v>
      </c>
      <c r="M401" s="19">
        <v>22.663698076328899</v>
      </c>
      <c r="N401" s="19">
        <v>16.734775291631401</v>
      </c>
      <c r="O401" s="21" t="s">
        <v>49</v>
      </c>
      <c r="P401" s="19" t="s">
        <v>49</v>
      </c>
      <c r="Q401" s="19" t="s">
        <v>49</v>
      </c>
      <c r="R401" s="19" t="s">
        <v>49</v>
      </c>
      <c r="S401" s="20" t="s">
        <v>49</v>
      </c>
      <c r="T401" s="19" t="s">
        <v>49</v>
      </c>
      <c r="U401" s="19" t="s">
        <v>49</v>
      </c>
      <c r="V401" s="19" t="s">
        <v>49</v>
      </c>
      <c r="W401" s="19" t="s">
        <v>49</v>
      </c>
      <c r="X401" s="19" t="s">
        <v>49</v>
      </c>
      <c r="Y401" s="20" t="s">
        <v>49</v>
      </c>
      <c r="Z401" s="15" t="s">
        <v>49</v>
      </c>
      <c r="AA401" s="15" t="s">
        <v>49</v>
      </c>
      <c r="AB401" s="15" t="s">
        <v>49</v>
      </c>
      <c r="AC401" s="15" t="s">
        <v>49</v>
      </c>
      <c r="AD401" s="15" t="s">
        <v>49</v>
      </c>
      <c r="AE401" s="21">
        <v>14.57024395</v>
      </c>
      <c r="AF401" s="19">
        <v>8.5995611325667003</v>
      </c>
      <c r="AG401" s="19">
        <v>32.408882181376498</v>
      </c>
      <c r="AH401" s="19">
        <v>11.8628094119008</v>
      </c>
      <c r="AI401" s="70" t="s">
        <v>49</v>
      </c>
      <c r="AJ401" s="70" t="s">
        <v>49</v>
      </c>
      <c r="AK401" s="19" t="s">
        <v>49</v>
      </c>
      <c r="AL401" s="15" t="s">
        <v>49</v>
      </c>
      <c r="AM401" s="15">
        <f>100-SUM(AE401:AH401)</f>
        <v>32.558503324156007</v>
      </c>
      <c r="AN401" s="21">
        <v>52.871252725844002</v>
      </c>
      <c r="AO401" s="19" t="s">
        <v>49</v>
      </c>
      <c r="AP401" s="19" t="s">
        <v>49</v>
      </c>
      <c r="AQ401" s="20" t="s">
        <v>49</v>
      </c>
    </row>
    <row r="402" spans="1:43" x14ac:dyDescent="0.25">
      <c r="A402" s="17" t="s">
        <v>128</v>
      </c>
      <c r="B402" s="17">
        <v>404</v>
      </c>
      <c r="C402" s="17" t="s">
        <v>52</v>
      </c>
      <c r="D402" s="18">
        <v>25385</v>
      </c>
      <c r="E402" s="14">
        <v>5.3443182496022796</v>
      </c>
      <c r="F402" s="19">
        <v>12.545501406708899</v>
      </c>
      <c r="G402" s="19">
        <v>23.075481960868601</v>
      </c>
      <c r="H402" s="19">
        <v>22.984298796553102</v>
      </c>
      <c r="I402" s="19">
        <v>41.3947178358694</v>
      </c>
      <c r="J402" s="14">
        <v>28.608199119416199</v>
      </c>
      <c r="K402" s="19">
        <v>3.6431837425018401</v>
      </c>
      <c r="L402" s="19">
        <v>85.368874285894194</v>
      </c>
      <c r="M402" s="19">
        <v>17.053305503208598</v>
      </c>
      <c r="N402" s="19">
        <v>10.987941971604</v>
      </c>
      <c r="O402" s="21">
        <v>71.328275951608404</v>
      </c>
      <c r="P402" s="19">
        <v>75.315652032966696</v>
      </c>
      <c r="Q402" s="19">
        <v>78.744247605222597</v>
      </c>
      <c r="R402" s="19">
        <v>23.346249116223099</v>
      </c>
      <c r="S402" s="20">
        <v>15.954088893825</v>
      </c>
      <c r="T402" s="19">
        <v>16.585262841251101</v>
      </c>
      <c r="U402" s="19">
        <v>11.2860810504553</v>
      </c>
      <c r="V402" s="19">
        <v>17.453556167182398</v>
      </c>
      <c r="W402" s="19">
        <v>11.841719287076801</v>
      </c>
      <c r="X402" s="19">
        <v>17.9885410944744</v>
      </c>
      <c r="Y402" s="20">
        <v>12.1834263368786</v>
      </c>
      <c r="Z402" s="15">
        <v>2.4840788962756202</v>
      </c>
      <c r="AA402" s="15">
        <v>3.48260050188357</v>
      </c>
      <c r="AB402" s="15">
        <v>3.0316250654791399</v>
      </c>
      <c r="AC402" s="15">
        <v>3.8499638483790299</v>
      </c>
      <c r="AD402" s="15">
        <v>2.1257676359237698</v>
      </c>
      <c r="AE402" s="21">
        <v>12.54550141</v>
      </c>
      <c r="AF402" s="19">
        <v>3.9582857755301601</v>
      </c>
      <c r="AG402" s="19">
        <v>19.8595567807794</v>
      </c>
      <c r="AH402" s="19">
        <v>12.44756128289</v>
      </c>
      <c r="AI402" s="70">
        <v>10.2349765899933</v>
      </c>
      <c r="AJ402" s="70">
        <v>2.21258469289663</v>
      </c>
      <c r="AK402" s="19">
        <v>30.3703978994814</v>
      </c>
      <c r="AL402" s="15">
        <v>20.818696854610302</v>
      </c>
      <c r="AM402" s="15">
        <v>0</v>
      </c>
      <c r="AN402" s="21">
        <v>36.2654038391995</v>
      </c>
      <c r="AO402" s="19">
        <v>18.217288407917</v>
      </c>
      <c r="AP402" s="19">
        <v>10.112735748468801</v>
      </c>
      <c r="AQ402" s="20">
        <v>1.4369060904976201</v>
      </c>
    </row>
    <row r="403" spans="1:43" x14ac:dyDescent="0.25">
      <c r="A403" s="17" t="s">
        <v>128</v>
      </c>
      <c r="B403" s="17">
        <v>404</v>
      </c>
      <c r="C403" s="17" t="s">
        <v>52</v>
      </c>
      <c r="D403" s="18">
        <v>32690</v>
      </c>
      <c r="E403" s="14">
        <v>4.9021697176885803</v>
      </c>
      <c r="F403" s="19">
        <v>14.053539920599899</v>
      </c>
      <c r="G403" s="19">
        <v>23.617390824878701</v>
      </c>
      <c r="H403" s="19">
        <v>24.233568592853999</v>
      </c>
      <c r="I403" s="19">
        <v>38.095500661667401</v>
      </c>
      <c r="J403" s="14">
        <v>35.038964858109097</v>
      </c>
      <c r="K403" s="19">
        <v>2.5961255697691499</v>
      </c>
      <c r="L403" s="19">
        <v>86.222154830172002</v>
      </c>
      <c r="M403" s="19">
        <v>16.055083811204199</v>
      </c>
      <c r="N403" s="19">
        <v>11.040655785913801</v>
      </c>
      <c r="O403" s="21">
        <v>71.137057050433796</v>
      </c>
      <c r="P403" s="19">
        <v>74.3093846493163</v>
      </c>
      <c r="Q403" s="19">
        <v>76.880238200264699</v>
      </c>
      <c r="R403" s="19">
        <v>19.606032201146899</v>
      </c>
      <c r="S403" s="20">
        <v>14.0815688869284</v>
      </c>
      <c r="T403" s="19">
        <v>12.836347595941801</v>
      </c>
      <c r="U403" s="19">
        <v>8.9839729451551307</v>
      </c>
      <c r="V403" s="19">
        <v>13.7148948684017</v>
      </c>
      <c r="W403" s="19">
        <v>9.5932583443611197</v>
      </c>
      <c r="X403" s="19">
        <v>14.1284369945596</v>
      </c>
      <c r="Y403" s="20">
        <v>9.8749264813998003</v>
      </c>
      <c r="Z403" s="15">
        <v>2.3568056938451898</v>
      </c>
      <c r="AA403" s="15">
        <v>3.3024538648856399</v>
      </c>
      <c r="AB403" s="15">
        <v>2.8974766751484302</v>
      </c>
      <c r="AC403" s="15">
        <v>3.7567656410624202</v>
      </c>
      <c r="AD403" s="15">
        <v>1.83844544012981</v>
      </c>
      <c r="AE403" s="21">
        <v>14.05353992</v>
      </c>
      <c r="AF403" s="19">
        <v>4.0334142037935603</v>
      </c>
      <c r="AG403" s="19">
        <v>25.504061902661402</v>
      </c>
      <c r="AH403" s="19">
        <v>16.1111417438612</v>
      </c>
      <c r="AI403" s="70">
        <v>13.9919680929275</v>
      </c>
      <c r="AJ403" s="70">
        <v>2.11917365093369</v>
      </c>
      <c r="AK403" s="19">
        <v>31.0790692545214</v>
      </c>
      <c r="AL403" s="15">
        <v>9.0198132627554806</v>
      </c>
      <c r="AM403" s="15">
        <v>0.19895971180708699</v>
      </c>
      <c r="AN403" s="21">
        <v>45.6486178503161</v>
      </c>
      <c r="AO403" s="19" t="s">
        <v>49</v>
      </c>
      <c r="AP403" s="19" t="s">
        <v>49</v>
      </c>
      <c r="AQ403" s="20" t="s">
        <v>49</v>
      </c>
    </row>
    <row r="404" spans="1:43" x14ac:dyDescent="0.25">
      <c r="A404" s="17" t="s">
        <v>128</v>
      </c>
      <c r="B404" s="17">
        <v>404</v>
      </c>
      <c r="C404" s="17" t="s">
        <v>46</v>
      </c>
      <c r="D404" s="18">
        <v>34100</v>
      </c>
      <c r="E404" s="14">
        <v>4.79983603684237</v>
      </c>
      <c r="F404" s="19">
        <v>14.4819137721173</v>
      </c>
      <c r="G404" s="19">
        <v>23.140141695259501</v>
      </c>
      <c r="H404" s="19">
        <v>25.2509383379201</v>
      </c>
      <c r="I404" s="19">
        <v>37.1270061947031</v>
      </c>
      <c r="J404" s="14">
        <v>32.694960474023098</v>
      </c>
      <c r="K404" s="19">
        <v>0.75949438104200295</v>
      </c>
      <c r="L404" s="19">
        <v>85.275619890607302</v>
      </c>
      <c r="M404" s="19">
        <v>20.569234718222798</v>
      </c>
      <c r="N404" s="19">
        <v>13.2347151274426</v>
      </c>
      <c r="O404" s="21">
        <v>71.160894405422894</v>
      </c>
      <c r="P404" s="19">
        <v>74.053817979703993</v>
      </c>
      <c r="Q404" s="19">
        <v>76.285577610865602</v>
      </c>
      <c r="R404" s="19">
        <v>22.897913498012201</v>
      </c>
      <c r="S404" s="20">
        <v>15.0636777275345</v>
      </c>
      <c r="T404" s="19">
        <v>13.7582009602885</v>
      </c>
      <c r="U404" s="19">
        <v>8.7428804475516397</v>
      </c>
      <c r="V404" s="19">
        <v>14.785502153827199</v>
      </c>
      <c r="W404" s="19">
        <v>9.3673148097053893</v>
      </c>
      <c r="X404" s="19">
        <v>15.588669722666699</v>
      </c>
      <c r="Y404" s="20">
        <v>9.8971842593462593</v>
      </c>
      <c r="Z404" s="15">
        <v>2.3452412520126402</v>
      </c>
      <c r="AA404" s="15">
        <v>3.2601692398440898</v>
      </c>
      <c r="AB404" s="15">
        <v>2.82728949822088</v>
      </c>
      <c r="AC404" s="15">
        <v>3.6662481758166301</v>
      </c>
      <c r="AD404" s="15">
        <v>1.78917922228334</v>
      </c>
      <c r="AE404" s="21">
        <v>14.48191377</v>
      </c>
      <c r="AF404" s="19">
        <v>4.1690511233360201</v>
      </c>
      <c r="AG404" s="19">
        <v>29.378574086863701</v>
      </c>
      <c r="AH404" s="19">
        <v>14.619625119436099</v>
      </c>
      <c r="AI404" s="70">
        <v>12.9554528107069</v>
      </c>
      <c r="AJ404" s="70">
        <v>1.6641723087292399</v>
      </c>
      <c r="AK404" s="19">
        <v>31.269011588361899</v>
      </c>
      <c r="AL404" s="15">
        <v>6.0083037009975904</v>
      </c>
      <c r="AM404" s="15">
        <v>7.3520608887370095E-2</v>
      </c>
      <c r="AN404" s="21">
        <v>48.167250329635799</v>
      </c>
      <c r="AO404" s="19">
        <v>22.516564806037898</v>
      </c>
      <c r="AP404" s="19">
        <v>15.3871414339828</v>
      </c>
      <c r="AQ404" s="20">
        <v>4.0683996359466503</v>
      </c>
    </row>
    <row r="405" spans="1:43" x14ac:dyDescent="0.25">
      <c r="A405" s="17" t="s">
        <v>128</v>
      </c>
      <c r="B405" s="17">
        <v>404</v>
      </c>
      <c r="C405" s="17" t="s">
        <v>46</v>
      </c>
      <c r="D405" s="18">
        <v>35916</v>
      </c>
      <c r="E405" s="14">
        <v>4.2915238402105</v>
      </c>
      <c r="F405" s="19">
        <v>15.7811696985226</v>
      </c>
      <c r="G405" s="19">
        <v>26.196075367996698</v>
      </c>
      <c r="H405" s="19">
        <v>28.313730615187399</v>
      </c>
      <c r="I405" s="19">
        <v>29.709024318293299</v>
      </c>
      <c r="J405" s="14">
        <v>31.749226234159</v>
      </c>
      <c r="K405" s="19">
        <v>1.0819934392478501</v>
      </c>
      <c r="L405" s="19">
        <v>86.191746441967098</v>
      </c>
      <c r="M405" s="19">
        <v>18.8121975315326</v>
      </c>
      <c r="N405" s="19">
        <v>12.5153754641708</v>
      </c>
      <c r="O405" s="21">
        <v>68.804557233249</v>
      </c>
      <c r="P405" s="19">
        <v>72.114666617164801</v>
      </c>
      <c r="Q405" s="19">
        <v>74.565175142482303</v>
      </c>
      <c r="R405" s="19">
        <v>20.079638179015301</v>
      </c>
      <c r="S405" s="20">
        <v>13.660992785711301</v>
      </c>
      <c r="T405" s="19">
        <v>10.4819140053529</v>
      </c>
      <c r="U405" s="19">
        <v>6.6479411618903699</v>
      </c>
      <c r="V405" s="19">
        <v>11.426293893253099</v>
      </c>
      <c r="W405" s="19">
        <v>7.28083587042447</v>
      </c>
      <c r="X405" s="19">
        <v>11.910286110306499</v>
      </c>
      <c r="Y405" s="20">
        <v>7.53194833207119</v>
      </c>
      <c r="Z405" s="15">
        <v>1.96004192850106</v>
      </c>
      <c r="AA405" s="15">
        <v>2.8376728071977402</v>
      </c>
      <c r="AB405" s="15">
        <v>2.4102358805362298</v>
      </c>
      <c r="AC405" s="15">
        <v>3.2198650220152998</v>
      </c>
      <c r="AD405" s="15">
        <v>1.71808790139569</v>
      </c>
      <c r="AE405" s="21">
        <v>15.7811697</v>
      </c>
      <c r="AF405" s="19">
        <v>5.2463874396238204</v>
      </c>
      <c r="AG405" s="19">
        <v>31.043892848389198</v>
      </c>
      <c r="AH405" s="19">
        <v>15.3747272875131</v>
      </c>
      <c r="AI405" s="70">
        <v>13.220601764675401</v>
      </c>
      <c r="AJ405" s="70">
        <v>2.1541255228377101</v>
      </c>
      <c r="AK405" s="19">
        <v>26.449438496177301</v>
      </c>
      <c r="AL405" s="15">
        <v>6.0123473837038199</v>
      </c>
      <c r="AM405" s="15">
        <v>9.2036846070128506E-2</v>
      </c>
      <c r="AN405" s="21">
        <v>51.665007575526197</v>
      </c>
      <c r="AO405" s="19">
        <v>19.1285790836845</v>
      </c>
      <c r="AP405" s="19">
        <v>11.913180901521701</v>
      </c>
      <c r="AQ405" s="20">
        <v>3.87050569504509</v>
      </c>
    </row>
    <row r="406" spans="1:43" x14ac:dyDescent="0.25">
      <c r="A406" s="17" t="s">
        <v>128</v>
      </c>
      <c r="B406" s="17">
        <v>404</v>
      </c>
      <c r="C406" s="17" t="s">
        <v>52</v>
      </c>
      <c r="D406" s="18">
        <v>36342</v>
      </c>
      <c r="E406" s="14">
        <v>4.4279683209802103</v>
      </c>
      <c r="F406" s="19">
        <v>14.457441236688</v>
      </c>
      <c r="G406" s="19">
        <v>27.178567460758298</v>
      </c>
      <c r="H406" s="19">
        <v>27.3655308140365</v>
      </c>
      <c r="I406" s="19">
        <v>30.9984604885171</v>
      </c>
      <c r="J406" s="14">
        <v>36.8406684971511</v>
      </c>
      <c r="K406" s="19">
        <v>2.5067056041392202</v>
      </c>
      <c r="L406" s="19">
        <v>87.326804958179295</v>
      </c>
      <c r="M406" s="19">
        <v>14.670116018854999</v>
      </c>
      <c r="N406" s="19">
        <v>10.136968908216501</v>
      </c>
      <c r="O406" s="21">
        <v>69.589093275350393</v>
      </c>
      <c r="P406" s="19">
        <v>73.554366975098006</v>
      </c>
      <c r="Q406" s="19">
        <v>76.455314488866307</v>
      </c>
      <c r="R406" s="19">
        <v>17.840557398384298</v>
      </c>
      <c r="S406" s="20">
        <v>12.8592061199549</v>
      </c>
      <c r="T406" s="19">
        <v>11.1276524830574</v>
      </c>
      <c r="U406" s="19">
        <v>7.7794530766422803</v>
      </c>
      <c r="V406" s="19">
        <v>12.1224625835225</v>
      </c>
      <c r="W406" s="19">
        <v>8.4879457838018002</v>
      </c>
      <c r="X406" s="19">
        <v>12.5846334534258</v>
      </c>
      <c r="Y406" s="20">
        <v>8.8056882568603498</v>
      </c>
      <c r="Z406" s="15">
        <v>1.9287285539701899</v>
      </c>
      <c r="AA406" s="15">
        <v>2.7715960406878599</v>
      </c>
      <c r="AB406" s="15">
        <v>2.4526449442125502</v>
      </c>
      <c r="AC406" s="15">
        <v>3.2079456616056601</v>
      </c>
      <c r="AD406" s="15">
        <v>1.8281333820051699</v>
      </c>
      <c r="AE406" s="21">
        <v>14.45744124</v>
      </c>
      <c r="AF406" s="19">
        <v>4.6026631961528102</v>
      </c>
      <c r="AG406" s="19">
        <v>24.991191454917701</v>
      </c>
      <c r="AH406" s="19">
        <v>14.233974002888599</v>
      </c>
      <c r="AI406" s="70">
        <v>12.432269430380799</v>
      </c>
      <c r="AJ406" s="70">
        <v>1.80170457250782</v>
      </c>
      <c r="AK406" s="19">
        <v>33.453425809830698</v>
      </c>
      <c r="AL406" s="15">
        <v>8.2613042995222692</v>
      </c>
      <c r="AM406" s="15">
        <v>0</v>
      </c>
      <c r="AN406" s="21">
        <v>43.827828653959102</v>
      </c>
      <c r="AO406" s="19" t="s">
        <v>49</v>
      </c>
      <c r="AP406" s="19" t="s">
        <v>49</v>
      </c>
      <c r="AQ406" s="20" t="s">
        <v>49</v>
      </c>
    </row>
    <row r="407" spans="1:43" x14ac:dyDescent="0.25">
      <c r="A407" s="17" t="s">
        <v>128</v>
      </c>
      <c r="B407" s="17">
        <v>404</v>
      </c>
      <c r="C407" s="17" t="s">
        <v>46</v>
      </c>
      <c r="D407" s="18">
        <v>37792</v>
      </c>
      <c r="E407" s="14">
        <v>4.3595589232778398</v>
      </c>
      <c r="F407" s="19">
        <v>13.9910131325809</v>
      </c>
      <c r="G407" s="19">
        <v>26.410442706204201</v>
      </c>
      <c r="H407" s="19">
        <v>29.7096721397659</v>
      </c>
      <c r="I407" s="19">
        <v>29.888872021449</v>
      </c>
      <c r="J407" s="14">
        <v>31.746229906196099</v>
      </c>
      <c r="K407" s="19">
        <v>1.0843645038060901</v>
      </c>
      <c r="L407" s="19">
        <v>87.237460305837104</v>
      </c>
      <c r="M407" s="19">
        <v>16.557795403106201</v>
      </c>
      <c r="N407" s="19">
        <v>11.468209867349</v>
      </c>
      <c r="O407" s="21">
        <v>70.647772658232498</v>
      </c>
      <c r="P407" s="19">
        <v>74.048204233763997</v>
      </c>
      <c r="Q407" s="19">
        <v>76.820401895147896</v>
      </c>
      <c r="R407" s="19">
        <v>18.476832664216602</v>
      </c>
      <c r="S407" s="20">
        <v>13.133791902205999</v>
      </c>
      <c r="T407" s="19">
        <v>10.661571280877199</v>
      </c>
      <c r="U407" s="19">
        <v>7.1081388959749896</v>
      </c>
      <c r="V407" s="19">
        <v>11.486056659964101</v>
      </c>
      <c r="W407" s="19">
        <v>7.6182672039808104</v>
      </c>
      <c r="X407" s="19">
        <v>12.183595133114499</v>
      </c>
      <c r="Y407" s="20">
        <v>8.1340227259904907</v>
      </c>
      <c r="Z407" s="15">
        <v>1.93652066133652</v>
      </c>
      <c r="AA407" s="15">
        <v>2.7300217510719902</v>
      </c>
      <c r="AB407" s="15">
        <v>2.4105527641944202</v>
      </c>
      <c r="AC407" s="15">
        <v>3.1252338076925801</v>
      </c>
      <c r="AD407" s="15">
        <v>1.79752128940958</v>
      </c>
      <c r="AE407" s="21">
        <v>13.991013130000001</v>
      </c>
      <c r="AF407" s="19">
        <v>4.9636876974015003</v>
      </c>
      <c r="AG407" s="19">
        <v>32.656791204778798</v>
      </c>
      <c r="AH407" s="19">
        <v>14.7175853813616</v>
      </c>
      <c r="AI407" s="70">
        <v>12.917436608104101</v>
      </c>
      <c r="AJ407" s="70">
        <v>1.8001487732574999</v>
      </c>
      <c r="AK407" s="19">
        <v>27.144055856304298</v>
      </c>
      <c r="AL407" s="15">
        <v>6.44875952584262</v>
      </c>
      <c r="AM407" s="15">
        <v>7.8107201730302001E-2</v>
      </c>
      <c r="AN407" s="21">
        <v>52.338064283541897</v>
      </c>
      <c r="AO407" s="19">
        <v>20.493801424179299</v>
      </c>
      <c r="AP407" s="19">
        <v>12.5900683314464</v>
      </c>
      <c r="AQ407" s="20">
        <v>3.75623068527418</v>
      </c>
    </row>
    <row r="408" spans="1:43" x14ac:dyDescent="0.25">
      <c r="A408" s="17" t="s">
        <v>128</v>
      </c>
      <c r="B408" s="17">
        <v>404</v>
      </c>
      <c r="C408" s="17" t="s">
        <v>46</v>
      </c>
      <c r="D408" s="18">
        <v>39817</v>
      </c>
      <c r="E408" s="14">
        <v>4.2053371158938599</v>
      </c>
      <c r="F408" s="19">
        <v>14.880638099089801</v>
      </c>
      <c r="G408" s="19">
        <v>28.199352855730702</v>
      </c>
      <c r="H408" s="19">
        <v>30.305314701144901</v>
      </c>
      <c r="I408" s="19">
        <v>26.6146943440346</v>
      </c>
      <c r="J408" s="14">
        <v>33.903777743088398</v>
      </c>
      <c r="K408" s="19">
        <v>0.85630688074699002</v>
      </c>
      <c r="L408" s="19">
        <v>86.055556362221594</v>
      </c>
      <c r="M408" s="19">
        <v>18.5421999189447</v>
      </c>
      <c r="N408" s="19">
        <v>12.954439515438899</v>
      </c>
      <c r="O408" s="21">
        <v>69.396769387438198</v>
      </c>
      <c r="P408" s="19">
        <v>72.799672965236397</v>
      </c>
      <c r="Q408" s="19">
        <v>75.558360662737797</v>
      </c>
      <c r="R408" s="19">
        <v>20.272329355250601</v>
      </c>
      <c r="S408" s="20">
        <v>14.50857350583</v>
      </c>
      <c r="T408" s="19">
        <v>11.698412533143699</v>
      </c>
      <c r="U408" s="19">
        <v>8.0412407891480804</v>
      </c>
      <c r="V408" s="19">
        <v>13.0178213095313</v>
      </c>
      <c r="W408" s="19">
        <v>8.9699152387813808</v>
      </c>
      <c r="X408" s="19">
        <v>13.712589038561401</v>
      </c>
      <c r="Y408" s="20">
        <v>9.4415829914138296</v>
      </c>
      <c r="Z408" s="15">
        <v>1.8741767859135099</v>
      </c>
      <c r="AA408" s="15">
        <v>2.69292417025162</v>
      </c>
      <c r="AB408" s="15">
        <v>2.2930771278975901</v>
      </c>
      <c r="AC408" s="15">
        <v>3.0261396025095699</v>
      </c>
      <c r="AD408" s="15">
        <v>1.7399634889584501</v>
      </c>
      <c r="AE408" s="21">
        <v>14.880638100000001</v>
      </c>
      <c r="AF408" s="19">
        <v>5.06932152052162</v>
      </c>
      <c r="AG408" s="19">
        <v>31.146289185808701</v>
      </c>
      <c r="AH408" s="19">
        <v>15.4042837065364</v>
      </c>
      <c r="AI408" s="70">
        <v>13.7464120239779</v>
      </c>
      <c r="AJ408" s="70">
        <v>1.6578716825584201</v>
      </c>
      <c r="AK408" s="19">
        <v>28.5599693229548</v>
      </c>
      <c r="AL408" s="15">
        <v>4.8427874708540504</v>
      </c>
      <c r="AM408" s="15">
        <v>9.6710694234624694E-2</v>
      </c>
      <c r="AN408" s="21">
        <v>51.619894412866699</v>
      </c>
      <c r="AO408" s="19">
        <v>20.570922627564801</v>
      </c>
      <c r="AP408" s="19">
        <v>12.7157514783799</v>
      </c>
      <c r="AQ408" s="20">
        <v>5.1202011576678101</v>
      </c>
    </row>
    <row r="409" spans="1:43" x14ac:dyDescent="0.25">
      <c r="A409" s="17" t="s">
        <v>128</v>
      </c>
      <c r="B409" s="17">
        <v>404</v>
      </c>
      <c r="C409" s="17" t="s">
        <v>52</v>
      </c>
      <c r="D409" s="18">
        <v>39995</v>
      </c>
      <c r="E409" s="14">
        <v>4.2915619449750304</v>
      </c>
      <c r="F409" s="19">
        <v>16.6119321291735</v>
      </c>
      <c r="G409" s="19">
        <v>26.482244786256</v>
      </c>
      <c r="H409" s="19">
        <v>28.167174915943399</v>
      </c>
      <c r="I409" s="19">
        <v>28.738648168627101</v>
      </c>
      <c r="J409" s="14">
        <v>31.506316812439302</v>
      </c>
      <c r="K409" s="19">
        <v>1.35629949845291</v>
      </c>
      <c r="L409" s="19">
        <v>86.378472571294495</v>
      </c>
      <c r="M409" s="19">
        <v>14.978385442847101</v>
      </c>
      <c r="N409" s="19">
        <v>10.2116774460195</v>
      </c>
      <c r="O409" s="21">
        <v>68.193313450174799</v>
      </c>
      <c r="P409" s="19">
        <v>72.208259330004594</v>
      </c>
      <c r="Q409" s="19">
        <v>75.011561274756204</v>
      </c>
      <c r="R409" s="19">
        <v>17.4694771176122</v>
      </c>
      <c r="S409" s="20">
        <v>12.510192911318899</v>
      </c>
      <c r="T409" s="19">
        <v>10.2527842007082</v>
      </c>
      <c r="U409" s="19">
        <v>7.0800799794466203</v>
      </c>
      <c r="V409" s="19">
        <v>11.298437273103</v>
      </c>
      <c r="W409" s="19">
        <v>7.8242462830780903</v>
      </c>
      <c r="X409" s="19">
        <v>11.811489784748099</v>
      </c>
      <c r="Y409" s="20">
        <v>8.1854942305329406</v>
      </c>
      <c r="Z409" s="15">
        <v>1.8479776146911999</v>
      </c>
      <c r="AA409" s="15">
        <v>2.7099102847398902</v>
      </c>
      <c r="AB409" s="15">
        <v>2.3120226087150799</v>
      </c>
      <c r="AC409" s="15">
        <v>3.0822216861298002</v>
      </c>
      <c r="AD409" s="15">
        <v>1.8307049585022801</v>
      </c>
      <c r="AE409" s="21">
        <v>16.61193213</v>
      </c>
      <c r="AF409" s="19">
        <v>4.3196720395875898</v>
      </c>
      <c r="AG409" s="19">
        <v>29.601219798264101</v>
      </c>
      <c r="AH409" s="19">
        <v>14.3567574813177</v>
      </c>
      <c r="AI409" s="70">
        <v>12.408989868525399</v>
      </c>
      <c r="AJ409" s="70">
        <v>1.9477676127922401</v>
      </c>
      <c r="AK409" s="19">
        <v>28.2626810987121</v>
      </c>
      <c r="AL409" s="15">
        <v>6.8477374529450499</v>
      </c>
      <c r="AM409" s="15">
        <v>0</v>
      </c>
      <c r="AN409" s="21">
        <v>48.277649319169399</v>
      </c>
      <c r="AO409" s="19">
        <v>19.777487349619701</v>
      </c>
      <c r="AP409" s="19">
        <v>11.08396724864</v>
      </c>
      <c r="AQ409" s="20">
        <v>3.7468583492510299</v>
      </c>
    </row>
    <row r="410" spans="1:43" x14ac:dyDescent="0.25">
      <c r="A410" s="17" t="s">
        <v>128</v>
      </c>
      <c r="B410" s="17">
        <v>404</v>
      </c>
      <c r="C410" s="17" t="s">
        <v>46</v>
      </c>
      <c r="D410" s="18">
        <v>41850</v>
      </c>
      <c r="E410" s="14">
        <v>3.9192480909335501</v>
      </c>
      <c r="F410" s="19">
        <v>19.290137175927899</v>
      </c>
      <c r="G410" s="19">
        <v>28.0074799373185</v>
      </c>
      <c r="H410" s="19">
        <v>29.731905869927399</v>
      </c>
      <c r="I410" s="19">
        <v>22.970477016826202</v>
      </c>
      <c r="J410" s="14">
        <v>32.185397828417003</v>
      </c>
      <c r="K410" s="19">
        <v>0.93544588861172995</v>
      </c>
      <c r="L410" s="19">
        <v>87.621859370621706</v>
      </c>
      <c r="M410" s="19">
        <v>16.832771705293801</v>
      </c>
      <c r="N410" s="19">
        <v>11.4201957662592</v>
      </c>
      <c r="O410" s="21">
        <v>65.495513571055895</v>
      </c>
      <c r="P410" s="19">
        <v>68.954311478935196</v>
      </c>
      <c r="Q410" s="19">
        <v>71.214040628223302</v>
      </c>
      <c r="R410" s="19">
        <v>18.542336591840598</v>
      </c>
      <c r="S410" s="20">
        <v>12.9990253144038</v>
      </c>
      <c r="T410" s="19">
        <v>10.602784907044599</v>
      </c>
      <c r="U410" s="19">
        <v>7.1101153019986203</v>
      </c>
      <c r="V410" s="19">
        <v>11.621405624628</v>
      </c>
      <c r="W410" s="19">
        <v>7.8160356932777502</v>
      </c>
      <c r="X410" s="19">
        <v>12.1225759034812</v>
      </c>
      <c r="Y410" s="20">
        <v>8.1629779269199894</v>
      </c>
      <c r="Z410" s="15">
        <v>1.6805873721131801</v>
      </c>
      <c r="AA410" s="15">
        <v>2.56479726249133</v>
      </c>
      <c r="AB410" s="15">
        <v>2.07781652686245</v>
      </c>
      <c r="AC410" s="15">
        <v>2.9163864097378198</v>
      </c>
      <c r="AD410" s="15">
        <v>1.69049342128974</v>
      </c>
      <c r="AE410" s="21">
        <v>19.290137179999999</v>
      </c>
      <c r="AF410" s="19">
        <v>4.8515196987343199</v>
      </c>
      <c r="AG410" s="19">
        <v>31.984460462486599</v>
      </c>
      <c r="AH410" s="19">
        <v>14.1882655272495</v>
      </c>
      <c r="AI410" s="70">
        <v>12.5110260572546</v>
      </c>
      <c r="AJ410" s="70">
        <v>1.67723946999493</v>
      </c>
      <c r="AK410" s="19">
        <v>24.9301272490443</v>
      </c>
      <c r="AL410" s="15">
        <v>4.7554898865574398</v>
      </c>
      <c r="AM410" s="15">
        <v>0</v>
      </c>
      <c r="AN410" s="21">
        <v>51.024245688470401</v>
      </c>
      <c r="AO410" s="19">
        <v>18.0005501862912</v>
      </c>
      <c r="AP410" s="19">
        <v>11.1775890005525</v>
      </c>
      <c r="AQ410" s="20">
        <v>4.5660540935960503</v>
      </c>
    </row>
    <row r="411" spans="1:43" x14ac:dyDescent="0.25">
      <c r="A411" s="17" t="s">
        <v>128</v>
      </c>
      <c r="B411" s="17">
        <v>404</v>
      </c>
      <c r="C411" s="17" t="s">
        <v>46</v>
      </c>
      <c r="D411" s="18">
        <v>42211</v>
      </c>
      <c r="E411" s="14">
        <v>3.6388238064867799</v>
      </c>
      <c r="F411" s="19">
        <v>21.6013743112299</v>
      </c>
      <c r="G411" s="19">
        <v>31.061878268051601</v>
      </c>
      <c r="H411" s="19">
        <v>27.844356029886601</v>
      </c>
      <c r="I411" s="19">
        <v>19.492391390831902</v>
      </c>
      <c r="J411" s="14">
        <v>36.065910566035498</v>
      </c>
      <c r="K411" s="19">
        <v>1.0309272134113601</v>
      </c>
      <c r="L411" s="19">
        <v>86.264550380297905</v>
      </c>
      <c r="M411" s="19">
        <v>16.793852698002901</v>
      </c>
      <c r="N411" s="19">
        <v>11.631643434797599</v>
      </c>
      <c r="O411" s="21">
        <v>62.158398638295203</v>
      </c>
      <c r="P411" s="19">
        <v>64.977512226457904</v>
      </c>
      <c r="Q411" s="19">
        <v>67.250391184300696</v>
      </c>
      <c r="R411" s="19">
        <v>18.086613389141299</v>
      </c>
      <c r="S411" s="20">
        <v>12.8417143124933</v>
      </c>
      <c r="T411" s="19">
        <v>9.8318568260643904</v>
      </c>
      <c r="U411" s="19">
        <v>6.6845411600268303</v>
      </c>
      <c r="V411" s="19">
        <v>10.7695011954529</v>
      </c>
      <c r="W411" s="19">
        <v>7.4534869351581303</v>
      </c>
      <c r="X411" s="19">
        <v>11.3041041219925</v>
      </c>
      <c r="Y411" s="20">
        <v>7.8596855029080999</v>
      </c>
      <c r="Z411" s="15">
        <v>1.53615835801719</v>
      </c>
      <c r="AA411" s="15">
        <v>2.4357202720657201</v>
      </c>
      <c r="AB411" s="15">
        <v>1.8556239878699701</v>
      </c>
      <c r="AC411" s="15">
        <v>2.7194833431446299</v>
      </c>
      <c r="AD411" s="15">
        <v>1.61752501392906</v>
      </c>
      <c r="AE411" s="21">
        <v>21.601374310000001</v>
      </c>
      <c r="AF411" s="19">
        <v>5.4420037808702002</v>
      </c>
      <c r="AG411" s="19">
        <v>29.623797630208902</v>
      </c>
      <c r="AH411" s="19">
        <v>14.9091981735713</v>
      </c>
      <c r="AI411" s="70">
        <v>13.075710174903801</v>
      </c>
      <c r="AJ411" s="70">
        <v>1.8334879986674599</v>
      </c>
      <c r="AK411" s="19">
        <v>23.8852683470164</v>
      </c>
      <c r="AL411" s="15">
        <v>4.4982330848617798</v>
      </c>
      <c r="AM411" s="15">
        <v>4.0124672241452497E-2</v>
      </c>
      <c r="AN411" s="21">
        <v>49.974999584650398</v>
      </c>
      <c r="AO411" s="19">
        <v>15.398235009445299</v>
      </c>
      <c r="AP411" s="19">
        <v>9.9626969287115408</v>
      </c>
      <c r="AQ411" s="20">
        <v>4.6170015396546296</v>
      </c>
    </row>
    <row r="412" spans="1:43" x14ac:dyDescent="0.25">
      <c r="A412" s="17" t="s">
        <v>129</v>
      </c>
      <c r="B412" s="17">
        <v>417</v>
      </c>
      <c r="C412" s="17" t="s">
        <v>46</v>
      </c>
      <c r="D412" s="18">
        <v>35701</v>
      </c>
      <c r="E412" s="14">
        <v>4.6532101667308696</v>
      </c>
      <c r="F412" s="19">
        <v>8.0343611749905097</v>
      </c>
      <c r="G412" s="19">
        <v>24.602160639689501</v>
      </c>
      <c r="H412" s="19">
        <v>34.437492299278198</v>
      </c>
      <c r="I412" s="19">
        <v>32.925985886041801</v>
      </c>
      <c r="J412" s="14">
        <v>26.3541051678963</v>
      </c>
      <c r="K412" s="19">
        <v>0.37369899230153197</v>
      </c>
      <c r="L412" s="19">
        <v>82.186940343594401</v>
      </c>
      <c r="M412" s="19">
        <v>26.666395047140298</v>
      </c>
      <c r="N412" s="19">
        <v>17.4393606641041</v>
      </c>
      <c r="O412" s="21">
        <v>72.469196141166705</v>
      </c>
      <c r="P412" s="19">
        <v>76.083566407246195</v>
      </c>
      <c r="Q412" s="19">
        <v>78.645679319408103</v>
      </c>
      <c r="R412" s="19">
        <v>32.144336053416602</v>
      </c>
      <c r="S412" s="20">
        <v>22.3891259130639</v>
      </c>
      <c r="T412" s="19">
        <v>18.438765530525199</v>
      </c>
      <c r="U412" s="19">
        <v>12.6511802808942</v>
      </c>
      <c r="V412" s="19">
        <v>19.562555373677</v>
      </c>
      <c r="W412" s="19">
        <v>13.4172966129439</v>
      </c>
      <c r="X412" s="19">
        <v>20.2317881787922</v>
      </c>
      <c r="Y412" s="20">
        <v>14.0198119452631</v>
      </c>
      <c r="Z412" s="15">
        <v>1.75233094352733</v>
      </c>
      <c r="AA412" s="15">
        <v>2.4155837050651998</v>
      </c>
      <c r="AB412" s="15">
        <v>2.18242433279904</v>
      </c>
      <c r="AC412" s="15">
        <v>2.7721947217782099</v>
      </c>
      <c r="AD412" s="15">
        <v>2.1942452770294101</v>
      </c>
      <c r="AE412" s="21">
        <v>8.0343611750000008</v>
      </c>
      <c r="AF412" s="19">
        <v>6.0525834232605602</v>
      </c>
      <c r="AG412" s="19">
        <v>44.839437705566297</v>
      </c>
      <c r="AH412" s="19">
        <v>7.6906320387047504</v>
      </c>
      <c r="AI412" s="70">
        <v>6.9988207241885299</v>
      </c>
      <c r="AJ412" s="70">
        <v>0.69181131451621003</v>
      </c>
      <c r="AK412" s="19">
        <v>32.386109046016202</v>
      </c>
      <c r="AL412" s="15">
        <v>0.99687661146172601</v>
      </c>
      <c r="AM412" s="15">
        <v>0</v>
      </c>
      <c r="AN412" s="21">
        <v>58.582653167531603</v>
      </c>
      <c r="AO412" s="19">
        <v>37.226518056293699</v>
      </c>
      <c r="AP412" s="19">
        <v>24.095293050490699</v>
      </c>
      <c r="AQ412" s="20">
        <v>1.74197742373956</v>
      </c>
    </row>
    <row r="413" spans="1:43" x14ac:dyDescent="0.25">
      <c r="A413" s="17" t="s">
        <v>129</v>
      </c>
      <c r="B413" s="17">
        <v>417</v>
      </c>
      <c r="C413" s="17" t="s">
        <v>52</v>
      </c>
      <c r="D413" s="18">
        <v>36342</v>
      </c>
      <c r="E413" s="14">
        <v>4.4057595812582999</v>
      </c>
      <c r="F413" s="19">
        <v>9.3379023375351906</v>
      </c>
      <c r="G413" s="19">
        <v>27.1626672189639</v>
      </c>
      <c r="H413" s="19">
        <v>34.549956224169897</v>
      </c>
      <c r="I413" s="19">
        <v>28.949474219331002</v>
      </c>
      <c r="J413" s="14">
        <v>28.527719985313901</v>
      </c>
      <c r="K413" s="19">
        <v>0.98095516037016495</v>
      </c>
      <c r="L413" s="19">
        <v>81.981303484179506</v>
      </c>
      <c r="M413" s="19">
        <v>24.440093011871301</v>
      </c>
      <c r="N413" s="19">
        <v>17.037741355450301</v>
      </c>
      <c r="O413" s="21">
        <v>68.802425086845602</v>
      </c>
      <c r="P413" s="19">
        <v>73.633770464023797</v>
      </c>
      <c r="Q413" s="19">
        <v>76.8119898703671</v>
      </c>
      <c r="R413" s="19">
        <v>27.540174915037198</v>
      </c>
      <c r="S413" s="20">
        <v>19.943891624224499</v>
      </c>
      <c r="T413" s="19">
        <v>13.466951601818799</v>
      </c>
      <c r="U413" s="19">
        <v>9.6711634956647803</v>
      </c>
      <c r="V413" s="19">
        <v>14.684202103122701</v>
      </c>
      <c r="W413" s="19">
        <v>10.5033749752878</v>
      </c>
      <c r="X413" s="19">
        <v>15.4269790911573</v>
      </c>
      <c r="Y413" s="20">
        <v>10.991969724071099</v>
      </c>
      <c r="Z413" s="15">
        <v>1.5981849505286001</v>
      </c>
      <c r="AA413" s="15">
        <v>2.3228613650046501</v>
      </c>
      <c r="AB413" s="15">
        <v>2.03584910989145</v>
      </c>
      <c r="AC413" s="15">
        <v>2.65043141484459</v>
      </c>
      <c r="AD413" s="15">
        <v>2.1233725276070201</v>
      </c>
      <c r="AE413" s="21">
        <v>9.3379023379999992</v>
      </c>
      <c r="AF413" s="19">
        <v>6.4006853506302797</v>
      </c>
      <c r="AG413" s="19">
        <v>45.267973979270003</v>
      </c>
      <c r="AH413" s="19">
        <v>9.0102896736111795</v>
      </c>
      <c r="AI413" s="70">
        <v>8.0594598156708095</v>
      </c>
      <c r="AJ413" s="70">
        <v>0.950829857940371</v>
      </c>
      <c r="AK413" s="19">
        <v>28.6397484537247</v>
      </c>
      <c r="AL413" s="15">
        <v>1.34340020522862</v>
      </c>
      <c r="AM413" s="15">
        <v>0</v>
      </c>
      <c r="AN413" s="21">
        <v>60.678949003511498</v>
      </c>
      <c r="AO413" s="19">
        <v>32.1135723901603</v>
      </c>
      <c r="AP413" s="19">
        <v>17.3606469408697</v>
      </c>
      <c r="AQ413" s="20">
        <v>1.7435018781243199</v>
      </c>
    </row>
    <row r="414" spans="1:43" x14ac:dyDescent="0.25">
      <c r="A414" s="17" t="s">
        <v>129</v>
      </c>
      <c r="B414" s="17">
        <v>417</v>
      </c>
      <c r="C414" s="17" t="s">
        <v>48</v>
      </c>
      <c r="D414" s="18">
        <v>39995</v>
      </c>
      <c r="E414" s="14">
        <v>4.6560883367213401</v>
      </c>
      <c r="F414" s="19">
        <v>8.6351920691764992</v>
      </c>
      <c r="G414" s="19">
        <v>24.357972849951999</v>
      </c>
      <c r="H414" s="19">
        <v>35.059225438964802</v>
      </c>
      <c r="I414" s="19">
        <v>31.947609641906698</v>
      </c>
      <c r="J414" s="14" t="s">
        <v>49</v>
      </c>
      <c r="K414" s="19" t="s">
        <v>49</v>
      </c>
      <c r="L414" s="19" t="s">
        <v>49</v>
      </c>
      <c r="M414" s="19" t="s">
        <v>49</v>
      </c>
      <c r="N414" s="19" t="s">
        <v>49</v>
      </c>
      <c r="O414" s="21" t="s">
        <v>49</v>
      </c>
      <c r="P414" s="19" t="s">
        <v>49</v>
      </c>
      <c r="Q414" s="19" t="s">
        <v>49</v>
      </c>
      <c r="R414" s="19" t="s">
        <v>49</v>
      </c>
      <c r="S414" s="20" t="s">
        <v>49</v>
      </c>
      <c r="T414" s="19" t="s">
        <v>49</v>
      </c>
      <c r="U414" s="19" t="s">
        <v>49</v>
      </c>
      <c r="V414" s="19" t="s">
        <v>49</v>
      </c>
      <c r="W414" s="19" t="s">
        <v>49</v>
      </c>
      <c r="X414" s="19" t="s">
        <v>49</v>
      </c>
      <c r="Y414" s="20" t="s">
        <v>49</v>
      </c>
      <c r="Z414" s="15" t="s">
        <v>49</v>
      </c>
      <c r="AA414" s="15" t="s">
        <v>49</v>
      </c>
      <c r="AB414" s="15" t="s">
        <v>49</v>
      </c>
      <c r="AC414" s="15" t="s">
        <v>49</v>
      </c>
      <c r="AD414" s="15" t="s">
        <v>49</v>
      </c>
      <c r="AE414" s="21">
        <v>8.6351920690000004</v>
      </c>
      <c r="AF414" s="19" t="s">
        <v>49</v>
      </c>
      <c r="AG414" s="19" t="s">
        <v>49</v>
      </c>
      <c r="AH414" s="19" t="s">
        <v>49</v>
      </c>
      <c r="AI414" s="70" t="s">
        <v>49</v>
      </c>
      <c r="AJ414" s="70" t="s">
        <v>49</v>
      </c>
      <c r="AK414" s="19" t="s">
        <v>49</v>
      </c>
      <c r="AL414" s="15" t="s">
        <v>49</v>
      </c>
      <c r="AM414" s="15">
        <f>100-AE414</f>
        <v>91.364807931000001</v>
      </c>
      <c r="AN414" s="21" t="s">
        <v>49</v>
      </c>
      <c r="AO414" s="19" t="s">
        <v>49</v>
      </c>
      <c r="AP414" s="19" t="s">
        <v>49</v>
      </c>
      <c r="AQ414" s="20" t="s">
        <v>49</v>
      </c>
    </row>
    <row r="415" spans="1:43" x14ac:dyDescent="0.25">
      <c r="A415" s="17" t="s">
        <v>129</v>
      </c>
      <c r="B415" s="17">
        <v>417</v>
      </c>
      <c r="C415" s="17" t="s">
        <v>52</v>
      </c>
      <c r="D415" s="18">
        <v>39995</v>
      </c>
      <c r="E415" s="14">
        <v>4.5988647426695</v>
      </c>
      <c r="F415" s="19">
        <v>8.5482566869626897</v>
      </c>
      <c r="G415" s="19">
        <v>25.455010478029099</v>
      </c>
      <c r="H415" s="19">
        <v>35.112123162219703</v>
      </c>
      <c r="I415" s="19">
        <v>30.8846096727885</v>
      </c>
      <c r="J415" s="14">
        <v>30.821906506278602</v>
      </c>
      <c r="K415" s="19">
        <v>1.1591835387687099</v>
      </c>
      <c r="L415" s="19">
        <v>83.341583749979407</v>
      </c>
      <c r="M415" s="19">
        <v>20.407405573981499</v>
      </c>
      <c r="N415" s="19">
        <v>15.465406003003199</v>
      </c>
      <c r="O415" s="21">
        <v>64.1907166311899</v>
      </c>
      <c r="P415" s="19">
        <v>70.885929739451896</v>
      </c>
      <c r="Q415" s="19">
        <v>75.669521310826198</v>
      </c>
      <c r="R415" s="19">
        <v>23.499661732917499</v>
      </c>
      <c r="S415" s="20">
        <v>18.197943996171801</v>
      </c>
      <c r="T415" s="19">
        <v>12.4028513439929</v>
      </c>
      <c r="U415" s="19">
        <v>9.6925894757685302</v>
      </c>
      <c r="V415" s="19">
        <v>13.485306007953399</v>
      </c>
      <c r="W415" s="19">
        <v>10.5135059320496</v>
      </c>
      <c r="X415" s="19">
        <v>14.1692655479102</v>
      </c>
      <c r="Y415" s="20">
        <v>10.9936801808491</v>
      </c>
      <c r="Z415" s="15">
        <v>1.3910779994389699</v>
      </c>
      <c r="AA415" s="15">
        <v>2.1671015256481101</v>
      </c>
      <c r="AB415" s="15">
        <v>1.9022738148276499</v>
      </c>
      <c r="AC415" s="15">
        <v>2.5139234157616999</v>
      </c>
      <c r="AD415" s="15">
        <v>2.4746382192300702</v>
      </c>
      <c r="AE415" s="21">
        <v>8.5482566870000003</v>
      </c>
      <c r="AF415" s="19">
        <v>5.1532102371169701</v>
      </c>
      <c r="AG415" s="19">
        <v>40.400640232331703</v>
      </c>
      <c r="AH415" s="19">
        <v>9.0292559774268604</v>
      </c>
      <c r="AI415" s="70">
        <v>7.9286503968450397</v>
      </c>
      <c r="AJ415" s="70">
        <v>1.10060558058182</v>
      </c>
      <c r="AK415" s="19">
        <v>35.247429995214802</v>
      </c>
      <c r="AL415" s="15">
        <v>1.62120687094698</v>
      </c>
      <c r="AM415" s="15">
        <v>0</v>
      </c>
      <c r="AN415" s="21">
        <v>54.583106446875597</v>
      </c>
      <c r="AO415" s="19">
        <v>41.3486131049618</v>
      </c>
      <c r="AP415" s="19">
        <v>21.184594822038498</v>
      </c>
      <c r="AQ415" s="20">
        <v>1.68886028744452</v>
      </c>
    </row>
    <row r="416" spans="1:43" x14ac:dyDescent="0.25">
      <c r="A416" s="17" t="s">
        <v>129</v>
      </c>
      <c r="B416" s="17">
        <v>417</v>
      </c>
      <c r="C416" s="17" t="s">
        <v>46</v>
      </c>
      <c r="D416" s="18">
        <v>41197</v>
      </c>
      <c r="E416" s="14">
        <v>4.2144782030305201</v>
      </c>
      <c r="F416" s="19">
        <v>8.20524896027338</v>
      </c>
      <c r="G416" s="19">
        <v>30.821582868694001</v>
      </c>
      <c r="H416" s="19">
        <v>36.1276319424082</v>
      </c>
      <c r="I416" s="19">
        <v>24.8455362286244</v>
      </c>
      <c r="J416" s="14">
        <v>26.828587444871701</v>
      </c>
      <c r="K416" s="19">
        <v>0.41536376163926098</v>
      </c>
      <c r="L416" s="19">
        <v>82.883942287409198</v>
      </c>
      <c r="M416" s="19">
        <v>25.001591415920199</v>
      </c>
      <c r="N416" s="19">
        <v>16.685971412062699</v>
      </c>
      <c r="O416" s="21">
        <v>65.285510993497397</v>
      </c>
      <c r="P416" s="19">
        <v>71.4890873553246</v>
      </c>
      <c r="Q416" s="19">
        <v>74.611738706810101</v>
      </c>
      <c r="R416" s="19">
        <v>28.188626464298299</v>
      </c>
      <c r="S416" s="20">
        <v>19.582661070746699</v>
      </c>
      <c r="T416" s="19">
        <v>15.761579138269299</v>
      </c>
      <c r="U416" s="19">
        <v>10.686507941058901</v>
      </c>
      <c r="V416" s="19">
        <v>16.954060006711199</v>
      </c>
      <c r="W416" s="19">
        <v>11.560464029909699</v>
      </c>
      <c r="X416" s="19">
        <v>17.609564400680298</v>
      </c>
      <c r="Y416" s="20">
        <v>12.0692109366596</v>
      </c>
      <c r="Z416" s="15">
        <v>1.3916416962223399</v>
      </c>
      <c r="AA416" s="15">
        <v>2.13063220050921</v>
      </c>
      <c r="AB416" s="15">
        <v>1.77497652804921</v>
      </c>
      <c r="AC416" s="15">
        <v>2.3778437599034699</v>
      </c>
      <c r="AD416" s="15">
        <v>2.1981112796078501</v>
      </c>
      <c r="AE416" s="21">
        <v>8.2052489600000005</v>
      </c>
      <c r="AF416" s="19">
        <v>6.8187654895674497</v>
      </c>
      <c r="AG416" s="19">
        <v>34.684880753982299</v>
      </c>
      <c r="AH416" s="19">
        <v>8.6205641304904308</v>
      </c>
      <c r="AI416" s="70">
        <v>7.2758199544770701</v>
      </c>
      <c r="AJ416" s="70">
        <v>1.3447441760133501</v>
      </c>
      <c r="AK416" s="19">
        <v>41.039192804000898</v>
      </c>
      <c r="AL416" s="15">
        <v>0.63134786168549295</v>
      </c>
      <c r="AM416" s="15">
        <v>0</v>
      </c>
      <c r="AN416" s="21">
        <v>50.124210374040203</v>
      </c>
      <c r="AO416" s="19">
        <v>41.806497029229199</v>
      </c>
      <c r="AP416" s="19">
        <v>26.0391950705597</v>
      </c>
      <c r="AQ416" s="20">
        <v>4.5187913493102698</v>
      </c>
    </row>
    <row r="417" spans="1:43" x14ac:dyDescent="0.25">
      <c r="A417" s="17" t="s">
        <v>214</v>
      </c>
      <c r="B417" s="17">
        <v>418</v>
      </c>
      <c r="C417" s="17" t="s">
        <v>52</v>
      </c>
      <c r="D417" s="18">
        <v>38534</v>
      </c>
      <c r="E417" s="14">
        <v>5.76530408354279</v>
      </c>
      <c r="F417" s="19">
        <v>1.2167548296858699</v>
      </c>
      <c r="G417" s="19">
        <v>15.011200033652701</v>
      </c>
      <c r="H417" s="19">
        <v>34.798977799745501</v>
      </c>
      <c r="I417" s="19">
        <v>48.973067336915904</v>
      </c>
      <c r="J417" s="14">
        <v>10.386059375953099</v>
      </c>
      <c r="K417" s="19">
        <v>0.44484640705023698</v>
      </c>
      <c r="L417" s="19">
        <v>90.779164782466907</v>
      </c>
      <c r="M417" s="19">
        <v>14.087854536276501</v>
      </c>
      <c r="N417" s="19">
        <v>8.5782792962382608</v>
      </c>
      <c r="O417" s="21">
        <v>86.221329491318699</v>
      </c>
      <c r="P417" s="19">
        <v>90.807559233980797</v>
      </c>
      <c r="Q417" s="19">
        <v>92.708935839055997</v>
      </c>
      <c r="R417" s="19">
        <v>26.220698503507201</v>
      </c>
      <c r="S417" s="20">
        <v>18.5499900093597</v>
      </c>
      <c r="T417" s="19">
        <v>20.4692446024251</v>
      </c>
      <c r="U417" s="19">
        <v>14.536907528736201</v>
      </c>
      <c r="V417" s="19">
        <v>22.046714130971999</v>
      </c>
      <c r="W417" s="19">
        <v>15.5454363806539</v>
      </c>
      <c r="X417" s="19">
        <v>22.7607820042276</v>
      </c>
      <c r="Y417" s="20">
        <v>15.986076202294701</v>
      </c>
      <c r="Z417" s="15">
        <v>2.3128998316498302</v>
      </c>
      <c r="AA417" s="15">
        <v>2.68113237464476</v>
      </c>
      <c r="AB417" s="15">
        <v>2.9600273569023599</v>
      </c>
      <c r="AC417" s="15">
        <v>3.1911724669903401</v>
      </c>
      <c r="AD417" s="15">
        <v>2.5786090067340099</v>
      </c>
      <c r="AE417" s="21">
        <v>1.21675483</v>
      </c>
      <c r="AF417" s="19">
        <v>2.5197446602656499</v>
      </c>
      <c r="AG417" s="19">
        <v>49.555679416125898</v>
      </c>
      <c r="AH417" s="19">
        <v>4.8912071848478798</v>
      </c>
      <c r="AI417" s="70">
        <v>3.8910915037491201</v>
      </c>
      <c r="AJ417" s="70">
        <v>1.0001156810987599</v>
      </c>
      <c r="AK417" s="19">
        <v>0</v>
      </c>
      <c r="AL417" s="15">
        <v>0</v>
      </c>
      <c r="AM417" s="15">
        <v>0</v>
      </c>
      <c r="AN417" s="21">
        <v>56.966631261239499</v>
      </c>
      <c r="AO417" s="19" t="s">
        <v>49</v>
      </c>
      <c r="AP417" s="19" t="s">
        <v>49</v>
      </c>
      <c r="AQ417" s="20" t="s">
        <v>49</v>
      </c>
    </row>
    <row r="418" spans="1:43" x14ac:dyDescent="0.25">
      <c r="A418" s="17" t="s">
        <v>130</v>
      </c>
      <c r="B418" s="17">
        <v>428</v>
      </c>
      <c r="C418" s="17" t="s">
        <v>48</v>
      </c>
      <c r="D418" s="18">
        <v>36708</v>
      </c>
      <c r="E418" s="14">
        <v>2.6600826059229101</v>
      </c>
      <c r="F418" s="19">
        <v>24.9801955040057</v>
      </c>
      <c r="G418" s="19">
        <v>48.685180756506803</v>
      </c>
      <c r="H418" s="19">
        <v>22.03642532584</v>
      </c>
      <c r="I418" s="19">
        <v>4.2981984136474196</v>
      </c>
      <c r="J418" s="14">
        <v>59.339501375104597</v>
      </c>
      <c r="K418" s="19">
        <v>0.95734186296783397</v>
      </c>
      <c r="L418" s="19">
        <v>73.02428355056</v>
      </c>
      <c r="M418" s="19">
        <v>36.508280521343998</v>
      </c>
      <c r="N418" s="19">
        <v>26.018374586472198</v>
      </c>
      <c r="O418" s="21" t="s">
        <v>49</v>
      </c>
      <c r="P418" s="19" t="s">
        <v>49</v>
      </c>
      <c r="Q418" s="19" t="s">
        <v>49</v>
      </c>
      <c r="R418" s="19" t="s">
        <v>49</v>
      </c>
      <c r="S418" s="20" t="s">
        <v>49</v>
      </c>
      <c r="T418" s="19" t="s">
        <v>49</v>
      </c>
      <c r="U418" s="19" t="s">
        <v>49</v>
      </c>
      <c r="V418" s="19" t="s">
        <v>49</v>
      </c>
      <c r="W418" s="19" t="s">
        <v>49</v>
      </c>
      <c r="X418" s="19" t="s">
        <v>49</v>
      </c>
      <c r="Y418" s="20" t="s">
        <v>49</v>
      </c>
      <c r="Z418" s="15" t="s">
        <v>49</v>
      </c>
      <c r="AA418" s="15" t="s">
        <v>49</v>
      </c>
      <c r="AB418" s="15" t="s">
        <v>49</v>
      </c>
      <c r="AC418" s="15" t="s">
        <v>49</v>
      </c>
      <c r="AD418" s="15" t="s">
        <v>49</v>
      </c>
      <c r="AE418" s="21">
        <v>24.980195500000001</v>
      </c>
      <c r="AF418" s="19">
        <v>15.462329108374201</v>
      </c>
      <c r="AG418" s="19">
        <v>30.1399517716928</v>
      </c>
      <c r="AH418" s="19">
        <v>20.2882737454661</v>
      </c>
      <c r="AI418" s="70" t="s">
        <v>49</v>
      </c>
      <c r="AJ418" s="70" t="s">
        <v>49</v>
      </c>
      <c r="AK418" s="19" t="s">
        <v>49</v>
      </c>
      <c r="AL418" s="15" t="s">
        <v>49</v>
      </c>
      <c r="AM418" s="15">
        <f>100-SUM(AE418:AH418)</f>
        <v>9.1292498744669075</v>
      </c>
      <c r="AN418" s="21">
        <v>65.890554625533099</v>
      </c>
      <c r="AO418" s="19" t="s">
        <v>49</v>
      </c>
      <c r="AP418" s="19" t="s">
        <v>49</v>
      </c>
      <c r="AQ418" s="20" t="s">
        <v>49</v>
      </c>
    </row>
    <row r="419" spans="1:43" x14ac:dyDescent="0.25">
      <c r="A419" s="17" t="s">
        <v>130</v>
      </c>
      <c r="B419" s="17">
        <v>428</v>
      </c>
      <c r="C419" s="17" t="s">
        <v>57</v>
      </c>
      <c r="D419" s="18">
        <v>37073</v>
      </c>
      <c r="E419" s="14">
        <v>2.4379820991902799</v>
      </c>
      <c r="F419" s="19">
        <v>31.253828512563199</v>
      </c>
      <c r="G419" s="19">
        <v>46.567940587478603</v>
      </c>
      <c r="H419" s="19">
        <v>19.5426969971552</v>
      </c>
      <c r="I419" s="19">
        <v>2.6355339028029401</v>
      </c>
      <c r="J419" s="14" t="s">
        <v>49</v>
      </c>
      <c r="K419" s="19" t="s">
        <v>49</v>
      </c>
      <c r="L419" s="19" t="s">
        <v>49</v>
      </c>
      <c r="M419" s="19">
        <v>35.267268579919502</v>
      </c>
      <c r="N419" s="19" t="s">
        <v>49</v>
      </c>
      <c r="O419" s="21">
        <v>28.301589781786699</v>
      </c>
      <c r="P419" s="19" t="s">
        <v>49</v>
      </c>
      <c r="Q419" s="19" t="s">
        <v>49</v>
      </c>
      <c r="R419" s="19">
        <v>42.615230709965502</v>
      </c>
      <c r="S419" s="20" t="s">
        <v>49</v>
      </c>
      <c r="T419" s="19">
        <v>4.6480662551093799</v>
      </c>
      <c r="U419" s="19" t="s">
        <v>49</v>
      </c>
      <c r="V419" s="19" t="s">
        <v>49</v>
      </c>
      <c r="W419" s="19" t="s">
        <v>49</v>
      </c>
      <c r="X419" s="19" t="s">
        <v>49</v>
      </c>
      <c r="Y419" s="20" t="s">
        <v>49</v>
      </c>
      <c r="Z419" s="15" t="s">
        <v>49</v>
      </c>
      <c r="AA419" s="15">
        <v>1.4768981975319999</v>
      </c>
      <c r="AB419" s="15" t="s">
        <v>49</v>
      </c>
      <c r="AC419" s="15" t="s">
        <v>49</v>
      </c>
      <c r="AD419" s="15" t="s">
        <v>49</v>
      </c>
      <c r="AE419" s="21" t="s">
        <v>49</v>
      </c>
      <c r="AF419" s="19" t="s">
        <v>49</v>
      </c>
      <c r="AG419" s="19" t="s">
        <v>49</v>
      </c>
      <c r="AH419" s="19" t="s">
        <v>49</v>
      </c>
      <c r="AI419" s="70" t="s">
        <v>49</v>
      </c>
      <c r="AJ419" s="70" t="s">
        <v>49</v>
      </c>
      <c r="AK419" s="19" t="s">
        <v>49</v>
      </c>
      <c r="AL419" s="15" t="s">
        <v>49</v>
      </c>
      <c r="AM419" s="15" t="s">
        <v>49</v>
      </c>
      <c r="AN419" s="21" t="s">
        <v>49</v>
      </c>
      <c r="AO419" s="19" t="s">
        <v>49</v>
      </c>
      <c r="AP419" s="19" t="s">
        <v>49</v>
      </c>
      <c r="AQ419" s="20" t="s">
        <v>49</v>
      </c>
    </row>
    <row r="420" spans="1:43" x14ac:dyDescent="0.25">
      <c r="A420" s="17" t="s">
        <v>130</v>
      </c>
      <c r="B420" s="17">
        <v>428</v>
      </c>
      <c r="C420" s="17" t="s">
        <v>48</v>
      </c>
      <c r="D420" s="18">
        <v>40725</v>
      </c>
      <c r="E420" s="14">
        <v>2.37726020355352</v>
      </c>
      <c r="F420" s="19">
        <v>34.4151063649146</v>
      </c>
      <c r="G420" s="19">
        <v>45.416440360399797</v>
      </c>
      <c r="H420" s="19">
        <v>17.038855671457998</v>
      </c>
      <c r="I420" s="19">
        <v>3.1295976032276398</v>
      </c>
      <c r="J420" s="14">
        <v>64.586316020855406</v>
      </c>
      <c r="K420" s="19">
        <v>1.25281598654607</v>
      </c>
      <c r="L420" s="19">
        <v>72.530043974166801</v>
      </c>
      <c r="M420" s="19">
        <v>34.362304799941398</v>
      </c>
      <c r="N420" s="19">
        <v>26.217140039287202</v>
      </c>
      <c r="O420" s="21" t="s">
        <v>49</v>
      </c>
      <c r="P420" s="19" t="s">
        <v>49</v>
      </c>
      <c r="Q420" s="19" t="s">
        <v>49</v>
      </c>
      <c r="R420" s="19" t="s">
        <v>49</v>
      </c>
      <c r="S420" s="20" t="s">
        <v>49</v>
      </c>
      <c r="T420" s="19" t="s">
        <v>49</v>
      </c>
      <c r="U420" s="19" t="s">
        <v>49</v>
      </c>
      <c r="V420" s="19" t="s">
        <v>49</v>
      </c>
      <c r="W420" s="19" t="s">
        <v>49</v>
      </c>
      <c r="X420" s="19" t="s">
        <v>49</v>
      </c>
      <c r="Y420" s="20" t="s">
        <v>49</v>
      </c>
      <c r="Z420" s="15" t="s">
        <v>49</v>
      </c>
      <c r="AA420" s="15" t="s">
        <v>49</v>
      </c>
      <c r="AB420" s="15" t="s">
        <v>49</v>
      </c>
      <c r="AC420" s="15" t="s">
        <v>49</v>
      </c>
      <c r="AD420" s="15" t="s">
        <v>49</v>
      </c>
      <c r="AE420" s="21">
        <v>34.415106360000003</v>
      </c>
      <c r="AF420" s="19">
        <v>15.067519710452</v>
      </c>
      <c r="AG420" s="19">
        <v>24.307677277765301</v>
      </c>
      <c r="AH420" s="19">
        <v>18.460892532532899</v>
      </c>
      <c r="AI420" s="70" t="s">
        <v>49</v>
      </c>
      <c r="AJ420" s="70" t="s">
        <v>49</v>
      </c>
      <c r="AK420" s="19" t="s">
        <v>49</v>
      </c>
      <c r="AL420" s="15" t="s">
        <v>49</v>
      </c>
      <c r="AM420" s="15">
        <f>100-SUM(AE420:AH420)</f>
        <v>7.7488041192498116</v>
      </c>
      <c r="AN420" s="21">
        <v>57.8360895207502</v>
      </c>
      <c r="AO420" s="19" t="s">
        <v>49</v>
      </c>
      <c r="AP420" s="19" t="s">
        <v>49</v>
      </c>
      <c r="AQ420" s="20" t="s">
        <v>49</v>
      </c>
    </row>
    <row r="421" spans="1:43" x14ac:dyDescent="0.25">
      <c r="A421" s="17" t="s">
        <v>130</v>
      </c>
      <c r="B421" s="17">
        <v>428</v>
      </c>
      <c r="C421" s="17" t="s">
        <v>57</v>
      </c>
      <c r="D421" s="18">
        <v>40725</v>
      </c>
      <c r="E421" s="14">
        <v>2.5780527269567299</v>
      </c>
      <c r="F421" s="19">
        <v>26.467961321547499</v>
      </c>
      <c r="G421" s="19">
        <v>49.9346980098654</v>
      </c>
      <c r="H421" s="19">
        <v>19.721635726889001</v>
      </c>
      <c r="I421" s="19">
        <v>3.8757049416980398</v>
      </c>
      <c r="J421" s="14" t="s">
        <v>49</v>
      </c>
      <c r="K421" s="19" t="s">
        <v>49</v>
      </c>
      <c r="L421" s="19" t="s">
        <v>49</v>
      </c>
      <c r="M421" s="19">
        <v>33.156298625973697</v>
      </c>
      <c r="N421" s="19" t="s">
        <v>49</v>
      </c>
      <c r="O421" s="21">
        <v>27.963629242465299</v>
      </c>
      <c r="P421" s="19" t="s">
        <v>49</v>
      </c>
      <c r="Q421" s="19" t="s">
        <v>49</v>
      </c>
      <c r="R421" s="19">
        <v>44.065176892903601</v>
      </c>
      <c r="S421" s="20" t="s">
        <v>49</v>
      </c>
      <c r="T421" s="19">
        <v>4.9566633837270899</v>
      </c>
      <c r="U421" s="19" t="s">
        <v>49</v>
      </c>
      <c r="V421" s="19" t="s">
        <v>49</v>
      </c>
      <c r="W421" s="19" t="s">
        <v>49</v>
      </c>
      <c r="X421" s="19" t="s">
        <v>49</v>
      </c>
      <c r="Y421" s="20" t="s">
        <v>49</v>
      </c>
      <c r="Z421" s="15" t="s">
        <v>49</v>
      </c>
      <c r="AA421" s="15">
        <v>1.45424882698942</v>
      </c>
      <c r="AB421" s="15" t="s">
        <v>49</v>
      </c>
      <c r="AC421" s="15" t="s">
        <v>49</v>
      </c>
      <c r="AD421" s="15" t="s">
        <v>49</v>
      </c>
      <c r="AE421" s="21" t="s">
        <v>49</v>
      </c>
      <c r="AF421" s="19" t="s">
        <v>49</v>
      </c>
      <c r="AG421" s="19" t="s">
        <v>49</v>
      </c>
      <c r="AH421" s="19" t="s">
        <v>49</v>
      </c>
      <c r="AI421" s="70" t="s">
        <v>49</v>
      </c>
      <c r="AJ421" s="70" t="s">
        <v>49</v>
      </c>
      <c r="AK421" s="19" t="s">
        <v>49</v>
      </c>
      <c r="AL421" s="15" t="s">
        <v>49</v>
      </c>
      <c r="AM421" s="15" t="s">
        <v>49</v>
      </c>
      <c r="AN421" s="21" t="s">
        <v>49</v>
      </c>
      <c r="AO421" s="19" t="s">
        <v>49</v>
      </c>
      <c r="AP421" s="19" t="s">
        <v>49</v>
      </c>
      <c r="AQ421" s="20" t="s">
        <v>49</v>
      </c>
    </row>
    <row r="422" spans="1:43" x14ac:dyDescent="0.25">
      <c r="A422" s="17" t="s">
        <v>131</v>
      </c>
      <c r="B422" s="17">
        <v>426</v>
      </c>
      <c r="C422" s="17" t="s">
        <v>52</v>
      </c>
      <c r="D422" s="18">
        <v>35247</v>
      </c>
      <c r="E422" s="14">
        <v>4.9643204145525202</v>
      </c>
      <c r="F422" s="19">
        <v>10.058836230162999</v>
      </c>
      <c r="G422" s="19">
        <v>21.588578214401402</v>
      </c>
      <c r="H422" s="19">
        <v>29.096944834286901</v>
      </c>
      <c r="I422" s="19">
        <v>39.255640721148701</v>
      </c>
      <c r="J422" s="14">
        <v>29.563856202094399</v>
      </c>
      <c r="K422" s="19">
        <v>0.998596566986937</v>
      </c>
      <c r="L422" s="19">
        <v>82.108927993090802</v>
      </c>
      <c r="M422" s="19">
        <v>26.0498758501565</v>
      </c>
      <c r="N422" s="19">
        <v>16.833099427831201</v>
      </c>
      <c r="O422" s="21">
        <v>73.391449854258894</v>
      </c>
      <c r="P422" s="19">
        <v>78.049767893770905</v>
      </c>
      <c r="Q422" s="19">
        <v>80.341142178559906</v>
      </c>
      <c r="R422" s="19">
        <v>30.144121774803001</v>
      </c>
      <c r="S422" s="20">
        <v>20.365972147252499</v>
      </c>
      <c r="T422" s="19">
        <v>19.569793803303501</v>
      </c>
      <c r="U422" s="19">
        <v>12.717262226060701</v>
      </c>
      <c r="V422" s="19">
        <v>21.121666846594</v>
      </c>
      <c r="W422" s="19">
        <v>13.734751160531101</v>
      </c>
      <c r="X422" s="19">
        <v>21.898952823059499</v>
      </c>
      <c r="Y422" s="20">
        <v>14.2556407211487</v>
      </c>
      <c r="Z422" s="15">
        <v>1.88845406455792</v>
      </c>
      <c r="AA422" s="15">
        <v>2.5731254366932701</v>
      </c>
      <c r="AB422" s="15">
        <v>2.51303573356364</v>
      </c>
      <c r="AC422" s="15">
        <v>3.1279561945713499</v>
      </c>
      <c r="AD422" s="15">
        <v>2.21855770268811</v>
      </c>
      <c r="AE422" s="21">
        <v>10.058836230000001</v>
      </c>
      <c r="AF422" s="19">
        <v>4.4343085393501003</v>
      </c>
      <c r="AG422" s="19">
        <v>34.243765518730399</v>
      </c>
      <c r="AH422" s="19">
        <v>10.641800712512101</v>
      </c>
      <c r="AI422" s="70">
        <v>8.9603800064773793</v>
      </c>
      <c r="AJ422" s="70">
        <v>1.6814207060347599</v>
      </c>
      <c r="AK422" s="19">
        <v>33.0481485479866</v>
      </c>
      <c r="AL422" s="15">
        <v>7.5731404512576903</v>
      </c>
      <c r="AM422" s="15">
        <v>0</v>
      </c>
      <c r="AN422" s="21">
        <v>49.319874770592698</v>
      </c>
      <c r="AO422" s="19">
        <v>37.544532009068298</v>
      </c>
      <c r="AP422" s="19">
        <v>17.324300982403098</v>
      </c>
      <c r="AQ422" s="20">
        <v>4.5611572924538502</v>
      </c>
    </row>
    <row r="423" spans="1:43" x14ac:dyDescent="0.25">
      <c r="A423" s="17" t="s">
        <v>131</v>
      </c>
      <c r="B423" s="17">
        <v>426</v>
      </c>
      <c r="C423" s="17" t="s">
        <v>46</v>
      </c>
      <c r="D423" s="18">
        <v>38329</v>
      </c>
      <c r="E423" s="14">
        <v>3.89731908129676</v>
      </c>
      <c r="F423" s="19">
        <v>16.060671182331799</v>
      </c>
      <c r="G423" s="19">
        <v>31.742568505813999</v>
      </c>
      <c r="H423" s="19">
        <v>30.1478218187248</v>
      </c>
      <c r="I423" s="19">
        <v>22.048938493129398</v>
      </c>
      <c r="J423" s="14">
        <v>37.235470623689402</v>
      </c>
      <c r="K423" s="19">
        <v>0.62481203068705204</v>
      </c>
      <c r="L423" s="19">
        <v>78.496871631196896</v>
      </c>
      <c r="M423" s="19">
        <v>29.5485763501196</v>
      </c>
      <c r="N423" s="19">
        <v>20.635036322109901</v>
      </c>
      <c r="O423" s="21">
        <v>68.654541013357004</v>
      </c>
      <c r="P423" s="19">
        <v>72.783193161625206</v>
      </c>
      <c r="Q423" s="19">
        <v>74.818962523048896</v>
      </c>
      <c r="R423" s="19">
        <v>31.896562979430701</v>
      </c>
      <c r="S423" s="20">
        <v>23.5842759218393</v>
      </c>
      <c r="T423" s="19">
        <v>20.735043218863101</v>
      </c>
      <c r="U423" s="19">
        <v>15.252607586843199</v>
      </c>
      <c r="V423" s="19">
        <v>22.164690848605499</v>
      </c>
      <c r="W423" s="19">
        <v>16.230151432485101</v>
      </c>
      <c r="X423" s="19">
        <v>22.701970051795701</v>
      </c>
      <c r="Y423" s="20">
        <v>16.557789416497702</v>
      </c>
      <c r="Z423" s="15">
        <v>1.57158580370961</v>
      </c>
      <c r="AA423" s="15">
        <v>2.27926812069561</v>
      </c>
      <c r="AB423" s="15">
        <v>2.0365671643924301</v>
      </c>
      <c r="AC423" s="15">
        <v>2.7102767698957302</v>
      </c>
      <c r="AD423" s="15">
        <v>1.58521815614418</v>
      </c>
      <c r="AE423" s="21">
        <v>16.06067118</v>
      </c>
      <c r="AF423" s="19">
        <v>3.69804217014409</v>
      </c>
      <c r="AG423" s="19">
        <v>12.359903176764901</v>
      </c>
      <c r="AH423" s="19">
        <v>10.72799802017</v>
      </c>
      <c r="AI423" s="70">
        <v>7.5370285252622597</v>
      </c>
      <c r="AJ423" s="70">
        <v>3.1909694949077001</v>
      </c>
      <c r="AK423" s="19">
        <v>50.727138572369803</v>
      </c>
      <c r="AL423" s="15">
        <v>6.4106600727245899</v>
      </c>
      <c r="AM423" s="15">
        <v>1.55868054948738E-2</v>
      </c>
      <c r="AN423" s="21">
        <v>26.7859433670789</v>
      </c>
      <c r="AO423" s="19">
        <v>27.435840020946699</v>
      </c>
      <c r="AP423" s="19">
        <v>18.464434270087601</v>
      </c>
      <c r="AQ423" s="20">
        <v>9.5225246159300507</v>
      </c>
    </row>
    <row r="424" spans="1:43" x14ac:dyDescent="0.25">
      <c r="A424" s="17" t="s">
        <v>131</v>
      </c>
      <c r="B424" s="17">
        <v>426</v>
      </c>
      <c r="C424" s="17" t="s">
        <v>48</v>
      </c>
      <c r="D424" s="18">
        <v>38899</v>
      </c>
      <c r="E424" s="14">
        <v>4.4104827272705798</v>
      </c>
      <c r="F424" s="19" t="s">
        <v>49</v>
      </c>
      <c r="G424" s="19" t="s">
        <v>49</v>
      </c>
      <c r="H424" s="19" t="s">
        <v>49</v>
      </c>
      <c r="I424" s="19" t="s">
        <v>49</v>
      </c>
      <c r="J424" s="14">
        <v>35.099000641616001</v>
      </c>
      <c r="K424" s="19">
        <v>1.08222392162341</v>
      </c>
      <c r="L424" s="19">
        <v>80.444680150862595</v>
      </c>
      <c r="M424" s="19">
        <v>24.784372033117801</v>
      </c>
      <c r="N424" s="19">
        <v>18.473095927513999</v>
      </c>
      <c r="O424" s="21" t="s">
        <v>49</v>
      </c>
      <c r="P424" s="19" t="s">
        <v>49</v>
      </c>
      <c r="Q424" s="19" t="s">
        <v>49</v>
      </c>
      <c r="R424" s="19" t="s">
        <v>49</v>
      </c>
      <c r="S424" s="20" t="s">
        <v>49</v>
      </c>
      <c r="T424" s="19" t="s">
        <v>49</v>
      </c>
      <c r="U424" s="19" t="s">
        <v>49</v>
      </c>
      <c r="V424" s="19" t="s">
        <v>49</v>
      </c>
      <c r="W424" s="19" t="s">
        <v>49</v>
      </c>
      <c r="X424" s="19" t="s">
        <v>49</v>
      </c>
      <c r="Y424" s="20" t="s">
        <v>49</v>
      </c>
      <c r="Z424" s="15" t="s">
        <v>49</v>
      </c>
      <c r="AA424" s="15" t="s">
        <v>49</v>
      </c>
      <c r="AB424" s="15" t="s">
        <v>49</v>
      </c>
      <c r="AC424" s="15" t="s">
        <v>49</v>
      </c>
      <c r="AD424" s="15" t="s">
        <v>49</v>
      </c>
      <c r="AE424" s="21" t="s">
        <v>49</v>
      </c>
      <c r="AF424" s="19" t="s">
        <v>49</v>
      </c>
      <c r="AG424" s="19" t="s">
        <v>49</v>
      </c>
      <c r="AH424" s="19" t="s">
        <v>49</v>
      </c>
      <c r="AI424" s="70" t="s">
        <v>49</v>
      </c>
      <c r="AJ424" s="70" t="s">
        <v>49</v>
      </c>
      <c r="AK424" s="19" t="s">
        <v>49</v>
      </c>
      <c r="AL424" s="15" t="s">
        <v>49</v>
      </c>
      <c r="AM424" s="15" t="s">
        <v>49</v>
      </c>
      <c r="AN424" s="21" t="s">
        <v>49</v>
      </c>
      <c r="AO424" s="19" t="s">
        <v>49</v>
      </c>
      <c r="AP424" s="19" t="s">
        <v>49</v>
      </c>
      <c r="AQ424" s="20" t="s">
        <v>49</v>
      </c>
    </row>
    <row r="425" spans="1:43" x14ac:dyDescent="0.25">
      <c r="A425" s="17" t="s">
        <v>131</v>
      </c>
      <c r="B425" s="17">
        <v>426</v>
      </c>
      <c r="C425" s="17" t="s">
        <v>52</v>
      </c>
      <c r="D425" s="18">
        <v>38899</v>
      </c>
      <c r="E425" s="14">
        <v>4.2709881574531297</v>
      </c>
      <c r="F425" s="19">
        <v>15.119624107014401</v>
      </c>
      <c r="G425" s="19">
        <v>26.672100493839</v>
      </c>
      <c r="H425" s="19">
        <v>29.517667929232399</v>
      </c>
      <c r="I425" s="19">
        <v>28.690607469914202</v>
      </c>
      <c r="J425" s="14">
        <v>35.441338639305698</v>
      </c>
      <c r="K425" s="19">
        <v>1.2849403078103301</v>
      </c>
      <c r="L425" s="19">
        <v>80.025890588291702</v>
      </c>
      <c r="M425" s="19">
        <v>24.823800163014798</v>
      </c>
      <c r="N425" s="19">
        <v>18.578894375988899</v>
      </c>
      <c r="O425" s="21">
        <v>66.359016157644902</v>
      </c>
      <c r="P425" s="19">
        <v>71.302200700004803</v>
      </c>
      <c r="Q425" s="19">
        <v>74.049479790957506</v>
      </c>
      <c r="R425" s="19">
        <v>27.496763676463502</v>
      </c>
      <c r="S425" s="20">
        <v>21.206309632257799</v>
      </c>
      <c r="T425" s="19">
        <v>16.737785875245699</v>
      </c>
      <c r="U425" s="19">
        <v>12.580908088411601</v>
      </c>
      <c r="V425" s="19">
        <v>18.2936184494414</v>
      </c>
      <c r="W425" s="19">
        <v>13.762765498393801</v>
      </c>
      <c r="X425" s="19">
        <v>19.000815074075799</v>
      </c>
      <c r="Y425" s="20">
        <v>14.2805772642278</v>
      </c>
      <c r="Z425" s="15">
        <v>1.4454619552188701</v>
      </c>
      <c r="AA425" s="15">
        <v>2.1782450055995102</v>
      </c>
      <c r="AB425" s="15">
        <v>1.97192788991705</v>
      </c>
      <c r="AC425" s="15">
        <v>2.6629868237883998</v>
      </c>
      <c r="AD425" s="15">
        <v>2.05163733998178</v>
      </c>
      <c r="AE425" s="21">
        <v>15.11962411</v>
      </c>
      <c r="AF425" s="19">
        <v>4.66030589250611</v>
      </c>
      <c r="AG425" s="19">
        <v>23.627559092870499</v>
      </c>
      <c r="AH425" s="19">
        <v>10.3274679963561</v>
      </c>
      <c r="AI425" s="70">
        <v>8.3712902143165397</v>
      </c>
      <c r="AJ425" s="70">
        <v>1.9561777820396</v>
      </c>
      <c r="AK425" s="19">
        <v>38.4978664237426</v>
      </c>
      <c r="AL425" s="15">
        <v>7.7671764875101896</v>
      </c>
      <c r="AM425" s="15">
        <v>0</v>
      </c>
      <c r="AN425" s="21">
        <v>38.615332981732699</v>
      </c>
      <c r="AO425" s="19">
        <v>34.2498921225488</v>
      </c>
      <c r="AP425" s="19">
        <v>19.1374598456154</v>
      </c>
      <c r="AQ425" s="20">
        <v>5.9140816032986496</v>
      </c>
    </row>
    <row r="426" spans="1:43" x14ac:dyDescent="0.25">
      <c r="A426" s="17" t="s">
        <v>131</v>
      </c>
      <c r="B426" s="17">
        <v>426</v>
      </c>
      <c r="C426" s="17" t="s">
        <v>46</v>
      </c>
      <c r="D426" s="18">
        <v>40145</v>
      </c>
      <c r="E426" s="14">
        <v>3.5924407744940301</v>
      </c>
      <c r="F426" s="19">
        <v>18.727958580927499</v>
      </c>
      <c r="G426" s="19">
        <v>35.084413989294497</v>
      </c>
      <c r="H426" s="19">
        <v>28.984218190077399</v>
      </c>
      <c r="I426" s="19">
        <v>17.203409239700601</v>
      </c>
      <c r="J426" s="14">
        <v>36.299701055736598</v>
      </c>
      <c r="K426" s="19">
        <v>0.95469118539049302</v>
      </c>
      <c r="L426" s="19">
        <v>79.411351003966303</v>
      </c>
      <c r="M426" s="19">
        <v>26.543296533980701</v>
      </c>
      <c r="N426" s="19">
        <v>19.5714957504774</v>
      </c>
      <c r="O426" s="21">
        <v>66.047879457799297</v>
      </c>
      <c r="P426" s="19">
        <v>70.580544217421803</v>
      </c>
      <c r="Q426" s="19">
        <v>73.048759882895197</v>
      </c>
      <c r="R426" s="19">
        <v>28.296238762247501</v>
      </c>
      <c r="S426" s="20">
        <v>21.9094556826009</v>
      </c>
      <c r="T426" s="19">
        <v>17.935792425522902</v>
      </c>
      <c r="U426" s="19">
        <v>13.637298194009</v>
      </c>
      <c r="V426" s="19">
        <v>19.430526866092499</v>
      </c>
      <c r="W426" s="19">
        <v>14.8774667705996</v>
      </c>
      <c r="X426" s="19">
        <v>19.991213615639801</v>
      </c>
      <c r="Y426" s="20">
        <v>15.2469582356948</v>
      </c>
      <c r="Z426" s="15">
        <v>1.45101319546512</v>
      </c>
      <c r="AA426" s="15">
        <v>2.1955388645845799</v>
      </c>
      <c r="AB426" s="15">
        <v>1.8452885111225901</v>
      </c>
      <c r="AC426" s="15">
        <v>2.5245273278545501</v>
      </c>
      <c r="AD426" s="15">
        <v>1.49462965811446</v>
      </c>
      <c r="AE426" s="21">
        <v>18.727958579999999</v>
      </c>
      <c r="AF426" s="19">
        <v>3.88644041020489</v>
      </c>
      <c r="AG426" s="19">
        <v>11.1375206490004</v>
      </c>
      <c r="AH426" s="19">
        <v>9.0433334363578801</v>
      </c>
      <c r="AI426" s="70">
        <v>6.1890043963393602</v>
      </c>
      <c r="AJ426" s="70">
        <v>2.8543290400185199</v>
      </c>
      <c r="AK426" s="19">
        <v>51.631707200286598</v>
      </c>
      <c r="AL426" s="15">
        <v>5.4911361793877997</v>
      </c>
      <c r="AM426" s="15">
        <v>8.1903543834916104E-2</v>
      </c>
      <c r="AN426" s="21">
        <v>24.0672944955632</v>
      </c>
      <c r="AO426" s="19">
        <v>24.198041696847099</v>
      </c>
      <c r="AP426" s="19">
        <v>17.750556338291801</v>
      </c>
      <c r="AQ426" s="20">
        <v>9.5819616111357906</v>
      </c>
    </row>
    <row r="427" spans="1:43" x14ac:dyDescent="0.25">
      <c r="A427" s="17" t="s">
        <v>131</v>
      </c>
      <c r="B427" s="17">
        <v>426</v>
      </c>
      <c r="C427" s="17" t="s">
        <v>46</v>
      </c>
      <c r="D427" s="18">
        <v>41946</v>
      </c>
      <c r="E427" s="14">
        <v>3.34493465723311</v>
      </c>
      <c r="F427" s="19">
        <v>20.6634232854394</v>
      </c>
      <c r="G427" s="19">
        <v>37.913714117072303</v>
      </c>
      <c r="H427" s="19">
        <v>27.9037552948013</v>
      </c>
      <c r="I427" s="19">
        <v>13.519107302687001</v>
      </c>
      <c r="J427" s="14">
        <v>35.4362278206941</v>
      </c>
      <c r="K427" s="19">
        <v>0.72356902056892503</v>
      </c>
      <c r="L427" s="19">
        <v>78.672896965131997</v>
      </c>
      <c r="M427" s="19">
        <v>29.390548555154702</v>
      </c>
      <c r="N427" s="19">
        <v>20.6035340142991</v>
      </c>
      <c r="O427" s="21">
        <v>62.662577912598799</v>
      </c>
      <c r="P427" s="19">
        <v>67.255098592474894</v>
      </c>
      <c r="Q427" s="19">
        <v>70.074180727421904</v>
      </c>
      <c r="R427" s="19">
        <v>30.6593742290497</v>
      </c>
      <c r="S427" s="20">
        <v>22.5238093695868</v>
      </c>
      <c r="T427" s="19">
        <v>18.5531084865009</v>
      </c>
      <c r="U427" s="19">
        <v>13.191695641841999</v>
      </c>
      <c r="V427" s="19">
        <v>20.086490208148899</v>
      </c>
      <c r="W427" s="19">
        <v>14.464647715368899</v>
      </c>
      <c r="X427" s="19">
        <v>20.6554014747576</v>
      </c>
      <c r="Y427" s="20">
        <v>14.860270153602899</v>
      </c>
      <c r="Z427" s="15">
        <v>1.3176746623011799</v>
      </c>
      <c r="AA427" s="15">
        <v>2.1028095335290198</v>
      </c>
      <c r="AB427" s="15">
        <v>1.65463049175403</v>
      </c>
      <c r="AC427" s="15">
        <v>2.36125556457135</v>
      </c>
      <c r="AD427" s="15">
        <v>1.43003614313022</v>
      </c>
      <c r="AE427" s="21">
        <v>20.663423290000001</v>
      </c>
      <c r="AF427" s="19">
        <v>3.9839257632063498</v>
      </c>
      <c r="AG427" s="19">
        <v>11.648961284853</v>
      </c>
      <c r="AH427" s="19">
        <v>9.4026920230705393</v>
      </c>
      <c r="AI427" s="70">
        <v>5.9605958032147797</v>
      </c>
      <c r="AJ427" s="70">
        <v>3.4420962198557601</v>
      </c>
      <c r="AK427" s="19">
        <v>48.903880728759901</v>
      </c>
      <c r="AL427" s="15">
        <v>5.3753798372598904</v>
      </c>
      <c r="AM427" s="15">
        <v>2.1737077411005098E-2</v>
      </c>
      <c r="AN427" s="21">
        <v>25.035579071129799</v>
      </c>
      <c r="AO427" s="19">
        <v>22.728151304796199</v>
      </c>
      <c r="AP427" s="19">
        <v>15.7529328103269</v>
      </c>
      <c r="AQ427" s="20">
        <v>10.8319031588125</v>
      </c>
    </row>
    <row r="428" spans="1:43" x14ac:dyDescent="0.25">
      <c r="A428" s="17" t="s">
        <v>132</v>
      </c>
      <c r="B428" s="17">
        <v>430</v>
      </c>
      <c r="C428" s="17" t="s">
        <v>46</v>
      </c>
      <c r="D428" s="18">
        <v>39139</v>
      </c>
      <c r="E428" s="14">
        <v>5.0364699618169402</v>
      </c>
      <c r="F428" s="19">
        <v>7.3285385184581697</v>
      </c>
      <c r="G428" s="19">
        <v>22.953016915109</v>
      </c>
      <c r="H428" s="19">
        <v>33.958356598645601</v>
      </c>
      <c r="I428" s="19">
        <v>35.7600879677872</v>
      </c>
      <c r="J428" s="14">
        <v>31.103001540378301</v>
      </c>
      <c r="K428" s="19">
        <v>1.7559101669675099</v>
      </c>
      <c r="L428" s="19">
        <v>89.209159709522098</v>
      </c>
      <c r="M428" s="19">
        <v>13.9135238925458</v>
      </c>
      <c r="N428" s="19">
        <v>8.9734552635978009</v>
      </c>
      <c r="O428" s="21">
        <v>82.947938566047398</v>
      </c>
      <c r="P428" s="19">
        <v>85.137430959887794</v>
      </c>
      <c r="Q428" s="19">
        <v>86.626360471460799</v>
      </c>
      <c r="R428" s="19">
        <v>20.979972001365901</v>
      </c>
      <c r="S428" s="20">
        <v>14.3298113263691</v>
      </c>
      <c r="T428" s="19">
        <v>16.992255734102599</v>
      </c>
      <c r="U428" s="19">
        <v>11.6561197495573</v>
      </c>
      <c r="V428" s="19">
        <v>17.555144310669501</v>
      </c>
      <c r="W428" s="19">
        <v>12.1006598009547</v>
      </c>
      <c r="X428" s="19">
        <v>17.827016972537798</v>
      </c>
      <c r="Y428" s="20">
        <v>12.210335179108</v>
      </c>
      <c r="Z428" s="15">
        <v>2.3634610667033198</v>
      </c>
      <c r="AA428" s="15">
        <v>2.84465113283132</v>
      </c>
      <c r="AB428" s="15">
        <v>2.7657063084523301</v>
      </c>
      <c r="AC428" s="15">
        <v>3.1874409587765999</v>
      </c>
      <c r="AD428" s="15">
        <v>2.1095519759130101</v>
      </c>
      <c r="AE428" s="21">
        <v>7.3285385180000002</v>
      </c>
      <c r="AF428" s="19">
        <v>3.408887916386</v>
      </c>
      <c r="AG428" s="19">
        <v>29.654840559046001</v>
      </c>
      <c r="AH428" s="19">
        <v>8.7243024584353694</v>
      </c>
      <c r="AI428" s="70">
        <v>6.22468845903615</v>
      </c>
      <c r="AJ428" s="70">
        <v>2.4996139993992101</v>
      </c>
      <c r="AK428" s="19">
        <v>46.898877115705503</v>
      </c>
      <c r="AL428" s="15">
        <v>3.8353754793607999</v>
      </c>
      <c r="AM428" s="15">
        <v>0.14917795260820901</v>
      </c>
      <c r="AN428" s="21">
        <v>41.788030933867297</v>
      </c>
      <c r="AO428" s="19">
        <v>25.972126171421799</v>
      </c>
      <c r="AP428" s="19">
        <v>21.126234059290301</v>
      </c>
      <c r="AQ428" s="20">
        <v>4.9580932393456498</v>
      </c>
    </row>
    <row r="429" spans="1:43" x14ac:dyDescent="0.25">
      <c r="A429" s="17" t="s">
        <v>132</v>
      </c>
      <c r="B429" s="17">
        <v>430</v>
      </c>
      <c r="C429" s="17" t="s">
        <v>52</v>
      </c>
      <c r="D429" s="18">
        <v>39630</v>
      </c>
      <c r="E429" s="14">
        <v>5.11335500999314</v>
      </c>
      <c r="F429" s="19">
        <v>9.8484622497986507</v>
      </c>
      <c r="G429" s="19">
        <v>24.902305879545398</v>
      </c>
      <c r="H429" s="19">
        <v>26.763714464695902</v>
      </c>
      <c r="I429" s="19">
        <v>38.485517405960103</v>
      </c>
      <c r="J429" s="14">
        <v>26.7622229514065</v>
      </c>
      <c r="K429" s="19">
        <v>1.5795125734570299</v>
      </c>
      <c r="L429" s="19">
        <v>88.649583867792302</v>
      </c>
      <c r="M429" s="19">
        <v>14.5049667392536</v>
      </c>
      <c r="N429" s="19">
        <v>9.7709035587507103</v>
      </c>
      <c r="O429" s="21">
        <v>75.449691256749105</v>
      </c>
      <c r="P429" s="19">
        <v>78.626614563135803</v>
      </c>
      <c r="Q429" s="19">
        <v>81.287474271395794</v>
      </c>
      <c r="R429" s="19">
        <v>20.451630224025301</v>
      </c>
      <c r="S429" s="20">
        <v>14.672016227664599</v>
      </c>
      <c r="T429" s="19">
        <v>15.229842197894</v>
      </c>
      <c r="U429" s="19">
        <v>10.789607135399599</v>
      </c>
      <c r="V429" s="19">
        <v>15.984547922321999</v>
      </c>
      <c r="W429" s="19">
        <v>11.3265519195776</v>
      </c>
      <c r="X429" s="19">
        <v>16.4290188825582</v>
      </c>
      <c r="Y429" s="20">
        <v>11.635295170479999</v>
      </c>
      <c r="Z429" s="15">
        <v>2.1482862512305001</v>
      </c>
      <c r="AA429" s="15">
        <v>2.8473095322816602</v>
      </c>
      <c r="AB429" s="15">
        <v>2.70160785132596</v>
      </c>
      <c r="AC429" s="15">
        <v>3.3235229357798199</v>
      </c>
      <c r="AD429" s="15">
        <v>2.2377770485934998</v>
      </c>
      <c r="AE429" s="21">
        <v>9.8484622500000008</v>
      </c>
      <c r="AF429" s="19">
        <v>4.1926438564567601</v>
      </c>
      <c r="AG429" s="19">
        <v>27.882349431733399</v>
      </c>
      <c r="AH429" s="19">
        <v>12.100647316767599</v>
      </c>
      <c r="AI429" s="70">
        <v>9.3115174656206197</v>
      </c>
      <c r="AJ429" s="70">
        <v>2.7891298511469702</v>
      </c>
      <c r="AK429" s="19">
        <v>38.831548489097003</v>
      </c>
      <c r="AL429" s="15">
        <v>7.1443486561465299</v>
      </c>
      <c r="AM429" s="15">
        <v>0</v>
      </c>
      <c r="AN429" s="21">
        <v>44.175640604957799</v>
      </c>
      <c r="AO429" s="19">
        <v>25.3572174328073</v>
      </c>
      <c r="AP429" s="19">
        <v>12.7554216508069</v>
      </c>
      <c r="AQ429" s="20">
        <v>3.15604212033529</v>
      </c>
    </row>
    <row r="430" spans="1:43" x14ac:dyDescent="0.25">
      <c r="A430" s="17" t="s">
        <v>132</v>
      </c>
      <c r="B430" s="17">
        <v>430</v>
      </c>
      <c r="C430" s="17" t="s">
        <v>46</v>
      </c>
      <c r="D430" s="18">
        <v>39842</v>
      </c>
      <c r="E430" s="14">
        <v>5.5763072200477897</v>
      </c>
      <c r="F430" s="19">
        <v>7.0454092399617601</v>
      </c>
      <c r="G430" s="19">
        <v>19.6583553871139</v>
      </c>
      <c r="H430" s="19">
        <v>28.877134052243299</v>
      </c>
      <c r="I430" s="19">
        <v>44.419101320681101</v>
      </c>
      <c r="J430" s="14">
        <v>30.0161345444467</v>
      </c>
      <c r="K430" s="19">
        <v>1.6533689042436901</v>
      </c>
      <c r="L430" s="19">
        <v>89.472596673390797</v>
      </c>
      <c r="M430" s="19">
        <v>13.120447425378</v>
      </c>
      <c r="N430" s="19">
        <v>8.7553296703867893</v>
      </c>
      <c r="O430" s="21">
        <v>84.152145451061102</v>
      </c>
      <c r="P430" s="19">
        <v>86.0312656431568</v>
      </c>
      <c r="Q430" s="19">
        <v>87.428503800145805</v>
      </c>
      <c r="R430" s="19">
        <v>20.455032070028398</v>
      </c>
      <c r="S430" s="20">
        <v>15.086821902853201</v>
      </c>
      <c r="T430" s="19">
        <v>17.383345448661998</v>
      </c>
      <c r="U430" s="19">
        <v>12.8052504617566</v>
      </c>
      <c r="V430" s="19">
        <v>17.6943525440517</v>
      </c>
      <c r="W430" s="19">
        <v>13.008479155537801</v>
      </c>
      <c r="X430" s="19">
        <v>17.856780077669999</v>
      </c>
      <c r="Y430" s="20">
        <v>13.1204530264526</v>
      </c>
      <c r="Z430" s="15">
        <v>2.6917707131114099</v>
      </c>
      <c r="AA430" s="15">
        <v>3.1889329887875801</v>
      </c>
      <c r="AB430" s="15">
        <v>3.1719825870260001</v>
      </c>
      <c r="AC430" s="15">
        <v>3.6170146741598499</v>
      </c>
      <c r="AD430" s="15">
        <v>2.2294934317608499</v>
      </c>
      <c r="AE430" s="21">
        <v>7.0454092399999997</v>
      </c>
      <c r="AF430" s="19">
        <v>3.0080218506333898</v>
      </c>
      <c r="AG430" s="19">
        <v>25.5365045980706</v>
      </c>
      <c r="AH430" s="19">
        <v>7.4014390230389298</v>
      </c>
      <c r="AI430" s="70">
        <v>5.0538343018594896</v>
      </c>
      <c r="AJ430" s="70">
        <v>2.3476047211794402</v>
      </c>
      <c r="AK430" s="19">
        <v>51.913993023452903</v>
      </c>
      <c r="AL430" s="15">
        <v>4.9051272855922603</v>
      </c>
      <c r="AM430" s="15">
        <v>0.189504979250152</v>
      </c>
      <c r="AN430" s="21">
        <v>35.945965471742902</v>
      </c>
      <c r="AO430" s="19">
        <v>29.900507162280999</v>
      </c>
      <c r="AP430" s="19">
        <v>26.706454801572601</v>
      </c>
      <c r="AQ430" s="20">
        <v>4.7235456634007402</v>
      </c>
    </row>
    <row r="431" spans="1:43" x14ac:dyDescent="0.25">
      <c r="A431" s="17" t="s">
        <v>132</v>
      </c>
      <c r="B431" s="17">
        <v>430</v>
      </c>
      <c r="C431" s="17" t="s">
        <v>46</v>
      </c>
      <c r="D431" s="18">
        <v>40846</v>
      </c>
      <c r="E431" s="14">
        <v>4.5049406877017697</v>
      </c>
      <c r="F431" s="19">
        <v>12.6421811768321</v>
      </c>
      <c r="G431" s="19">
        <v>28.315174140180901</v>
      </c>
      <c r="H431" s="19">
        <v>29.203116487603999</v>
      </c>
      <c r="I431" s="19">
        <v>29.839528195383</v>
      </c>
      <c r="J431" s="14">
        <v>30.5334187844376</v>
      </c>
      <c r="K431" s="19">
        <v>2.0316316212568299</v>
      </c>
      <c r="L431" s="19">
        <v>88.151815405918697</v>
      </c>
      <c r="M431" s="19">
        <v>13.3327943311256</v>
      </c>
      <c r="N431" s="19">
        <v>9.0220689679447492</v>
      </c>
      <c r="O431" s="21">
        <v>73.141726323243503</v>
      </c>
      <c r="P431" s="19">
        <v>75.682662833660899</v>
      </c>
      <c r="Q431" s="19">
        <v>78.004175909085902</v>
      </c>
      <c r="R431" s="19">
        <v>17.723803165533202</v>
      </c>
      <c r="S431" s="20">
        <v>12.079523844768399</v>
      </c>
      <c r="T431" s="19">
        <v>12.8260432088597</v>
      </c>
      <c r="U431" s="19">
        <v>8.3234768819432592</v>
      </c>
      <c r="V431" s="19">
        <v>13.1372990358058</v>
      </c>
      <c r="W431" s="19">
        <v>8.5686875273560403</v>
      </c>
      <c r="X431" s="19">
        <v>13.324590646196</v>
      </c>
      <c r="Y431" s="20">
        <v>8.7559791377462393</v>
      </c>
      <c r="Z431" s="15">
        <v>2.09453280362548</v>
      </c>
      <c r="AA431" s="15">
        <v>2.8294215447448399</v>
      </c>
      <c r="AB431" s="15">
        <v>2.4877217270247498</v>
      </c>
      <c r="AC431" s="15">
        <v>3.1510815464774602</v>
      </c>
      <c r="AD431" s="15">
        <v>1.8690524615292201</v>
      </c>
      <c r="AE431" s="21">
        <v>12.64218118</v>
      </c>
      <c r="AF431" s="19">
        <v>4.22073326445389</v>
      </c>
      <c r="AG431" s="19">
        <v>24.264533815656101</v>
      </c>
      <c r="AH431" s="19">
        <v>9.3003784201823905</v>
      </c>
      <c r="AI431" s="70">
        <v>6.6988946709655197</v>
      </c>
      <c r="AJ431" s="70">
        <v>2.6014837492168699</v>
      </c>
      <c r="AK431" s="19">
        <v>33.412321989101201</v>
      </c>
      <c r="AL431" s="15">
        <v>16.095928517011899</v>
      </c>
      <c r="AM431" s="15">
        <v>6.3922816762401094E-2</v>
      </c>
      <c r="AN431" s="21">
        <v>37.785645500292397</v>
      </c>
      <c r="AO431" s="19">
        <v>19.3825882102058</v>
      </c>
      <c r="AP431" s="19">
        <v>16.891946195752201</v>
      </c>
      <c r="AQ431" s="20">
        <v>4.6993878537781102</v>
      </c>
    </row>
    <row r="432" spans="1:43" x14ac:dyDescent="0.25">
      <c r="A432" s="17" t="s">
        <v>132</v>
      </c>
      <c r="B432" s="17">
        <v>430</v>
      </c>
      <c r="C432" s="17" t="s">
        <v>46</v>
      </c>
      <c r="D432" s="18">
        <v>41407</v>
      </c>
      <c r="E432" s="14">
        <v>4.94573145418242</v>
      </c>
      <c r="F432" s="19">
        <v>9.6654283116666395</v>
      </c>
      <c r="G432" s="19">
        <v>24.811480644650601</v>
      </c>
      <c r="H432" s="19">
        <v>28.739036050137798</v>
      </c>
      <c r="I432" s="19">
        <v>36.784054993544899</v>
      </c>
      <c r="J432" s="14">
        <v>35.232450838402301</v>
      </c>
      <c r="K432" s="19">
        <v>1.3262277546949599</v>
      </c>
      <c r="L432" s="19">
        <v>89.495646095607995</v>
      </c>
      <c r="M432" s="19">
        <v>13.757379108304301</v>
      </c>
      <c r="N432" s="19">
        <v>9.0225836642486303</v>
      </c>
      <c r="O432" s="21">
        <v>77.707548159178401</v>
      </c>
      <c r="P432" s="19">
        <v>80.292977424336598</v>
      </c>
      <c r="Q432" s="19">
        <v>82.332438033008302</v>
      </c>
      <c r="R432" s="19">
        <v>21.7061965824089</v>
      </c>
      <c r="S432" s="20">
        <v>15.2179614950421</v>
      </c>
      <c r="T432" s="19">
        <v>17.049533345220102</v>
      </c>
      <c r="U432" s="19">
        <v>11.7556176628015</v>
      </c>
      <c r="V432" s="19">
        <v>17.727344661060499</v>
      </c>
      <c r="W432" s="19">
        <v>12.208689694435201</v>
      </c>
      <c r="X432" s="19">
        <v>18.1091688927016</v>
      </c>
      <c r="Y432" s="20">
        <v>12.474982067707099</v>
      </c>
      <c r="Z432" s="15">
        <v>2.2308740249396299</v>
      </c>
      <c r="AA432" s="15">
        <v>2.8569496465062998</v>
      </c>
      <c r="AB432" s="15">
        <v>2.70644759557057</v>
      </c>
      <c r="AC432" s="15">
        <v>3.2712926046926198</v>
      </c>
      <c r="AD432" s="15">
        <v>2.0590892255130901</v>
      </c>
      <c r="AE432" s="21">
        <v>9.6654283119999995</v>
      </c>
      <c r="AF432" s="19">
        <v>4.2569344471352002</v>
      </c>
      <c r="AG432" s="19">
        <v>24.9050365045536</v>
      </c>
      <c r="AH432" s="19">
        <v>7.3983560996506101</v>
      </c>
      <c r="AI432" s="70">
        <v>5.2784646789753102</v>
      </c>
      <c r="AJ432" s="70">
        <v>2.1198914206752999</v>
      </c>
      <c r="AK432" s="19">
        <v>48.087770150038899</v>
      </c>
      <c r="AL432" s="15">
        <v>5.6764142423238102</v>
      </c>
      <c r="AM432" s="15">
        <v>1.0060244631274E-2</v>
      </c>
      <c r="AN432" s="21">
        <v>36.560327051339399</v>
      </c>
      <c r="AO432" s="19">
        <v>25.3597090936181</v>
      </c>
      <c r="AP432" s="19">
        <v>21.482623611520701</v>
      </c>
      <c r="AQ432" s="20">
        <v>5.06228099101686</v>
      </c>
    </row>
    <row r="433" spans="1:43" x14ac:dyDescent="0.25">
      <c r="A433" s="17" t="s">
        <v>133</v>
      </c>
      <c r="B433" s="17">
        <v>438</v>
      </c>
      <c r="C433" s="17" t="s">
        <v>48</v>
      </c>
      <c r="D433" s="18">
        <v>40360</v>
      </c>
      <c r="E433" s="14">
        <v>2.3202483347345302</v>
      </c>
      <c r="F433" s="19">
        <v>34.171894199055799</v>
      </c>
      <c r="G433" s="19">
        <v>44.745521567612997</v>
      </c>
      <c r="H433" s="19">
        <v>19.504623941020501</v>
      </c>
      <c r="I433" s="19">
        <v>1.5779602923106799</v>
      </c>
      <c r="J433" s="14">
        <v>36.202548017849097</v>
      </c>
      <c r="K433" s="19">
        <v>7.7604604539869407E-2</v>
      </c>
      <c r="L433" s="19">
        <v>79.253702386341601</v>
      </c>
      <c r="M433" s="19">
        <v>29.037056198667798</v>
      </c>
      <c r="N433" s="19">
        <v>20.668693009118499</v>
      </c>
      <c r="O433" s="21" t="s">
        <v>49</v>
      </c>
      <c r="P433" s="19" t="s">
        <v>49</v>
      </c>
      <c r="Q433" s="19" t="s">
        <v>49</v>
      </c>
      <c r="R433" s="19" t="s">
        <v>49</v>
      </c>
      <c r="S433" s="20" t="s">
        <v>49</v>
      </c>
      <c r="T433" s="19" t="s">
        <v>49</v>
      </c>
      <c r="U433" s="19" t="s">
        <v>49</v>
      </c>
      <c r="V433" s="19" t="s">
        <v>49</v>
      </c>
      <c r="W433" s="19" t="s">
        <v>49</v>
      </c>
      <c r="X433" s="19" t="s">
        <v>49</v>
      </c>
      <c r="Y433" s="20" t="s">
        <v>49</v>
      </c>
      <c r="Z433" s="15" t="s">
        <v>49</v>
      </c>
      <c r="AA433" s="15" t="s">
        <v>49</v>
      </c>
      <c r="AB433" s="15" t="s">
        <v>49</v>
      </c>
      <c r="AC433" s="15" t="s">
        <v>49</v>
      </c>
      <c r="AD433" s="15" t="s">
        <v>49</v>
      </c>
      <c r="AE433" s="21">
        <v>34.171894199999997</v>
      </c>
      <c r="AF433" s="19">
        <v>23.552997477850401</v>
      </c>
      <c r="AG433" s="19">
        <v>29.515617926663701</v>
      </c>
      <c r="AH433" s="19">
        <v>7.4629761365840999</v>
      </c>
      <c r="AI433" s="70" t="s">
        <v>49</v>
      </c>
      <c r="AJ433" s="70" t="s">
        <v>49</v>
      </c>
      <c r="AK433" s="19" t="s">
        <v>49</v>
      </c>
      <c r="AL433" s="15" t="s">
        <v>49</v>
      </c>
      <c r="AM433" s="15">
        <f>100-SUM(AE433:AH433)</f>
        <v>5.2965142589017944</v>
      </c>
      <c r="AN433" s="21">
        <v>60.531591541098102</v>
      </c>
      <c r="AO433" s="19" t="s">
        <v>49</v>
      </c>
      <c r="AP433" s="19" t="s">
        <v>49</v>
      </c>
      <c r="AQ433" s="20" t="s">
        <v>49</v>
      </c>
    </row>
    <row r="434" spans="1:43" x14ac:dyDescent="0.25">
      <c r="A434" s="17" t="s">
        <v>134</v>
      </c>
      <c r="B434" s="17">
        <v>440</v>
      </c>
      <c r="C434" s="17" t="s">
        <v>48</v>
      </c>
      <c r="D434" s="18">
        <v>37073</v>
      </c>
      <c r="E434" s="14">
        <v>2.5498147883368998</v>
      </c>
      <c r="F434" s="19">
        <v>28.6517210018086</v>
      </c>
      <c r="G434" s="19">
        <v>45.759220415882403</v>
      </c>
      <c r="H434" s="19">
        <v>22.916718871837698</v>
      </c>
      <c r="I434" s="19">
        <v>2.6723397104713502</v>
      </c>
      <c r="J434" s="14">
        <v>49.674903045784802</v>
      </c>
      <c r="K434" s="19">
        <v>1.4319448477549801</v>
      </c>
      <c r="L434" s="19">
        <v>74.499383119132403</v>
      </c>
      <c r="M434" s="19">
        <v>32.5116116583851</v>
      </c>
      <c r="N434" s="19">
        <v>24.058059028939599</v>
      </c>
      <c r="O434" s="21" t="s">
        <v>49</v>
      </c>
      <c r="P434" s="19" t="s">
        <v>49</v>
      </c>
      <c r="Q434" s="19" t="s">
        <v>49</v>
      </c>
      <c r="R434" s="19" t="s">
        <v>49</v>
      </c>
      <c r="S434" s="20" t="s">
        <v>49</v>
      </c>
      <c r="T434" s="19" t="s">
        <v>49</v>
      </c>
      <c r="U434" s="19" t="s">
        <v>49</v>
      </c>
      <c r="V434" s="19" t="s">
        <v>49</v>
      </c>
      <c r="W434" s="19" t="s">
        <v>49</v>
      </c>
      <c r="X434" s="19" t="s">
        <v>49</v>
      </c>
      <c r="Y434" s="20" t="s">
        <v>49</v>
      </c>
      <c r="Z434" s="15" t="s">
        <v>49</v>
      </c>
      <c r="AA434" s="15" t="s">
        <v>49</v>
      </c>
      <c r="AB434" s="15" t="s">
        <v>49</v>
      </c>
      <c r="AC434" s="15" t="s">
        <v>49</v>
      </c>
      <c r="AD434" s="15" t="s">
        <v>49</v>
      </c>
      <c r="AE434" s="21">
        <v>28.651720999999998</v>
      </c>
      <c r="AF434" s="19">
        <v>16.341815383844398</v>
      </c>
      <c r="AG434" s="19">
        <v>21.5480098406133</v>
      </c>
      <c r="AH434" s="19">
        <v>4.8185249987839303</v>
      </c>
      <c r="AI434" s="70" t="s">
        <v>49</v>
      </c>
      <c r="AJ434" s="70" t="s">
        <v>49</v>
      </c>
      <c r="AK434" s="19" t="s">
        <v>49</v>
      </c>
      <c r="AL434" s="15" t="s">
        <v>49</v>
      </c>
      <c r="AM434" s="15">
        <f>100-SUM(AE434:AH434)</f>
        <v>28.639928776758367</v>
      </c>
      <c r="AN434" s="21">
        <v>42.708350223241602</v>
      </c>
      <c r="AO434" s="19" t="s">
        <v>49</v>
      </c>
      <c r="AP434" s="19" t="s">
        <v>49</v>
      </c>
      <c r="AQ434" s="20" t="s">
        <v>49</v>
      </c>
    </row>
    <row r="435" spans="1:43" x14ac:dyDescent="0.25">
      <c r="A435" s="17" t="s">
        <v>134</v>
      </c>
      <c r="B435" s="17">
        <v>440</v>
      </c>
      <c r="C435" s="17" t="s">
        <v>57</v>
      </c>
      <c r="D435" s="18">
        <v>37438</v>
      </c>
      <c r="E435" s="14">
        <v>2.9355872320093401</v>
      </c>
      <c r="F435" s="19">
        <v>23.585699841068301</v>
      </c>
      <c r="G435" s="19">
        <v>43.6691567449815</v>
      </c>
      <c r="H435" s="19">
        <v>25.2587729042604</v>
      </c>
      <c r="I435" s="19">
        <v>7.4863705096897899</v>
      </c>
      <c r="J435" s="14" t="s">
        <v>49</v>
      </c>
      <c r="K435" s="19" t="s">
        <v>49</v>
      </c>
      <c r="L435" s="19" t="s">
        <v>49</v>
      </c>
      <c r="M435" s="19">
        <v>33.369103551642503</v>
      </c>
      <c r="N435" s="19" t="s">
        <v>49</v>
      </c>
      <c r="O435" s="21">
        <v>35.007332642347102</v>
      </c>
      <c r="P435" s="19" t="s">
        <v>49</v>
      </c>
      <c r="Q435" s="19" t="s">
        <v>49</v>
      </c>
      <c r="R435" s="19">
        <v>42.761129832611402</v>
      </c>
      <c r="S435" s="20" t="s">
        <v>49</v>
      </c>
      <c r="T435" s="19">
        <v>7.4905590352686398</v>
      </c>
      <c r="U435" s="19" t="s">
        <v>49</v>
      </c>
      <c r="V435" s="19" t="s">
        <v>49</v>
      </c>
      <c r="W435" s="19" t="s">
        <v>49</v>
      </c>
      <c r="X435" s="19" t="s">
        <v>49</v>
      </c>
      <c r="Y435" s="20" t="s">
        <v>49</v>
      </c>
      <c r="Z435" s="15" t="s">
        <v>49</v>
      </c>
      <c r="AA435" s="15">
        <v>1.5953001610897499</v>
      </c>
      <c r="AB435" s="15" t="s">
        <v>49</v>
      </c>
      <c r="AC435" s="15" t="s">
        <v>49</v>
      </c>
      <c r="AD435" s="15" t="s">
        <v>49</v>
      </c>
      <c r="AE435" s="21" t="s">
        <v>49</v>
      </c>
      <c r="AF435" s="19" t="s">
        <v>49</v>
      </c>
      <c r="AG435" s="19" t="s">
        <v>49</v>
      </c>
      <c r="AH435" s="19" t="s">
        <v>49</v>
      </c>
      <c r="AI435" s="70" t="s">
        <v>49</v>
      </c>
      <c r="AJ435" s="70" t="s">
        <v>49</v>
      </c>
      <c r="AK435" s="19" t="s">
        <v>49</v>
      </c>
      <c r="AL435" s="15" t="s">
        <v>49</v>
      </c>
      <c r="AM435" s="15" t="s">
        <v>49</v>
      </c>
      <c r="AN435" s="21" t="s">
        <v>49</v>
      </c>
      <c r="AO435" s="19" t="s">
        <v>49</v>
      </c>
      <c r="AP435" s="19" t="s">
        <v>49</v>
      </c>
      <c r="AQ435" s="20" t="s">
        <v>49</v>
      </c>
    </row>
    <row r="436" spans="1:43" x14ac:dyDescent="0.25">
      <c r="A436" s="17" t="s">
        <v>134</v>
      </c>
      <c r="B436" s="17">
        <v>440</v>
      </c>
      <c r="C436" s="17" t="s">
        <v>48</v>
      </c>
      <c r="D436" s="18">
        <v>40725</v>
      </c>
      <c r="E436" s="14">
        <v>2.3825265363966102</v>
      </c>
      <c r="F436" s="19">
        <v>31.673394796562199</v>
      </c>
      <c r="G436" s="19">
        <v>47.500228830062902</v>
      </c>
      <c r="H436" s="19">
        <v>18.976403675168601</v>
      </c>
      <c r="I436" s="19">
        <v>1.8499726982062901</v>
      </c>
      <c r="J436" s="14">
        <v>58.645988845718001</v>
      </c>
      <c r="K436" s="19">
        <v>1.3354995912621599</v>
      </c>
      <c r="L436" s="19">
        <v>70.767827440038602</v>
      </c>
      <c r="M436" s="19">
        <v>35.587335755249697</v>
      </c>
      <c r="N436" s="19">
        <v>27.8966729686992</v>
      </c>
      <c r="O436" s="21" t="s">
        <v>49</v>
      </c>
      <c r="P436" s="19" t="s">
        <v>49</v>
      </c>
      <c r="Q436" s="19" t="s">
        <v>49</v>
      </c>
      <c r="R436" s="19" t="s">
        <v>49</v>
      </c>
      <c r="S436" s="20" t="s">
        <v>49</v>
      </c>
      <c r="T436" s="19" t="s">
        <v>49</v>
      </c>
      <c r="U436" s="19" t="s">
        <v>49</v>
      </c>
      <c r="V436" s="19" t="s">
        <v>49</v>
      </c>
      <c r="W436" s="19" t="s">
        <v>49</v>
      </c>
      <c r="X436" s="19" t="s">
        <v>49</v>
      </c>
      <c r="Y436" s="20" t="s">
        <v>49</v>
      </c>
      <c r="Z436" s="15" t="s">
        <v>49</v>
      </c>
      <c r="AA436" s="15" t="s">
        <v>49</v>
      </c>
      <c r="AB436" s="15" t="s">
        <v>49</v>
      </c>
      <c r="AC436" s="15" t="s">
        <v>49</v>
      </c>
      <c r="AD436" s="15" t="s">
        <v>49</v>
      </c>
      <c r="AE436" s="21">
        <v>31.673394800000001</v>
      </c>
      <c r="AF436" s="19">
        <v>17.972392047445201</v>
      </c>
      <c r="AG436" s="19">
        <v>14.3604278648735</v>
      </c>
      <c r="AH436" s="19">
        <v>4.5346227775866499</v>
      </c>
      <c r="AI436" s="70" t="s">
        <v>49</v>
      </c>
      <c r="AJ436" s="70" t="s">
        <v>49</v>
      </c>
      <c r="AK436" s="19" t="s">
        <v>49</v>
      </c>
      <c r="AL436" s="15" t="s">
        <v>49</v>
      </c>
      <c r="AM436" s="15">
        <f>100-SUM(AE436:AH436)</f>
        <v>31.459162510094657</v>
      </c>
      <c r="AN436" s="21">
        <v>36.867442689905303</v>
      </c>
      <c r="AO436" s="19" t="s">
        <v>49</v>
      </c>
      <c r="AP436" s="19" t="s">
        <v>49</v>
      </c>
      <c r="AQ436" s="20" t="s">
        <v>49</v>
      </c>
    </row>
    <row r="437" spans="1:43" x14ac:dyDescent="0.25">
      <c r="A437" s="17" t="s">
        <v>134</v>
      </c>
      <c r="B437" s="17">
        <v>440</v>
      </c>
      <c r="C437" s="17" t="s">
        <v>57</v>
      </c>
      <c r="D437" s="18">
        <v>40725</v>
      </c>
      <c r="E437" s="14">
        <v>2.3205831989664398</v>
      </c>
      <c r="F437" s="19">
        <v>34.709908051385597</v>
      </c>
      <c r="G437" s="19">
        <v>45.395098980618997</v>
      </c>
      <c r="H437" s="19">
        <v>18.003755950188001</v>
      </c>
      <c r="I437" s="19">
        <v>1.8912370178074001</v>
      </c>
      <c r="J437" s="14" t="s">
        <v>49</v>
      </c>
      <c r="K437" s="19" t="s">
        <v>49</v>
      </c>
      <c r="L437" s="19" t="s">
        <v>49</v>
      </c>
      <c r="M437" s="19">
        <v>30.582741593720499</v>
      </c>
      <c r="N437" s="19" t="s">
        <v>49</v>
      </c>
      <c r="O437" s="21">
        <v>24.0244312978637</v>
      </c>
      <c r="P437" s="19" t="s">
        <v>49</v>
      </c>
      <c r="Q437" s="19" t="s">
        <v>49</v>
      </c>
      <c r="R437" s="19">
        <v>38.775940607651798</v>
      </c>
      <c r="S437" s="20" t="s">
        <v>49</v>
      </c>
      <c r="T437" s="19">
        <v>2.8895526743058899</v>
      </c>
      <c r="U437" s="19" t="s">
        <v>49</v>
      </c>
      <c r="V437" s="19" t="s">
        <v>49</v>
      </c>
      <c r="W437" s="19" t="s">
        <v>49</v>
      </c>
      <c r="X437" s="19" t="s">
        <v>49</v>
      </c>
      <c r="Y437" s="20" t="s">
        <v>49</v>
      </c>
      <c r="Z437" s="15" t="s">
        <v>49</v>
      </c>
      <c r="AA437" s="15">
        <v>1.45209814751991</v>
      </c>
      <c r="AB437" s="15" t="s">
        <v>49</v>
      </c>
      <c r="AC437" s="15" t="s">
        <v>49</v>
      </c>
      <c r="AD437" s="15" t="s">
        <v>49</v>
      </c>
      <c r="AE437" s="21" t="s">
        <v>49</v>
      </c>
      <c r="AF437" s="19" t="s">
        <v>49</v>
      </c>
      <c r="AG437" s="19" t="s">
        <v>49</v>
      </c>
      <c r="AH437" s="19" t="s">
        <v>49</v>
      </c>
      <c r="AI437" s="70" t="s">
        <v>49</v>
      </c>
      <c r="AJ437" s="70" t="s">
        <v>49</v>
      </c>
      <c r="AK437" s="19" t="s">
        <v>49</v>
      </c>
      <c r="AL437" s="15" t="s">
        <v>49</v>
      </c>
      <c r="AM437" s="15" t="s">
        <v>49</v>
      </c>
      <c r="AN437" s="21" t="s">
        <v>49</v>
      </c>
      <c r="AO437" s="19" t="s">
        <v>49</v>
      </c>
      <c r="AP437" s="19" t="s">
        <v>49</v>
      </c>
      <c r="AQ437" s="20" t="s">
        <v>49</v>
      </c>
    </row>
    <row r="438" spans="1:43" x14ac:dyDescent="0.25">
      <c r="A438" s="17" t="s">
        <v>135</v>
      </c>
      <c r="B438" s="17">
        <v>442</v>
      </c>
      <c r="C438" s="17" t="s">
        <v>48</v>
      </c>
      <c r="D438" s="18">
        <v>37073</v>
      </c>
      <c r="E438" s="14">
        <v>2.5125295865730801</v>
      </c>
      <c r="F438" s="19">
        <v>29.301029932597899</v>
      </c>
      <c r="G438" s="19">
        <v>45.258878879693903</v>
      </c>
      <c r="H438" s="19">
        <v>22.8073950439946</v>
      </c>
      <c r="I438" s="19">
        <v>2.63269614371369</v>
      </c>
      <c r="J438" s="14">
        <v>27.231278314423101</v>
      </c>
      <c r="K438" s="19">
        <v>0.17039539874268</v>
      </c>
      <c r="L438" s="19">
        <v>77.781719423330799</v>
      </c>
      <c r="M438" s="19">
        <v>29.053869371281699</v>
      </c>
      <c r="N438" s="19">
        <v>22.047885177926499</v>
      </c>
      <c r="O438" s="21" t="s">
        <v>49</v>
      </c>
      <c r="P438" s="19" t="s">
        <v>49</v>
      </c>
      <c r="Q438" s="19" t="s">
        <v>49</v>
      </c>
      <c r="R438" s="19" t="s">
        <v>49</v>
      </c>
      <c r="S438" s="20" t="s">
        <v>49</v>
      </c>
      <c r="T438" s="19" t="s">
        <v>49</v>
      </c>
      <c r="U438" s="19" t="s">
        <v>49</v>
      </c>
      <c r="V438" s="19" t="s">
        <v>49</v>
      </c>
      <c r="W438" s="19" t="s">
        <v>49</v>
      </c>
      <c r="X438" s="19" t="s">
        <v>49</v>
      </c>
      <c r="Y438" s="20" t="s">
        <v>49</v>
      </c>
      <c r="Z438" s="15" t="s">
        <v>49</v>
      </c>
      <c r="AA438" s="15" t="s">
        <v>49</v>
      </c>
      <c r="AB438" s="15" t="s">
        <v>49</v>
      </c>
      <c r="AC438" s="15" t="s">
        <v>49</v>
      </c>
      <c r="AD438" s="15" t="s">
        <v>49</v>
      </c>
      <c r="AE438" s="21" t="s">
        <v>49</v>
      </c>
      <c r="AF438" s="19" t="s">
        <v>49</v>
      </c>
      <c r="AG438" s="19" t="s">
        <v>49</v>
      </c>
      <c r="AH438" s="19" t="s">
        <v>49</v>
      </c>
      <c r="AI438" s="70" t="s">
        <v>49</v>
      </c>
      <c r="AJ438" s="70" t="s">
        <v>49</v>
      </c>
      <c r="AK438" s="19" t="s">
        <v>49</v>
      </c>
      <c r="AL438" s="15" t="s">
        <v>49</v>
      </c>
      <c r="AM438" s="15" t="s">
        <v>49</v>
      </c>
      <c r="AN438" s="21" t="s">
        <v>49</v>
      </c>
      <c r="AO438" s="19" t="s">
        <v>49</v>
      </c>
      <c r="AP438" s="19" t="s">
        <v>49</v>
      </c>
      <c r="AQ438" s="20" t="s">
        <v>49</v>
      </c>
    </row>
    <row r="439" spans="1:43" x14ac:dyDescent="0.25">
      <c r="A439" s="17" t="s">
        <v>135</v>
      </c>
      <c r="B439" s="17">
        <v>442</v>
      </c>
      <c r="C439" s="17" t="s">
        <v>57</v>
      </c>
      <c r="D439" s="18">
        <v>37073</v>
      </c>
      <c r="E439" s="14">
        <v>2.52234189996582</v>
      </c>
      <c r="F439" s="19">
        <v>29.282443191108001</v>
      </c>
      <c r="G439" s="19">
        <v>45.112840485970899</v>
      </c>
      <c r="H439" s="19">
        <v>23.048565279110001</v>
      </c>
      <c r="I439" s="19">
        <v>2.5714522782698999</v>
      </c>
      <c r="J439" s="14" t="s">
        <v>49</v>
      </c>
      <c r="K439" s="19" t="s">
        <v>49</v>
      </c>
      <c r="L439" s="19" t="s">
        <v>49</v>
      </c>
      <c r="M439" s="19">
        <v>28.9234002489451</v>
      </c>
      <c r="N439" s="19" t="s">
        <v>49</v>
      </c>
      <c r="O439" s="21">
        <v>28.730567403103201</v>
      </c>
      <c r="P439" s="19" t="s">
        <v>49</v>
      </c>
      <c r="Q439" s="19" t="s">
        <v>49</v>
      </c>
      <c r="R439" s="19">
        <v>32.882667500445997</v>
      </c>
      <c r="S439" s="20" t="s">
        <v>49</v>
      </c>
      <c r="T439" s="19">
        <v>1.3806538090459499</v>
      </c>
      <c r="U439" s="19" t="s">
        <v>49</v>
      </c>
      <c r="V439" s="19" t="s">
        <v>49</v>
      </c>
      <c r="W439" s="19" t="s">
        <v>49</v>
      </c>
      <c r="X439" s="19" t="s">
        <v>49</v>
      </c>
      <c r="Y439" s="20" t="s">
        <v>49</v>
      </c>
      <c r="Z439" s="15" t="s">
        <v>49</v>
      </c>
      <c r="AA439" s="15">
        <v>1.6672863162232701</v>
      </c>
      <c r="AB439" s="15" t="s">
        <v>49</v>
      </c>
      <c r="AC439" s="15" t="s">
        <v>49</v>
      </c>
      <c r="AD439" s="15" t="s">
        <v>49</v>
      </c>
      <c r="AE439" s="21" t="s">
        <v>49</v>
      </c>
      <c r="AF439" s="19" t="s">
        <v>49</v>
      </c>
      <c r="AG439" s="19" t="s">
        <v>49</v>
      </c>
      <c r="AH439" s="19" t="s">
        <v>49</v>
      </c>
      <c r="AI439" s="70" t="s">
        <v>49</v>
      </c>
      <c r="AJ439" s="70" t="s">
        <v>49</v>
      </c>
      <c r="AK439" s="19" t="s">
        <v>49</v>
      </c>
      <c r="AL439" s="15" t="s">
        <v>49</v>
      </c>
      <c r="AM439" s="15" t="s">
        <v>49</v>
      </c>
      <c r="AN439" s="21" t="s">
        <v>49</v>
      </c>
      <c r="AO439" s="19" t="s">
        <v>49</v>
      </c>
      <c r="AP439" s="19" t="s">
        <v>49</v>
      </c>
      <c r="AQ439" s="20" t="s">
        <v>49</v>
      </c>
    </row>
    <row r="440" spans="1:43" x14ac:dyDescent="0.25">
      <c r="A440" s="17" t="s">
        <v>135</v>
      </c>
      <c r="B440" s="17">
        <v>442</v>
      </c>
      <c r="C440" s="17" t="s">
        <v>48</v>
      </c>
      <c r="D440" s="18">
        <v>40725</v>
      </c>
      <c r="E440" s="14">
        <v>2.4130606765276998</v>
      </c>
      <c r="F440" s="19">
        <v>33.336849423441102</v>
      </c>
      <c r="G440" s="19">
        <v>43.273320068084303</v>
      </c>
      <c r="H440" s="19">
        <v>20.884616306666999</v>
      </c>
      <c r="I440" s="19">
        <v>2.5052142018075898</v>
      </c>
      <c r="J440" s="14">
        <v>30.378059597727301</v>
      </c>
      <c r="K440" s="19">
        <v>0.15247045285642399</v>
      </c>
      <c r="L440" s="19">
        <v>78.690096612566805</v>
      </c>
      <c r="M440" s="19">
        <v>28.554647232277699</v>
      </c>
      <c r="N440" s="19">
        <v>21.1574329345768</v>
      </c>
      <c r="O440" s="21" t="s">
        <v>49</v>
      </c>
      <c r="P440" s="19" t="s">
        <v>49</v>
      </c>
      <c r="Q440" s="19" t="s">
        <v>49</v>
      </c>
      <c r="R440" s="19" t="s">
        <v>49</v>
      </c>
      <c r="S440" s="20" t="s">
        <v>49</v>
      </c>
      <c r="T440" s="19" t="s">
        <v>49</v>
      </c>
      <c r="U440" s="19" t="s">
        <v>49</v>
      </c>
      <c r="V440" s="19" t="s">
        <v>49</v>
      </c>
      <c r="W440" s="19" t="s">
        <v>49</v>
      </c>
      <c r="X440" s="19" t="s">
        <v>49</v>
      </c>
      <c r="Y440" s="20" t="s">
        <v>49</v>
      </c>
      <c r="Z440" s="15" t="s">
        <v>49</v>
      </c>
      <c r="AA440" s="15" t="s">
        <v>49</v>
      </c>
      <c r="AB440" s="15" t="s">
        <v>49</v>
      </c>
      <c r="AC440" s="15" t="s">
        <v>49</v>
      </c>
      <c r="AD440" s="15" t="s">
        <v>49</v>
      </c>
      <c r="AE440" s="21">
        <v>33.33684942</v>
      </c>
      <c r="AF440" s="19">
        <v>19.703210030446101</v>
      </c>
      <c r="AG440" s="19">
        <v>30.273056361326201</v>
      </c>
      <c r="AH440" s="19">
        <v>7.9701771629947498</v>
      </c>
      <c r="AI440" s="70" t="s">
        <v>49</v>
      </c>
      <c r="AJ440" s="70" t="s">
        <v>49</v>
      </c>
      <c r="AK440" s="19" t="s">
        <v>49</v>
      </c>
      <c r="AL440" s="15" t="s">
        <v>49</v>
      </c>
      <c r="AM440" s="15">
        <f>100-SUM(AE440:AH440)</f>
        <v>8.7167070252329495</v>
      </c>
      <c r="AN440" s="21">
        <v>57.9464435547671</v>
      </c>
      <c r="AO440" s="19" t="s">
        <v>49</v>
      </c>
      <c r="AP440" s="19" t="s">
        <v>49</v>
      </c>
      <c r="AQ440" s="20" t="s">
        <v>49</v>
      </c>
    </row>
    <row r="441" spans="1:43" x14ac:dyDescent="0.25">
      <c r="A441" s="17" t="s">
        <v>135</v>
      </c>
      <c r="B441" s="17">
        <v>442</v>
      </c>
      <c r="C441" s="17" t="s">
        <v>57</v>
      </c>
      <c r="D441" s="18">
        <v>40725</v>
      </c>
      <c r="E441" s="14">
        <v>2.4125702829385101</v>
      </c>
      <c r="F441" s="19">
        <v>32.298798591069598</v>
      </c>
      <c r="G441" s="19">
        <v>44.151288153206302</v>
      </c>
      <c r="H441" s="19">
        <v>21.4460958731391</v>
      </c>
      <c r="I441" s="19">
        <v>2.1038173825851101</v>
      </c>
      <c r="J441" s="14" t="s">
        <v>49</v>
      </c>
      <c r="K441" s="19" t="s">
        <v>49</v>
      </c>
      <c r="L441" s="19" t="s">
        <v>49</v>
      </c>
      <c r="M441" s="19">
        <v>26.7519327719315</v>
      </c>
      <c r="N441" s="19" t="s">
        <v>49</v>
      </c>
      <c r="O441" s="21">
        <v>27.700845360159001</v>
      </c>
      <c r="P441" s="19" t="s">
        <v>49</v>
      </c>
      <c r="Q441" s="19" t="s">
        <v>49</v>
      </c>
      <c r="R441" s="19">
        <v>30.3016964114166</v>
      </c>
      <c r="S441" s="20" t="s">
        <v>49</v>
      </c>
      <c r="T441" s="19">
        <v>1.03809996466974</v>
      </c>
      <c r="U441" s="19" t="s">
        <v>49</v>
      </c>
      <c r="V441" s="19" t="s">
        <v>49</v>
      </c>
      <c r="W441" s="19" t="s">
        <v>49</v>
      </c>
      <c r="X441" s="19" t="s">
        <v>49</v>
      </c>
      <c r="Y441" s="20" t="s">
        <v>49</v>
      </c>
      <c r="Z441" s="15" t="s">
        <v>49</v>
      </c>
      <c r="AA441" s="15">
        <v>1.7248563526591101</v>
      </c>
      <c r="AB441" s="15" t="s">
        <v>49</v>
      </c>
      <c r="AC441" s="15" t="s">
        <v>49</v>
      </c>
      <c r="AD441" s="15" t="s">
        <v>49</v>
      </c>
      <c r="AE441" s="21" t="s">
        <v>49</v>
      </c>
      <c r="AF441" s="19" t="s">
        <v>49</v>
      </c>
      <c r="AG441" s="19" t="s">
        <v>49</v>
      </c>
      <c r="AH441" s="19" t="s">
        <v>49</v>
      </c>
      <c r="AI441" s="70" t="s">
        <v>49</v>
      </c>
      <c r="AJ441" s="70" t="s">
        <v>49</v>
      </c>
      <c r="AK441" s="19" t="s">
        <v>49</v>
      </c>
      <c r="AL441" s="15" t="s">
        <v>49</v>
      </c>
      <c r="AM441" s="15" t="s">
        <v>49</v>
      </c>
      <c r="AN441" s="21" t="s">
        <v>49</v>
      </c>
      <c r="AO441" s="19" t="s">
        <v>49</v>
      </c>
      <c r="AP441" s="19" t="s">
        <v>49</v>
      </c>
      <c r="AQ441" s="20" t="s">
        <v>49</v>
      </c>
    </row>
    <row r="442" spans="1:43" x14ac:dyDescent="0.25">
      <c r="A442" s="17" t="s">
        <v>136</v>
      </c>
      <c r="B442" s="17">
        <v>450</v>
      </c>
      <c r="C442" s="17" t="s">
        <v>46</v>
      </c>
      <c r="D442" s="18">
        <v>33824</v>
      </c>
      <c r="E442" s="14">
        <v>5.1834752989877</v>
      </c>
      <c r="F442" s="19">
        <v>6.5721237905169598</v>
      </c>
      <c r="G442" s="19">
        <v>24.401118693378901</v>
      </c>
      <c r="H442" s="19">
        <v>29.170111552638598</v>
      </c>
      <c r="I442" s="19">
        <v>39.856645963465503</v>
      </c>
      <c r="J442" s="14">
        <v>21.671099259954499</v>
      </c>
      <c r="K442" s="19">
        <v>0.99379218089842702</v>
      </c>
      <c r="L442" s="19">
        <v>86.493482922443306</v>
      </c>
      <c r="M442" s="19">
        <v>17.796551071040199</v>
      </c>
      <c r="N442" s="19">
        <v>10.844721539759901</v>
      </c>
      <c r="O442" s="21">
        <v>78.084959085704398</v>
      </c>
      <c r="P442" s="19">
        <v>81.278976990093796</v>
      </c>
      <c r="Q442" s="19">
        <v>83.333323452312001</v>
      </c>
      <c r="R442" s="19">
        <v>21.397319108172599</v>
      </c>
      <c r="S442" s="20">
        <v>13.699482309430801</v>
      </c>
      <c r="T442" s="19">
        <v>14.6199222181213</v>
      </c>
      <c r="U442" s="19">
        <v>9.1037785522252292</v>
      </c>
      <c r="V442" s="19">
        <v>15.5071873973869</v>
      </c>
      <c r="W442" s="19">
        <v>9.6425438978346101</v>
      </c>
      <c r="X442" s="19">
        <v>16.0343757729392</v>
      </c>
      <c r="Y442" s="20">
        <v>9.9883440115698203</v>
      </c>
      <c r="Z442" s="15">
        <v>2.3862042692561398</v>
      </c>
      <c r="AA442" s="15">
        <v>2.9863006307411699</v>
      </c>
      <c r="AB442" s="15">
        <v>2.9329555826106799</v>
      </c>
      <c r="AC442" s="15">
        <v>3.4393793402080801</v>
      </c>
      <c r="AD442" s="15">
        <v>2.0597049395692801</v>
      </c>
      <c r="AE442" s="21">
        <v>6.5721237910000001</v>
      </c>
      <c r="AF442" s="19">
        <v>5.5817622271426801</v>
      </c>
      <c r="AG442" s="19">
        <v>41.631081936456802</v>
      </c>
      <c r="AH442" s="19">
        <v>9.0532619640997503</v>
      </c>
      <c r="AI442" s="70">
        <v>7.1274529044537998</v>
      </c>
      <c r="AJ442" s="70">
        <v>1.9258090596459401</v>
      </c>
      <c r="AK442" s="19">
        <v>31.4822637176045</v>
      </c>
      <c r="AL442" s="15">
        <v>5.65905214398627</v>
      </c>
      <c r="AM442" s="15">
        <v>2.0454220193121399E-2</v>
      </c>
      <c r="AN442" s="21">
        <v>56.266106127699203</v>
      </c>
      <c r="AO442" s="19">
        <v>25.6164766788775</v>
      </c>
      <c r="AP442" s="19">
        <v>17.033980035251101</v>
      </c>
      <c r="AQ442" s="20">
        <v>4.6910192375829904</v>
      </c>
    </row>
    <row r="443" spans="1:43" x14ac:dyDescent="0.25">
      <c r="A443" s="17" t="s">
        <v>136</v>
      </c>
      <c r="B443" s="17">
        <v>450</v>
      </c>
      <c r="C443" s="17" t="s">
        <v>46</v>
      </c>
      <c r="D443" s="18">
        <v>35722</v>
      </c>
      <c r="E443" s="14">
        <v>4.9122827721426603</v>
      </c>
      <c r="F443" s="19">
        <v>6.6801185040739899</v>
      </c>
      <c r="G443" s="19">
        <v>26.0564320738257</v>
      </c>
      <c r="H443" s="19">
        <v>30.690305492713101</v>
      </c>
      <c r="I443" s="19">
        <v>36.5731439293872</v>
      </c>
      <c r="J443" s="14">
        <v>21.556771664814999</v>
      </c>
      <c r="K443" s="19">
        <v>1.7979188421832</v>
      </c>
      <c r="L443" s="19">
        <v>87.115225825226503</v>
      </c>
      <c r="M443" s="19">
        <v>17.9283766943655</v>
      </c>
      <c r="N443" s="19">
        <v>10.911066824444401</v>
      </c>
      <c r="O443" s="21">
        <v>78.974107776766303</v>
      </c>
      <c r="P443" s="19">
        <v>82.762169250165996</v>
      </c>
      <c r="Q443" s="19">
        <v>85.382597583656505</v>
      </c>
      <c r="R443" s="19">
        <v>21.061439956933999</v>
      </c>
      <c r="S443" s="20">
        <v>13.118722967025301</v>
      </c>
      <c r="T443" s="19">
        <v>14.196812947559099</v>
      </c>
      <c r="U443" s="19">
        <v>8.6900086878063902</v>
      </c>
      <c r="V443" s="19">
        <v>15.213626049389701</v>
      </c>
      <c r="W443" s="19">
        <v>9.2619116125996506</v>
      </c>
      <c r="X443" s="19">
        <v>15.8221784370631</v>
      </c>
      <c r="Y443" s="20">
        <v>9.5804992552359494</v>
      </c>
      <c r="Z443" s="15">
        <v>2.2593770407293698</v>
      </c>
      <c r="AA443" s="15">
        <v>2.8506960343213299</v>
      </c>
      <c r="AB443" s="15">
        <v>2.77254935796558</v>
      </c>
      <c r="AC443" s="15">
        <v>3.2356150859447199</v>
      </c>
      <c r="AD443" s="15">
        <v>1.98438337934424</v>
      </c>
      <c r="AE443" s="21">
        <v>6.6801185040000002</v>
      </c>
      <c r="AF443" s="19">
        <v>6.2115954977362398</v>
      </c>
      <c r="AG443" s="19">
        <v>44.750852243963301</v>
      </c>
      <c r="AH443" s="19">
        <v>8.8274843667460203</v>
      </c>
      <c r="AI443" s="70">
        <v>7.3057329889745199</v>
      </c>
      <c r="AJ443" s="70">
        <v>1.5217513777714999</v>
      </c>
      <c r="AK443" s="19">
        <v>29.3510718100475</v>
      </c>
      <c r="AL443" s="15">
        <v>4.1499613316276402</v>
      </c>
      <c r="AM443" s="15">
        <v>2.8916245805306499E-2</v>
      </c>
      <c r="AN443" s="21">
        <v>59.789932108445598</v>
      </c>
      <c r="AO443" s="19">
        <v>24.299025321746601</v>
      </c>
      <c r="AP443" s="19">
        <v>16.102356220790899</v>
      </c>
      <c r="AQ443" s="20">
        <v>4.4965656523717703</v>
      </c>
    </row>
    <row r="444" spans="1:43" x14ac:dyDescent="0.25">
      <c r="A444" s="17" t="s">
        <v>136</v>
      </c>
      <c r="B444" s="17">
        <v>450</v>
      </c>
      <c r="C444" s="17" t="s">
        <v>46</v>
      </c>
      <c r="D444" s="18">
        <v>38011</v>
      </c>
      <c r="E444" s="14">
        <v>4.6612432438028604</v>
      </c>
      <c r="F444" s="19">
        <v>7.21947986948802</v>
      </c>
      <c r="G444" s="19">
        <v>27.781154728111201</v>
      </c>
      <c r="H444" s="19">
        <v>33.517793894997702</v>
      </c>
      <c r="I444" s="19">
        <v>31.4815715074031</v>
      </c>
      <c r="J444" s="14">
        <v>21.679722273922799</v>
      </c>
      <c r="K444" s="19">
        <v>1.6592876964746399</v>
      </c>
      <c r="L444" s="19">
        <v>88.198959232358803</v>
      </c>
      <c r="M444" s="19">
        <v>15.8581836189773</v>
      </c>
      <c r="N444" s="19">
        <v>10.030208973684701</v>
      </c>
      <c r="O444" s="21">
        <v>79.493424508782994</v>
      </c>
      <c r="P444" s="19">
        <v>82.608343504603098</v>
      </c>
      <c r="Q444" s="19">
        <v>84.6023907195774</v>
      </c>
      <c r="R444" s="19">
        <v>18.525888933747801</v>
      </c>
      <c r="S444" s="20">
        <v>12.2466128578357</v>
      </c>
      <c r="T444" s="19">
        <v>12.2214286934862</v>
      </c>
      <c r="U444" s="19">
        <v>7.90728443264973</v>
      </c>
      <c r="V444" s="19">
        <v>12.873871260227</v>
      </c>
      <c r="W444" s="19">
        <v>8.39291867634625</v>
      </c>
      <c r="X444" s="19">
        <v>13.1598818555993</v>
      </c>
      <c r="Y444" s="20">
        <v>8.5828211346771504</v>
      </c>
      <c r="Z444" s="15">
        <v>2.1882072433277999</v>
      </c>
      <c r="AA444" s="15">
        <v>2.74672101321659</v>
      </c>
      <c r="AB444" s="15">
        <v>2.6100772880209999</v>
      </c>
      <c r="AC444" s="15">
        <v>3.0784211708932401</v>
      </c>
      <c r="AD444" s="15">
        <v>1.9114292822715999</v>
      </c>
      <c r="AE444" s="21">
        <v>7.2194798689999997</v>
      </c>
      <c r="AF444" s="19">
        <v>5.9255945766692699</v>
      </c>
      <c r="AG444" s="19">
        <v>46.524093147606003</v>
      </c>
      <c r="AH444" s="19">
        <v>9.9935396670997907</v>
      </c>
      <c r="AI444" s="70">
        <v>8.2055442592838492</v>
      </c>
      <c r="AJ444" s="70">
        <v>1.7879954078159399</v>
      </c>
      <c r="AK444" s="19">
        <v>27.457356205008299</v>
      </c>
      <c r="AL444" s="15">
        <v>2.80448445741423</v>
      </c>
      <c r="AM444" s="15">
        <v>7.5452076714385502E-2</v>
      </c>
      <c r="AN444" s="21">
        <v>62.443227391374997</v>
      </c>
      <c r="AO444" s="19">
        <v>21.478866651708302</v>
      </c>
      <c r="AP444" s="19">
        <v>15.1802284327847</v>
      </c>
      <c r="AQ444" s="20">
        <v>4.7432384029629802</v>
      </c>
    </row>
    <row r="445" spans="1:43" x14ac:dyDescent="0.25">
      <c r="A445" s="17" t="s">
        <v>136</v>
      </c>
      <c r="B445" s="17">
        <v>450</v>
      </c>
      <c r="C445" s="17" t="s">
        <v>46</v>
      </c>
      <c r="D445" s="18">
        <v>39889</v>
      </c>
      <c r="E445" s="14">
        <v>4.72506176673346</v>
      </c>
      <c r="F445" s="19">
        <v>7.1204915505545996</v>
      </c>
      <c r="G445" s="19">
        <v>26.845750126329399</v>
      </c>
      <c r="H445" s="19">
        <v>32.653540415179499</v>
      </c>
      <c r="I445" s="19">
        <v>33.380217907936498</v>
      </c>
      <c r="J445" s="14">
        <v>22.253969798717801</v>
      </c>
      <c r="K445" s="19">
        <v>2.2635190303547899</v>
      </c>
      <c r="L445" s="19">
        <v>88.227531416295093</v>
      </c>
      <c r="M445" s="19">
        <v>14.985851019496099</v>
      </c>
      <c r="N445" s="19">
        <v>9.4558080703870395</v>
      </c>
      <c r="O445" s="21">
        <v>79.4650863208049</v>
      </c>
      <c r="P445" s="19">
        <v>83.485618933221303</v>
      </c>
      <c r="Q445" s="19">
        <v>85.694117729488099</v>
      </c>
      <c r="R445" s="19">
        <v>17.986540226448501</v>
      </c>
      <c r="S445" s="20">
        <v>11.7033434344889</v>
      </c>
      <c r="T445" s="19">
        <v>11.4431882245407</v>
      </c>
      <c r="U445" s="19">
        <v>7.0976609592645099</v>
      </c>
      <c r="V445" s="19">
        <v>12.4101768958303</v>
      </c>
      <c r="W445" s="19">
        <v>7.7981964246035798</v>
      </c>
      <c r="X445" s="19">
        <v>12.8041718045466</v>
      </c>
      <c r="Y445" s="20">
        <v>7.9896012046345097</v>
      </c>
      <c r="Z445" s="15">
        <v>2.2046383153846101</v>
      </c>
      <c r="AA445" s="15">
        <v>2.7712124355932302</v>
      </c>
      <c r="AB445" s="15">
        <v>2.6890055659033001</v>
      </c>
      <c r="AC445" s="15">
        <v>3.1343646245269099</v>
      </c>
      <c r="AD445" s="15">
        <v>1.89931470272606</v>
      </c>
      <c r="AE445" s="21">
        <v>7.1204915509999998</v>
      </c>
      <c r="AF445" s="19">
        <v>5.7332709242225999</v>
      </c>
      <c r="AG445" s="19">
        <v>45.479239395206797</v>
      </c>
      <c r="AH445" s="19">
        <v>8.5775841313555894</v>
      </c>
      <c r="AI445" s="70">
        <v>7.0269855546246003</v>
      </c>
      <c r="AJ445" s="70">
        <v>1.55059857673098</v>
      </c>
      <c r="AK445" s="19">
        <v>28.4992812425537</v>
      </c>
      <c r="AL445" s="15">
        <v>4.4109783052153997</v>
      </c>
      <c r="AM445" s="15">
        <v>0.1791544508913</v>
      </c>
      <c r="AN445" s="21">
        <v>59.790094450784999</v>
      </c>
      <c r="AO445" s="19">
        <v>20.181303089557101</v>
      </c>
      <c r="AP445" s="19">
        <v>15.320633107358599</v>
      </c>
      <c r="AQ445" s="20">
        <v>4.6301499141448099</v>
      </c>
    </row>
    <row r="446" spans="1:43" x14ac:dyDescent="0.25">
      <c r="A446" s="17" t="s">
        <v>136</v>
      </c>
      <c r="B446" s="17">
        <v>450</v>
      </c>
      <c r="C446" s="17" t="s">
        <v>46</v>
      </c>
      <c r="D446" s="18">
        <v>40663</v>
      </c>
      <c r="E446" s="14">
        <v>4.9492635062293804</v>
      </c>
      <c r="F446" s="19">
        <v>5.3385004015964901</v>
      </c>
      <c r="G446" s="19">
        <v>25.297165232478299</v>
      </c>
      <c r="H446" s="19">
        <v>33.1403176763122</v>
      </c>
      <c r="I446" s="19">
        <v>36.224016689613002</v>
      </c>
      <c r="J446" s="14">
        <v>23.404205305742799</v>
      </c>
      <c r="K446" s="19">
        <v>2.01257603702099</v>
      </c>
      <c r="L446" s="19">
        <v>88.506655562368906</v>
      </c>
      <c r="M446" s="19">
        <v>14.640622719306</v>
      </c>
      <c r="N446" s="19">
        <v>9.26171652343365</v>
      </c>
      <c r="O446" s="21">
        <v>83.479468515267499</v>
      </c>
      <c r="P446" s="19">
        <v>86.660357434335296</v>
      </c>
      <c r="Q446" s="19">
        <v>88.348189921701305</v>
      </c>
      <c r="R446" s="19">
        <v>17.973727872094798</v>
      </c>
      <c r="S446" s="20">
        <v>11.843536998811601</v>
      </c>
      <c r="T446" s="19">
        <v>12.895366103154201</v>
      </c>
      <c r="U446" s="19">
        <v>8.1660170214172894</v>
      </c>
      <c r="V446" s="19">
        <v>13.527780296666901</v>
      </c>
      <c r="W446" s="19">
        <v>8.5020640056760808</v>
      </c>
      <c r="X446" s="19">
        <v>13.9442549554684</v>
      </c>
      <c r="Y446" s="20">
        <v>8.7710271873500396</v>
      </c>
      <c r="Z446" s="15">
        <v>2.39992901982591</v>
      </c>
      <c r="AA446" s="15">
        <v>2.8659185446909001</v>
      </c>
      <c r="AB446" s="15">
        <v>2.88189389204233</v>
      </c>
      <c r="AC446" s="15">
        <v>3.2518121642295101</v>
      </c>
      <c r="AD446" s="15">
        <v>1.92909677463871</v>
      </c>
      <c r="AE446" s="21">
        <v>5.3385004020000002</v>
      </c>
      <c r="AF446" s="19">
        <v>4.8740323898600302</v>
      </c>
      <c r="AG446" s="19">
        <v>46.456651964320898</v>
      </c>
      <c r="AH446" s="19">
        <v>9.6768940114958006</v>
      </c>
      <c r="AI446" s="70">
        <v>7.7386704822482404</v>
      </c>
      <c r="AJ446" s="70">
        <v>1.93822352924756</v>
      </c>
      <c r="AK446" s="19">
        <v>29.681795276613499</v>
      </c>
      <c r="AL446" s="15">
        <v>3.96880308733303</v>
      </c>
      <c r="AM446" s="15">
        <v>3.3228687802025801E-3</v>
      </c>
      <c r="AN446" s="21">
        <v>61.0075783656768</v>
      </c>
      <c r="AO446" s="19">
        <v>22.280181625420699</v>
      </c>
      <c r="AP446" s="19">
        <v>17.391652793801999</v>
      </c>
      <c r="AQ446" s="20">
        <v>4.9401910503675097</v>
      </c>
    </row>
    <row r="447" spans="1:43" x14ac:dyDescent="0.25">
      <c r="A447" s="17" t="s">
        <v>137</v>
      </c>
      <c r="B447" s="17">
        <v>454</v>
      </c>
      <c r="C447" s="17" t="s">
        <v>52</v>
      </c>
      <c r="D447" s="18">
        <v>31959</v>
      </c>
      <c r="E447" s="14">
        <v>4.2630947771467902</v>
      </c>
      <c r="F447" s="19">
        <v>10.823760970573099</v>
      </c>
      <c r="G447" s="19">
        <v>34.689597315436203</v>
      </c>
      <c r="H447" s="19">
        <v>28.082515918086401</v>
      </c>
      <c r="I447" s="19">
        <v>26.404125795904299</v>
      </c>
      <c r="J447" s="14">
        <v>33.610286525554997</v>
      </c>
      <c r="K447" s="19">
        <v>3.11316898984684</v>
      </c>
      <c r="L447" s="19">
        <v>84.509443297195006</v>
      </c>
      <c r="M447" s="19">
        <v>17.132916021338801</v>
      </c>
      <c r="N447" s="19">
        <v>12.223584580967101</v>
      </c>
      <c r="O447" s="21">
        <v>73.175873343658594</v>
      </c>
      <c r="P447" s="19">
        <v>76.828428841851704</v>
      </c>
      <c r="Q447" s="19">
        <v>79.5199836516951</v>
      </c>
      <c r="R447" s="19">
        <v>20.067006539322001</v>
      </c>
      <c r="S447" s="20">
        <v>14.7005678884874</v>
      </c>
      <c r="T447" s="19">
        <v>13.370654792634699</v>
      </c>
      <c r="U447" s="19">
        <v>9.6153846153846203</v>
      </c>
      <c r="V447" s="19">
        <v>14.1450481844777</v>
      </c>
      <c r="W447" s="19">
        <v>10.185424195491301</v>
      </c>
      <c r="X447" s="19">
        <v>14.4558810875925</v>
      </c>
      <c r="Y447" s="20">
        <v>10.406448976079799</v>
      </c>
      <c r="Z447" s="15">
        <v>1.97420641336567</v>
      </c>
      <c r="AA447" s="15">
        <v>2.6920600858369101</v>
      </c>
      <c r="AB447" s="15">
        <v>2.38520075451361</v>
      </c>
      <c r="AC447" s="15">
        <v>2.9930140867930399</v>
      </c>
      <c r="AD447" s="15">
        <v>1.69995149555376</v>
      </c>
      <c r="AE447" s="21">
        <v>10.82376097</v>
      </c>
      <c r="AF447" s="19">
        <v>9.1362287041817201</v>
      </c>
      <c r="AG447" s="19">
        <v>31.8571459301325</v>
      </c>
      <c r="AH447" s="19">
        <v>12.2628420237481</v>
      </c>
      <c r="AI447" s="70">
        <v>11.2362330063672</v>
      </c>
      <c r="AJ447" s="70">
        <v>1.02660901738083</v>
      </c>
      <c r="AK447" s="19">
        <v>30.597143348821199</v>
      </c>
      <c r="AL447" s="15">
        <v>5.3228790225434501</v>
      </c>
      <c r="AM447" s="15">
        <v>0</v>
      </c>
      <c r="AN447" s="21">
        <v>53.2562166580623</v>
      </c>
      <c r="AO447" s="19" t="s">
        <v>49</v>
      </c>
      <c r="AP447" s="19" t="s">
        <v>49</v>
      </c>
      <c r="AQ447" s="20" t="s">
        <v>49</v>
      </c>
    </row>
    <row r="448" spans="1:43" x14ac:dyDescent="0.25">
      <c r="A448" s="17" t="s">
        <v>137</v>
      </c>
      <c r="B448" s="17">
        <v>454</v>
      </c>
      <c r="C448" s="17" t="s">
        <v>46</v>
      </c>
      <c r="D448" s="18">
        <v>33885</v>
      </c>
      <c r="E448" s="14">
        <v>4.4712139973398104</v>
      </c>
      <c r="F448" s="19">
        <v>7.8706020704533399</v>
      </c>
      <c r="G448" s="19">
        <v>32.182557414696397</v>
      </c>
      <c r="H448" s="19">
        <v>30.198626806121201</v>
      </c>
      <c r="I448" s="19">
        <v>29.7482137087291</v>
      </c>
      <c r="J448" s="14">
        <v>24.570068086550599</v>
      </c>
      <c r="K448" s="19">
        <v>1.0051665522156501</v>
      </c>
      <c r="L448" s="19">
        <v>85.930726632657297</v>
      </c>
      <c r="M448" s="19">
        <v>19.3780945010324</v>
      </c>
      <c r="N448" s="19">
        <v>12.721403499094199</v>
      </c>
      <c r="O448" s="21">
        <v>75.809797344257404</v>
      </c>
      <c r="P448" s="19">
        <v>79.781634701595706</v>
      </c>
      <c r="Q448" s="19">
        <v>82.3570375464096</v>
      </c>
      <c r="R448" s="19">
        <v>22.529940765729201</v>
      </c>
      <c r="S448" s="20">
        <v>15.2668239245785</v>
      </c>
      <c r="T448" s="19">
        <v>14.634352937816701</v>
      </c>
      <c r="U448" s="19">
        <v>9.3619016361257792</v>
      </c>
      <c r="V448" s="19">
        <v>15.6800177721425</v>
      </c>
      <c r="W448" s="19">
        <v>9.9564838346054891</v>
      </c>
      <c r="X448" s="19">
        <v>16.018479083558798</v>
      </c>
      <c r="Y448" s="20">
        <v>10.210262598796801</v>
      </c>
      <c r="Z448" s="15">
        <v>2.0873929191493601</v>
      </c>
      <c r="AA448" s="15">
        <v>2.7396849968511399</v>
      </c>
      <c r="AB448" s="15">
        <v>2.5397220239193699</v>
      </c>
      <c r="AC448" s="15">
        <v>3.06836648213894</v>
      </c>
      <c r="AD448" s="15">
        <v>1.74989418353852</v>
      </c>
      <c r="AE448" s="21">
        <v>7.8706020700000003</v>
      </c>
      <c r="AF448" s="19">
        <v>8.8315180326840395</v>
      </c>
      <c r="AG448" s="19">
        <v>37.923831993293099</v>
      </c>
      <c r="AH448" s="19">
        <v>10.4463914148799</v>
      </c>
      <c r="AI448" s="70">
        <v>9.7917389961471795</v>
      </c>
      <c r="AJ448" s="70">
        <v>0.65465241873269198</v>
      </c>
      <c r="AK448" s="19">
        <v>30.3790100395975</v>
      </c>
      <c r="AL448" s="15">
        <v>4.49932307993826</v>
      </c>
      <c r="AM448" s="15">
        <v>4.9323369153867799E-2</v>
      </c>
      <c r="AN448" s="21">
        <v>57.201741440856999</v>
      </c>
      <c r="AO448" s="19">
        <v>16.7890377344604</v>
      </c>
      <c r="AP448" s="19">
        <v>12.488025903407401</v>
      </c>
      <c r="AQ448" s="20">
        <v>6.7326346731517299</v>
      </c>
    </row>
    <row r="449" spans="1:43" x14ac:dyDescent="0.25">
      <c r="A449" s="17" t="s">
        <v>137</v>
      </c>
      <c r="B449" s="17">
        <v>454</v>
      </c>
      <c r="C449" s="17" t="s">
        <v>52</v>
      </c>
      <c r="D449" s="18">
        <v>35977</v>
      </c>
      <c r="E449" s="14">
        <v>4.3430760299757196</v>
      </c>
      <c r="F449" s="19">
        <v>8.5841571966365304</v>
      </c>
      <c r="G449" s="19">
        <v>34.275058931147299</v>
      </c>
      <c r="H449" s="19">
        <v>29.797611089610498</v>
      </c>
      <c r="I449" s="19">
        <v>27.343172782605599</v>
      </c>
      <c r="J449" s="14">
        <v>30.941930830665299</v>
      </c>
      <c r="K449" s="19">
        <v>3.0169229145410399</v>
      </c>
      <c r="L449" s="19">
        <v>85.1867325757309</v>
      </c>
      <c r="M449" s="19">
        <v>16.1400978081132</v>
      </c>
      <c r="N449" s="19">
        <v>11.796344509728</v>
      </c>
      <c r="O449" s="21">
        <v>74.203549941948395</v>
      </c>
      <c r="P449" s="19">
        <v>78.213066882454399</v>
      </c>
      <c r="Q449" s="19">
        <v>81.500457376068695</v>
      </c>
      <c r="R449" s="19">
        <v>19.104686345565199</v>
      </c>
      <c r="S449" s="20">
        <v>14.2701333427154</v>
      </c>
      <c r="T449" s="19">
        <v>12.3390388066003</v>
      </c>
      <c r="U449" s="19">
        <v>8.9944763044013705</v>
      </c>
      <c r="V449" s="19">
        <v>13.297329627414401</v>
      </c>
      <c r="W449" s="19">
        <v>9.70472856489463</v>
      </c>
      <c r="X449" s="19">
        <v>13.744150863737101</v>
      </c>
      <c r="Y449" s="20">
        <v>10.0389649227738</v>
      </c>
      <c r="Z449" s="15">
        <v>1.89792597544242</v>
      </c>
      <c r="AA449" s="15">
        <v>2.55772934977804</v>
      </c>
      <c r="AB449" s="15">
        <v>2.3749076452168998</v>
      </c>
      <c r="AC449" s="15">
        <v>2.9139807575046301</v>
      </c>
      <c r="AD449" s="15">
        <v>1.7943302958871299</v>
      </c>
      <c r="AE449" s="21">
        <v>8.5841571969999997</v>
      </c>
      <c r="AF449" s="19">
        <v>9.2451535728107501</v>
      </c>
      <c r="AG449" s="19">
        <v>36.529834992787499</v>
      </c>
      <c r="AH449" s="19">
        <v>11.0443127044999</v>
      </c>
      <c r="AI449" s="70">
        <v>9.6519544031242308</v>
      </c>
      <c r="AJ449" s="70">
        <v>1.39235830137565</v>
      </c>
      <c r="AK449" s="19">
        <v>29.678429440945699</v>
      </c>
      <c r="AL449" s="15">
        <v>4.9181120923195998</v>
      </c>
      <c r="AM449" s="15">
        <v>0</v>
      </c>
      <c r="AN449" s="21">
        <v>56.819301270098201</v>
      </c>
      <c r="AO449" s="19" t="s">
        <v>49</v>
      </c>
      <c r="AP449" s="19" t="s">
        <v>49</v>
      </c>
      <c r="AQ449" s="20" t="s">
        <v>49</v>
      </c>
    </row>
    <row r="450" spans="1:43" x14ac:dyDescent="0.25">
      <c r="A450" s="17" t="s">
        <v>137</v>
      </c>
      <c r="B450" s="17">
        <v>454</v>
      </c>
      <c r="C450" s="17" t="s">
        <v>46</v>
      </c>
      <c r="D450" s="18">
        <v>36783</v>
      </c>
      <c r="E450" s="14">
        <v>4.3984536799512304</v>
      </c>
      <c r="F450" s="19">
        <v>7.9983107067711599</v>
      </c>
      <c r="G450" s="19">
        <v>32.064119765408698</v>
      </c>
      <c r="H450" s="19">
        <v>31.519345866973001</v>
      </c>
      <c r="I450" s="19">
        <v>28.4182236608472</v>
      </c>
      <c r="J450" s="14">
        <v>26.523619342668301</v>
      </c>
      <c r="K450" s="19">
        <v>1.39909353158107</v>
      </c>
      <c r="L450" s="19">
        <v>87.478872886700998</v>
      </c>
      <c r="M450" s="19">
        <v>16.680254816247501</v>
      </c>
      <c r="N450" s="19">
        <v>11.032743537719201</v>
      </c>
      <c r="O450" s="21">
        <v>78.354218376564802</v>
      </c>
      <c r="P450" s="19">
        <v>81.827196538304094</v>
      </c>
      <c r="Q450" s="19">
        <v>84.298196567400197</v>
      </c>
      <c r="R450" s="19">
        <v>19.0406778640032</v>
      </c>
      <c r="S450" s="20">
        <v>12.983055816944001</v>
      </c>
      <c r="T450" s="19">
        <v>12.311866511730599</v>
      </c>
      <c r="U450" s="19">
        <v>8.0706826691502194</v>
      </c>
      <c r="V450" s="19">
        <v>13.263426621501401</v>
      </c>
      <c r="W450" s="19">
        <v>8.7606944280866799</v>
      </c>
      <c r="X450" s="19">
        <v>13.625830515543999</v>
      </c>
      <c r="Y450" s="20">
        <v>9.0187080917947906</v>
      </c>
      <c r="Z450" s="15">
        <v>2.05245971490038</v>
      </c>
      <c r="AA450" s="15">
        <v>2.6169399074364099</v>
      </c>
      <c r="AB450" s="15">
        <v>2.48331971371702</v>
      </c>
      <c r="AC450" s="15">
        <v>2.9430378233639698</v>
      </c>
      <c r="AD450" s="15">
        <v>1.7610351765168</v>
      </c>
      <c r="AE450" s="21">
        <v>7.9983107069999999</v>
      </c>
      <c r="AF450" s="19">
        <v>6.9961204422887597</v>
      </c>
      <c r="AG450" s="19">
        <v>38.279105953345997</v>
      </c>
      <c r="AH450" s="19">
        <v>9.7604128780168793</v>
      </c>
      <c r="AI450" s="70">
        <v>8.8329543611136891</v>
      </c>
      <c r="AJ450" s="70">
        <v>0.92745851690319503</v>
      </c>
      <c r="AK450" s="19">
        <v>33.6225555633917</v>
      </c>
      <c r="AL450" s="15">
        <v>3.3191733441533602</v>
      </c>
      <c r="AM450" s="15">
        <v>2.43211120321449E-2</v>
      </c>
      <c r="AN450" s="21">
        <v>55.035639273651697</v>
      </c>
      <c r="AO450" s="19">
        <v>16.102034964654901</v>
      </c>
      <c r="AP450" s="19">
        <v>12.7118567785348</v>
      </c>
      <c r="AQ450" s="20">
        <v>6.9349727735075604</v>
      </c>
    </row>
    <row r="451" spans="1:43" x14ac:dyDescent="0.25">
      <c r="A451" s="17" t="s">
        <v>137</v>
      </c>
      <c r="B451" s="17">
        <v>454</v>
      </c>
      <c r="C451" s="17" t="s">
        <v>46</v>
      </c>
      <c r="D451" s="18">
        <v>38321</v>
      </c>
      <c r="E451" s="14">
        <v>4.3873263078079097</v>
      </c>
      <c r="F451" s="19">
        <v>8.3764424112410296</v>
      </c>
      <c r="G451" s="19">
        <v>29.9856817052579</v>
      </c>
      <c r="H451" s="19">
        <v>33.4739749295804</v>
      </c>
      <c r="I451" s="19">
        <v>28.163900953920699</v>
      </c>
      <c r="J451" s="14">
        <v>24.6650930966623</v>
      </c>
      <c r="K451" s="19">
        <v>1.50454412340435</v>
      </c>
      <c r="L451" s="19">
        <v>86.363111258639194</v>
      </c>
      <c r="M451" s="19">
        <v>17.6004494127667</v>
      </c>
      <c r="N451" s="19">
        <v>11.974786347947299</v>
      </c>
      <c r="O451" s="21">
        <v>79.584305804629807</v>
      </c>
      <c r="P451" s="19">
        <v>82.427903770494893</v>
      </c>
      <c r="Q451" s="19">
        <v>84.762616393814795</v>
      </c>
      <c r="R451" s="19">
        <v>19.624107220507099</v>
      </c>
      <c r="S451" s="20">
        <v>13.7282878424364</v>
      </c>
      <c r="T451" s="19">
        <v>12.941944515143099</v>
      </c>
      <c r="U451" s="19">
        <v>8.6239143186780893</v>
      </c>
      <c r="V451" s="19">
        <v>13.7165007400082</v>
      </c>
      <c r="W451" s="19">
        <v>9.1227123152535707</v>
      </c>
      <c r="X451" s="19">
        <v>14.014974336403901</v>
      </c>
      <c r="Y451" s="20">
        <v>9.3155709951484802</v>
      </c>
      <c r="Z451" s="15">
        <v>2.1122041192569299</v>
      </c>
      <c r="AA451" s="15">
        <v>2.6484541075677299</v>
      </c>
      <c r="AB451" s="15">
        <v>2.5110338595272101</v>
      </c>
      <c r="AC451" s="15">
        <v>2.9561891192279401</v>
      </c>
      <c r="AD451" s="15">
        <v>1.7149103230632801</v>
      </c>
      <c r="AE451" s="21">
        <v>8.3764424109999993</v>
      </c>
      <c r="AF451" s="19">
        <v>6.3381258585484002</v>
      </c>
      <c r="AG451" s="19">
        <v>38.692015612783003</v>
      </c>
      <c r="AH451" s="19">
        <v>9.4382464573506102</v>
      </c>
      <c r="AI451" s="70">
        <v>8.66154414945259</v>
      </c>
      <c r="AJ451" s="70">
        <v>0.77670230789801697</v>
      </c>
      <c r="AK451" s="19">
        <v>34.368505296077402</v>
      </c>
      <c r="AL451" s="15">
        <v>2.7544367268060501</v>
      </c>
      <c r="AM451" s="15">
        <v>3.2227637193496E-2</v>
      </c>
      <c r="AN451" s="21">
        <v>54.468387928681999</v>
      </c>
      <c r="AO451" s="19">
        <v>14.1862920802097</v>
      </c>
      <c r="AP451" s="19">
        <v>11.552478786037501</v>
      </c>
      <c r="AQ451" s="20">
        <v>8.0102752515707394</v>
      </c>
    </row>
    <row r="452" spans="1:43" x14ac:dyDescent="0.25">
      <c r="A452" s="17" t="s">
        <v>137</v>
      </c>
      <c r="B452" s="17">
        <v>454</v>
      </c>
      <c r="C452" s="17" t="s">
        <v>52</v>
      </c>
      <c r="D452" s="18">
        <v>39630</v>
      </c>
      <c r="E452" s="14">
        <v>4.5222903456828902</v>
      </c>
      <c r="F452" s="19">
        <v>7.1770685950846298</v>
      </c>
      <c r="G452" s="19">
        <v>29.471955842023402</v>
      </c>
      <c r="H452" s="19">
        <v>33.5209348634911</v>
      </c>
      <c r="I452" s="19">
        <v>29.8300406994009</v>
      </c>
      <c r="J452" s="14">
        <v>27.215846565005499</v>
      </c>
      <c r="K452" s="19">
        <v>1.34150814861395</v>
      </c>
      <c r="L452" s="19">
        <v>86.707191391989397</v>
      </c>
      <c r="M452" s="19">
        <v>15.931806669112101</v>
      </c>
      <c r="N452" s="19">
        <v>11.710597565023001</v>
      </c>
      <c r="O452" s="21">
        <v>79.129417107722404</v>
      </c>
      <c r="P452" s="19">
        <v>82.515327778651198</v>
      </c>
      <c r="Q452" s="19">
        <v>84.894408635958698</v>
      </c>
      <c r="R452" s="19">
        <v>18.725567258816699</v>
      </c>
      <c r="S452" s="20">
        <v>14.1763174902618</v>
      </c>
      <c r="T452" s="19">
        <v>11.462907649041901</v>
      </c>
      <c r="U452" s="19">
        <v>8.3624168107739898</v>
      </c>
      <c r="V452" s="19">
        <v>12.550786913308499</v>
      </c>
      <c r="W452" s="19">
        <v>9.1837412007196608</v>
      </c>
      <c r="X452" s="19">
        <v>13.028699191252199</v>
      </c>
      <c r="Y452" s="20">
        <v>9.5467169732222406</v>
      </c>
      <c r="Z452" s="15">
        <v>2.0793289277279801</v>
      </c>
      <c r="AA452" s="15">
        <v>2.6199449016352898</v>
      </c>
      <c r="AB452" s="15">
        <v>2.5138755544965901</v>
      </c>
      <c r="AC452" s="15">
        <v>2.9523756615062999</v>
      </c>
      <c r="AD452" s="15">
        <v>1.8377295948758601</v>
      </c>
      <c r="AE452" s="21">
        <v>7.1770685949999997</v>
      </c>
      <c r="AF452" s="19">
        <v>6.31556883089661</v>
      </c>
      <c r="AG452" s="19">
        <v>44.003912732100098</v>
      </c>
      <c r="AH452" s="19">
        <v>10.445946654089999</v>
      </c>
      <c r="AI452" s="70">
        <v>9.5617390696780706</v>
      </c>
      <c r="AJ452" s="70">
        <v>0.88420758441195502</v>
      </c>
      <c r="AK452" s="19">
        <v>29.843316040454901</v>
      </c>
      <c r="AL452" s="15">
        <v>2.21418714737375</v>
      </c>
      <c r="AM452" s="15">
        <v>0</v>
      </c>
      <c r="AN452" s="21">
        <v>60.7654282170868</v>
      </c>
      <c r="AO452" s="19" t="s">
        <v>49</v>
      </c>
      <c r="AP452" s="19" t="s">
        <v>49</v>
      </c>
      <c r="AQ452" s="20" t="s">
        <v>49</v>
      </c>
    </row>
    <row r="453" spans="1:43" x14ac:dyDescent="0.25">
      <c r="A453" s="17" t="s">
        <v>137</v>
      </c>
      <c r="B453" s="17">
        <v>454</v>
      </c>
      <c r="C453" s="17" t="s">
        <v>46</v>
      </c>
      <c r="D453" s="18">
        <v>40396</v>
      </c>
      <c r="E453" s="14">
        <v>4.6398203587296702</v>
      </c>
      <c r="F453" s="19">
        <v>6.77126341115261</v>
      </c>
      <c r="G453" s="19">
        <v>25.991171181124798</v>
      </c>
      <c r="H453" s="19">
        <v>34.883780451219899</v>
      </c>
      <c r="I453" s="19">
        <v>32.353784956502601</v>
      </c>
      <c r="J453" s="14">
        <v>28.0509354616525</v>
      </c>
      <c r="K453" s="19">
        <v>1.1657820401978001</v>
      </c>
      <c r="L453" s="19">
        <v>86.570547380076107</v>
      </c>
      <c r="M453" s="19">
        <v>18.086667890745801</v>
      </c>
      <c r="N453" s="19">
        <v>12.145635039824899</v>
      </c>
      <c r="O453" s="21">
        <v>82.3179753017519</v>
      </c>
      <c r="P453" s="19">
        <v>85.613616481682499</v>
      </c>
      <c r="Q453" s="19">
        <v>87.496576244633303</v>
      </c>
      <c r="R453" s="19">
        <v>20.922241781587601</v>
      </c>
      <c r="S453" s="20">
        <v>14.850151905914499</v>
      </c>
      <c r="T453" s="19">
        <v>14.3804414430851</v>
      </c>
      <c r="U453" s="19">
        <v>9.9187939962885991</v>
      </c>
      <c r="V453" s="19">
        <v>15.6354355726567</v>
      </c>
      <c r="W453" s="19">
        <v>10.817628750193</v>
      </c>
      <c r="X453" s="19">
        <v>16.112864775705301</v>
      </c>
      <c r="Y453" s="20">
        <v>11.1409023729132</v>
      </c>
      <c r="Z453" s="15">
        <v>2.25977536687417</v>
      </c>
      <c r="AA453" s="15">
        <v>2.74037922041625</v>
      </c>
      <c r="AB453" s="15">
        <v>2.71159202682162</v>
      </c>
      <c r="AC453" s="15">
        <v>3.0936655724575699</v>
      </c>
      <c r="AD453" s="15">
        <v>1.75196853862794</v>
      </c>
      <c r="AE453" s="21">
        <v>6.7712634109999996</v>
      </c>
      <c r="AF453" s="19">
        <v>4.2416918565690702</v>
      </c>
      <c r="AG453" s="19">
        <v>40.000294136660401</v>
      </c>
      <c r="AH453" s="19">
        <v>10.3203661614104</v>
      </c>
      <c r="AI453" s="70">
        <v>9.6063726476124103</v>
      </c>
      <c r="AJ453" s="70">
        <v>0.713993513798027</v>
      </c>
      <c r="AK453" s="19">
        <v>35.952907474654701</v>
      </c>
      <c r="AL453" s="15">
        <v>2.6937220152602199</v>
      </c>
      <c r="AM453" s="15">
        <v>1.9754944292570301E-2</v>
      </c>
      <c r="AN453" s="21">
        <v>54.562352154639903</v>
      </c>
      <c r="AO453" s="19">
        <v>16.389476411179601</v>
      </c>
      <c r="AP453" s="19">
        <v>13.0047074727736</v>
      </c>
      <c r="AQ453" s="20">
        <v>8.2802176146950899</v>
      </c>
    </row>
    <row r="454" spans="1:43" x14ac:dyDescent="0.25">
      <c r="A454" s="17" t="s">
        <v>137</v>
      </c>
      <c r="B454" s="17">
        <v>454</v>
      </c>
      <c r="C454" s="17" t="s">
        <v>46</v>
      </c>
      <c r="D454" s="18">
        <v>41791</v>
      </c>
      <c r="E454" s="14">
        <v>4.1182709892317497</v>
      </c>
      <c r="F454" s="19">
        <v>9.0315986122442293</v>
      </c>
      <c r="G454" s="19">
        <v>31.640392680195799</v>
      </c>
      <c r="H454" s="19">
        <v>36.344528287040703</v>
      </c>
      <c r="I454" s="19">
        <v>22.9834804205193</v>
      </c>
      <c r="J454" s="14">
        <v>22.376526709754302</v>
      </c>
      <c r="K454" s="19">
        <v>1.3214837652836799</v>
      </c>
      <c r="L454" s="19">
        <v>82.431822086584503</v>
      </c>
      <c r="M454" s="19">
        <v>15.2817322889381</v>
      </c>
      <c r="N454" s="19">
        <v>11.3219569545989</v>
      </c>
      <c r="O454" s="21">
        <v>74.392584375844294</v>
      </c>
      <c r="P454" s="19">
        <v>76.866871508720493</v>
      </c>
      <c r="Q454" s="19">
        <v>79.347727613001894</v>
      </c>
      <c r="R454" s="19">
        <v>16.157475837783299</v>
      </c>
      <c r="S454" s="20">
        <v>12.068970396166799</v>
      </c>
      <c r="T454" s="19">
        <v>10.7615327872044</v>
      </c>
      <c r="U454" s="19">
        <v>7.6935817889533</v>
      </c>
      <c r="V454" s="19">
        <v>10.936703428991599</v>
      </c>
      <c r="W454" s="19">
        <v>7.8096567457047099</v>
      </c>
      <c r="X454" s="19">
        <v>11.235678051707501</v>
      </c>
      <c r="Y454" s="20">
        <v>8.1060676194807808</v>
      </c>
      <c r="Z454" s="15">
        <v>1.9790542941068101</v>
      </c>
      <c r="AA454" s="15">
        <v>2.5188835833852599</v>
      </c>
      <c r="AB454" s="15">
        <v>2.2937433852053402</v>
      </c>
      <c r="AC454" s="15">
        <v>2.73709813391087</v>
      </c>
      <c r="AD454" s="15">
        <v>1.6383191179899499</v>
      </c>
      <c r="AE454" s="21">
        <v>9.0315986119999998</v>
      </c>
      <c r="AF454" s="19">
        <v>6.3449878342057904</v>
      </c>
      <c r="AG454" s="19">
        <v>43.022095848284302</v>
      </c>
      <c r="AH454" s="19">
        <v>11.170222198890301</v>
      </c>
      <c r="AI454" s="70">
        <v>8.8003291814392508</v>
      </c>
      <c r="AJ454" s="70">
        <v>2.3698930174510999</v>
      </c>
      <c r="AK454" s="19">
        <v>29.5740609737291</v>
      </c>
      <c r="AL454" s="15">
        <v>0.85394983217803799</v>
      </c>
      <c r="AM454" s="15">
        <v>3.0847004682302902E-3</v>
      </c>
      <c r="AN454" s="21">
        <v>60.537305881380398</v>
      </c>
      <c r="AO454" s="19">
        <v>11.591278025759101</v>
      </c>
      <c r="AP454" s="19">
        <v>8.3443279765659604</v>
      </c>
      <c r="AQ454" s="20">
        <v>8.98165001234951</v>
      </c>
    </row>
    <row r="455" spans="1:43" x14ac:dyDescent="0.25">
      <c r="A455" s="17" t="s">
        <v>137</v>
      </c>
      <c r="B455" s="17">
        <v>454</v>
      </c>
      <c r="C455" s="17" t="s">
        <v>46</v>
      </c>
      <c r="D455" s="18">
        <v>42355</v>
      </c>
      <c r="E455" s="14">
        <v>4.5089180901256203</v>
      </c>
      <c r="F455" s="19">
        <v>6.4466569309838304</v>
      </c>
      <c r="G455" s="19">
        <v>28.101483671883098</v>
      </c>
      <c r="H455" s="19">
        <v>35.555159888236503</v>
      </c>
      <c r="I455" s="19">
        <v>29.896699508896599</v>
      </c>
      <c r="J455" s="14">
        <v>30.6131421527746</v>
      </c>
      <c r="K455" s="19">
        <v>1.5773752331536399</v>
      </c>
      <c r="L455" s="19">
        <v>85.310485073239093</v>
      </c>
      <c r="M455" s="19">
        <v>18.183763002277001</v>
      </c>
      <c r="N455" s="19">
        <v>12.829763598835701</v>
      </c>
      <c r="O455" s="21">
        <v>82.105576071909795</v>
      </c>
      <c r="P455" s="19">
        <v>85.270588401252297</v>
      </c>
      <c r="Q455" s="19">
        <v>87.343354785229906</v>
      </c>
      <c r="R455" s="19">
        <v>21.066956800631701</v>
      </c>
      <c r="S455" s="20">
        <v>15.5233957371812</v>
      </c>
      <c r="T455" s="19">
        <v>14.391900515527499</v>
      </c>
      <c r="U455" s="19">
        <v>10.476617813003701</v>
      </c>
      <c r="V455" s="19">
        <v>15.636155039867999</v>
      </c>
      <c r="W455" s="19">
        <v>11.3767044632691</v>
      </c>
      <c r="X455" s="19">
        <v>15.9790526249212</v>
      </c>
      <c r="Y455" s="20">
        <v>11.637602526383899</v>
      </c>
      <c r="Z455" s="15">
        <v>2.1440644562874498</v>
      </c>
      <c r="AA455" s="15">
        <v>2.6010928351093301</v>
      </c>
      <c r="AB455" s="15">
        <v>2.5998855588540901</v>
      </c>
      <c r="AC455" s="15">
        <v>2.9649340046270298</v>
      </c>
      <c r="AD455" s="15">
        <v>1.7218192340309</v>
      </c>
      <c r="AE455" s="21">
        <v>6.4466569309999997</v>
      </c>
      <c r="AF455" s="19">
        <v>4.70958761932601</v>
      </c>
      <c r="AG455" s="19">
        <v>38.577668794373402</v>
      </c>
      <c r="AH455" s="19">
        <v>12.299104553140401</v>
      </c>
      <c r="AI455" s="70">
        <v>11.3846642724557</v>
      </c>
      <c r="AJ455" s="70">
        <v>0.914440280684643</v>
      </c>
      <c r="AK455" s="19">
        <v>35.461976129729202</v>
      </c>
      <c r="AL455" s="15">
        <v>2.5050059724472198</v>
      </c>
      <c r="AM455" s="15">
        <v>0</v>
      </c>
      <c r="AN455" s="21">
        <v>55.586360966839699</v>
      </c>
      <c r="AO455" s="19">
        <v>17.308736912449799</v>
      </c>
      <c r="AP455" s="19">
        <v>12.9997153263008</v>
      </c>
      <c r="AQ455" s="20">
        <v>8.7657390373194097</v>
      </c>
    </row>
    <row r="456" spans="1:43" x14ac:dyDescent="0.25">
      <c r="A456" s="17" t="s">
        <v>138</v>
      </c>
      <c r="B456" s="17">
        <v>458</v>
      </c>
      <c r="C456" s="17" t="s">
        <v>52</v>
      </c>
      <c r="D456" s="18">
        <v>25750</v>
      </c>
      <c r="E456" s="14">
        <v>4.7639892685063501</v>
      </c>
      <c r="F456" s="19">
        <v>8.6426850635129195</v>
      </c>
      <c r="G456" s="19">
        <v>28.48773543583</v>
      </c>
      <c r="H456" s="19">
        <v>27.1846254927727</v>
      </c>
      <c r="I456" s="19">
        <v>35.6849540078844</v>
      </c>
      <c r="J456" s="14">
        <v>20.132501095050401</v>
      </c>
      <c r="K456" s="19">
        <v>2.2366403854577301</v>
      </c>
      <c r="L456" s="19">
        <v>89.011169513797597</v>
      </c>
      <c r="M456" s="19">
        <v>15.0158782303986</v>
      </c>
      <c r="N456" s="19">
        <v>8.7521901007446292</v>
      </c>
      <c r="O456" s="21">
        <v>71.279566360052598</v>
      </c>
      <c r="P456" s="19">
        <v>76.713753832676304</v>
      </c>
      <c r="Q456" s="19">
        <v>79.818221638195396</v>
      </c>
      <c r="R456" s="19">
        <v>21.1837494524748</v>
      </c>
      <c r="S456" s="20">
        <v>13.348664038545801</v>
      </c>
      <c r="T456" s="19">
        <v>10.4768944371441</v>
      </c>
      <c r="U456" s="19">
        <v>6.3595050372317097</v>
      </c>
      <c r="V456" s="19">
        <v>12.020915462111301</v>
      </c>
      <c r="W456" s="19">
        <v>7.2163819535698597</v>
      </c>
      <c r="X456" s="19">
        <v>12.803876478317999</v>
      </c>
      <c r="Y456" s="20">
        <v>7.6461892247043401</v>
      </c>
      <c r="Z456" s="15">
        <v>2.1405809401264801</v>
      </c>
      <c r="AA456" s="15">
        <v>3.00299573683604</v>
      </c>
      <c r="AB456" s="15">
        <v>2.6649054124346399</v>
      </c>
      <c r="AC456" s="15">
        <v>3.33862669776375</v>
      </c>
      <c r="AD456" s="15">
        <v>1.9496263038300401</v>
      </c>
      <c r="AE456" s="21">
        <v>8.6426850640000001</v>
      </c>
      <c r="AF456" s="19">
        <v>7.0220105124835701</v>
      </c>
      <c r="AG456" s="19">
        <v>44.201708278580803</v>
      </c>
      <c r="AH456" s="19">
        <v>12.1276828734122</v>
      </c>
      <c r="AI456" s="70">
        <v>10.008760402978499</v>
      </c>
      <c r="AJ456" s="70">
        <v>2.11892247043364</v>
      </c>
      <c r="AK456" s="19">
        <v>20.050372317126602</v>
      </c>
      <c r="AL456" s="15">
        <v>7.9555409548839204</v>
      </c>
      <c r="AM456" s="15">
        <v>0</v>
      </c>
      <c r="AN456" s="21">
        <v>63.351401664476597</v>
      </c>
      <c r="AO456" s="19" t="s">
        <v>49</v>
      </c>
      <c r="AP456" s="19" t="s">
        <v>49</v>
      </c>
      <c r="AQ456" s="20" t="s">
        <v>49</v>
      </c>
    </row>
    <row r="457" spans="1:43" x14ac:dyDescent="0.25">
      <c r="A457" s="17" t="s">
        <v>138</v>
      </c>
      <c r="B457" s="17">
        <v>458</v>
      </c>
      <c r="C457" s="17" t="s">
        <v>52</v>
      </c>
      <c r="D457" s="18">
        <v>29403</v>
      </c>
      <c r="E457" s="14">
        <v>5.1152990184889298</v>
      </c>
      <c r="F457" s="19">
        <v>8.92490299018489</v>
      </c>
      <c r="G457" s="19">
        <v>21.521912805295599</v>
      </c>
      <c r="H457" s="19">
        <v>29.3711481396941</v>
      </c>
      <c r="I457" s="19">
        <v>40.182036064825397</v>
      </c>
      <c r="J457" s="14">
        <v>18.2406984706688</v>
      </c>
      <c r="K457" s="19">
        <v>1.34387126226889</v>
      </c>
      <c r="L457" s="19">
        <v>88.530015978087206</v>
      </c>
      <c r="M457" s="19">
        <v>16.400365213421601</v>
      </c>
      <c r="N457" s="19">
        <v>10.126112759643901</v>
      </c>
      <c r="O457" s="21">
        <v>72.018374800273904</v>
      </c>
      <c r="P457" s="19">
        <v>76.914517233508306</v>
      </c>
      <c r="Q457" s="19">
        <v>79.933234421365</v>
      </c>
      <c r="R457" s="19">
        <v>24.674731796393498</v>
      </c>
      <c r="S457" s="20">
        <v>16.8711481396941</v>
      </c>
      <c r="T457" s="19">
        <v>15.1221182378452</v>
      </c>
      <c r="U457" s="19">
        <v>10.308719470440501</v>
      </c>
      <c r="V457" s="19">
        <v>16.731339876740499</v>
      </c>
      <c r="W457" s="19">
        <v>11.3415886783839</v>
      </c>
      <c r="X457" s="19">
        <v>17.5074183976261</v>
      </c>
      <c r="Y457" s="20">
        <v>11.8152248345127</v>
      </c>
      <c r="Z457" s="15">
        <v>2.0118694362017799</v>
      </c>
      <c r="AA457" s="15">
        <v>2.7935501763004602</v>
      </c>
      <c r="AB457" s="15">
        <v>2.5824583428441001</v>
      </c>
      <c r="AC457" s="15">
        <v>3.2307692307692299</v>
      </c>
      <c r="AD457" s="15">
        <v>2.3386213193334902</v>
      </c>
      <c r="AE457" s="21">
        <v>8.9249029899999996</v>
      </c>
      <c r="AF457" s="19">
        <v>4.9902990184889298</v>
      </c>
      <c r="AG457" s="19">
        <v>41.177813284638198</v>
      </c>
      <c r="AH457" s="19">
        <v>6.9133759415658496</v>
      </c>
      <c r="AI457" s="70">
        <v>5.7692307692307701</v>
      </c>
      <c r="AJ457" s="70">
        <v>1.14414517233508</v>
      </c>
      <c r="AK457" s="19">
        <v>29.787719698698901</v>
      </c>
      <c r="AL457" s="15">
        <v>8.2058890664231896</v>
      </c>
      <c r="AM457" s="15">
        <v>0</v>
      </c>
      <c r="AN457" s="21">
        <v>53.081488244692999</v>
      </c>
      <c r="AO457" s="19">
        <v>32.244350604884701</v>
      </c>
      <c r="AP457" s="19">
        <v>17.330518146541898</v>
      </c>
      <c r="AQ457" s="20">
        <v>2.1170965532983299</v>
      </c>
    </row>
    <row r="458" spans="1:43" x14ac:dyDescent="0.25">
      <c r="A458" s="17" t="s">
        <v>138</v>
      </c>
      <c r="B458" s="17">
        <v>458</v>
      </c>
      <c r="C458" s="17" t="s">
        <v>52</v>
      </c>
      <c r="D458" s="18">
        <v>33420</v>
      </c>
      <c r="E458" s="14">
        <v>4.7889731959928197</v>
      </c>
      <c r="F458" s="19">
        <v>7.6144857502154801</v>
      </c>
      <c r="G458" s="19">
        <v>24.404787136337301</v>
      </c>
      <c r="H458" s="19">
        <v>33.368657538892002</v>
      </c>
      <c r="I458" s="19">
        <v>34.612069574555299</v>
      </c>
      <c r="J458" s="14">
        <v>18.483037316490801</v>
      </c>
      <c r="K458" s="19">
        <v>1.36634027100731</v>
      </c>
      <c r="L458" s="19">
        <v>88.5168072570048</v>
      </c>
      <c r="M458" s="19">
        <v>16.257612366297899</v>
      </c>
      <c r="N458" s="19">
        <v>10.116852471987899</v>
      </c>
      <c r="O458" s="21">
        <v>67.8295395136563</v>
      </c>
      <c r="P458" s="19">
        <v>72.991112429881497</v>
      </c>
      <c r="Q458" s="19">
        <v>76.407669591510896</v>
      </c>
      <c r="R458" s="19">
        <v>23.0822488802227</v>
      </c>
      <c r="S458" s="20">
        <v>15.706554759583501</v>
      </c>
      <c r="T458" s="19">
        <v>12.2772808839529</v>
      </c>
      <c r="U458" s="19">
        <v>8.3252087660548497</v>
      </c>
      <c r="V458" s="19">
        <v>13.6280785045144</v>
      </c>
      <c r="W458" s="19">
        <v>9.1729896994616595</v>
      </c>
      <c r="X458" s="19">
        <v>14.392494312802899</v>
      </c>
      <c r="Y458" s="20">
        <v>9.6406821810577501</v>
      </c>
      <c r="Z458" s="15">
        <v>1.7800008477809299</v>
      </c>
      <c r="AA458" s="15">
        <v>2.6242266430580199</v>
      </c>
      <c r="AB458" s="15">
        <v>2.2222457716925899</v>
      </c>
      <c r="AC458" s="15">
        <v>2.9084066868851202</v>
      </c>
      <c r="AD458" s="15">
        <v>2.3827730914331702</v>
      </c>
      <c r="AE458" s="21">
        <v>7.6144857500000001</v>
      </c>
      <c r="AF458" s="19">
        <v>6.0573947691916397</v>
      </c>
      <c r="AG458" s="19">
        <v>45.264437002811803</v>
      </c>
      <c r="AH458" s="19">
        <v>6.4671555536716001</v>
      </c>
      <c r="AI458" s="70">
        <v>5.4371017195823299</v>
      </c>
      <c r="AJ458" s="70">
        <v>1.03005383408927</v>
      </c>
      <c r="AK458" s="19">
        <v>27.1671400110212</v>
      </c>
      <c r="AL458" s="15">
        <v>7.4293869130883197</v>
      </c>
      <c r="AM458" s="15">
        <v>0</v>
      </c>
      <c r="AN458" s="21">
        <v>57.788987325675002</v>
      </c>
      <c r="AO458" s="19">
        <v>31.577013832958901</v>
      </c>
      <c r="AP458" s="19">
        <v>15.0212651717463</v>
      </c>
      <c r="AQ458" s="20">
        <v>1.57687253613666</v>
      </c>
    </row>
    <row r="459" spans="1:43" x14ac:dyDescent="0.25">
      <c r="A459" s="17" t="s">
        <v>138</v>
      </c>
      <c r="B459" s="17">
        <v>458</v>
      </c>
      <c r="C459" s="17" t="s">
        <v>48</v>
      </c>
      <c r="D459" s="18">
        <v>36708</v>
      </c>
      <c r="E459" s="14">
        <v>4.5743814436442198</v>
      </c>
      <c r="F459" s="19">
        <v>7.1091490747609196</v>
      </c>
      <c r="G459" s="19">
        <v>25.5166427493775</v>
      </c>
      <c r="H459" s="19">
        <v>37.876592648657002</v>
      </c>
      <c r="I459" s="19">
        <v>29.497615527204601</v>
      </c>
      <c r="J459" s="14">
        <v>13.8827932826186</v>
      </c>
      <c r="K459" s="19">
        <v>0.75523654673415996</v>
      </c>
      <c r="L459" s="19">
        <v>89.135264410236502</v>
      </c>
      <c r="M459" s="19">
        <v>16.689635078541901</v>
      </c>
      <c r="N459" s="19">
        <v>10.1094990430294</v>
      </c>
      <c r="O459" s="21" t="s">
        <v>49</v>
      </c>
      <c r="P459" s="19" t="s">
        <v>49</v>
      </c>
      <c r="Q459" s="19" t="s">
        <v>49</v>
      </c>
      <c r="R459" s="19" t="s">
        <v>49</v>
      </c>
      <c r="S459" s="20" t="s">
        <v>49</v>
      </c>
      <c r="T459" s="19" t="s">
        <v>49</v>
      </c>
      <c r="U459" s="19" t="s">
        <v>49</v>
      </c>
      <c r="V459" s="19" t="s">
        <v>49</v>
      </c>
      <c r="W459" s="19" t="s">
        <v>49</v>
      </c>
      <c r="X459" s="19" t="s">
        <v>49</v>
      </c>
      <c r="Y459" s="20" t="s">
        <v>49</v>
      </c>
      <c r="Z459" s="15" t="s">
        <v>49</v>
      </c>
      <c r="AA459" s="15" t="s">
        <v>49</v>
      </c>
      <c r="AB459" s="15" t="s">
        <v>49</v>
      </c>
      <c r="AC459" s="15" t="s">
        <v>49</v>
      </c>
      <c r="AD459" s="15" t="s">
        <v>49</v>
      </c>
      <c r="AE459" s="21">
        <v>7.1061559250000004</v>
      </c>
      <c r="AF459" s="19">
        <v>7.5603192916240403</v>
      </c>
      <c r="AG459" s="19">
        <v>54.414581787919197</v>
      </c>
      <c r="AH459" s="19">
        <v>3.2261129911905102</v>
      </c>
      <c r="AI459" s="70" t="s">
        <v>49</v>
      </c>
      <c r="AJ459" s="70" t="s">
        <v>49</v>
      </c>
      <c r="AK459" s="19" t="s">
        <v>49</v>
      </c>
      <c r="AL459" s="15" t="s">
        <v>49</v>
      </c>
      <c r="AM459" s="15">
        <f>100-SUM(AE459:AH459)</f>
        <v>27.692830004266256</v>
      </c>
      <c r="AN459" s="21">
        <v>65.201014070733805</v>
      </c>
      <c r="AO459" s="19" t="s">
        <v>49</v>
      </c>
      <c r="AP459" s="19" t="s">
        <v>49</v>
      </c>
      <c r="AQ459" s="20" t="s">
        <v>49</v>
      </c>
    </row>
    <row r="460" spans="1:43" x14ac:dyDescent="0.25">
      <c r="A460" s="17" t="s">
        <v>138</v>
      </c>
      <c r="B460" s="17">
        <v>458</v>
      </c>
      <c r="C460" s="17" t="s">
        <v>52</v>
      </c>
      <c r="D460" s="18">
        <v>36708</v>
      </c>
      <c r="E460" s="14">
        <v>4.5575567818884402</v>
      </c>
      <c r="F460" s="19">
        <v>7.1394912929201997</v>
      </c>
      <c r="G460" s="19">
        <v>25.636407426411299</v>
      </c>
      <c r="H460" s="19">
        <v>37.862969517366999</v>
      </c>
      <c r="I460" s="19">
        <v>29.361131763301501</v>
      </c>
      <c r="J460" s="14">
        <v>13.735510016021401</v>
      </c>
      <c r="K460" s="19">
        <v>0.77070483889546304</v>
      </c>
      <c r="L460" s="19">
        <v>89.146255903326804</v>
      </c>
      <c r="M460" s="19">
        <v>16.596332869095399</v>
      </c>
      <c r="N460" s="19">
        <v>10.083039257777701</v>
      </c>
      <c r="O460" s="21">
        <v>63.484716797386298</v>
      </c>
      <c r="P460" s="19">
        <v>68.989601767594806</v>
      </c>
      <c r="Q460" s="19">
        <v>72.518508434819907</v>
      </c>
      <c r="R460" s="19">
        <v>22.2017445574207</v>
      </c>
      <c r="S460" s="20">
        <v>14.763814570091199</v>
      </c>
      <c r="T460" s="19">
        <v>9.9259662607202301</v>
      </c>
      <c r="U460" s="19">
        <v>6.6578007686105298</v>
      </c>
      <c r="V460" s="19">
        <v>11.146947024513899</v>
      </c>
      <c r="W460" s="19">
        <v>7.4232698409374098</v>
      </c>
      <c r="X460" s="19">
        <v>11.911368943527</v>
      </c>
      <c r="Y460" s="20">
        <v>7.84317831973779</v>
      </c>
      <c r="Z460" s="15">
        <v>1.5495146444390899</v>
      </c>
      <c r="AA460" s="15">
        <v>2.4407679873321699</v>
      </c>
      <c r="AB460" s="15">
        <v>1.9943349005727899</v>
      </c>
      <c r="AC460" s="15">
        <v>2.7501046886055498</v>
      </c>
      <c r="AD460" s="15">
        <v>2.3851534603181301</v>
      </c>
      <c r="AE460" s="21">
        <v>7.1394912929999998</v>
      </c>
      <c r="AF460" s="19">
        <v>7.2023204917432002</v>
      </c>
      <c r="AG460" s="19">
        <v>52.574426421772401</v>
      </c>
      <c r="AH460" s="19">
        <v>5.25147386828906</v>
      </c>
      <c r="AI460" s="70">
        <v>4.1708116485334603</v>
      </c>
      <c r="AJ460" s="70">
        <v>1.08066221975559</v>
      </c>
      <c r="AK460" s="19">
        <v>21.8415238175021</v>
      </c>
      <c r="AL460" s="15">
        <v>5.9907641077730203</v>
      </c>
      <c r="AM460" s="15">
        <v>0</v>
      </c>
      <c r="AN460" s="21">
        <v>65.028220781804706</v>
      </c>
      <c r="AO460" s="19">
        <v>31.814611977339599</v>
      </c>
      <c r="AP460" s="19">
        <v>12.130223986093799</v>
      </c>
      <c r="AQ460" s="20">
        <v>1.0900865995790401</v>
      </c>
    </row>
    <row r="461" spans="1:43" x14ac:dyDescent="0.25">
      <c r="A461" s="17" t="s">
        <v>139</v>
      </c>
      <c r="B461" s="17">
        <v>462</v>
      </c>
      <c r="C461" s="17" t="s">
        <v>46</v>
      </c>
      <c r="D461" s="18">
        <v>39957</v>
      </c>
      <c r="E461" s="14">
        <v>6.3648710660766303</v>
      </c>
      <c r="F461" s="19">
        <v>2.8141857017541199</v>
      </c>
      <c r="G461" s="19">
        <v>14.096052482873301</v>
      </c>
      <c r="H461" s="19">
        <v>29.496584284975999</v>
      </c>
      <c r="I461" s="19">
        <v>53.593177530396602</v>
      </c>
      <c r="J461" s="14">
        <v>35.033547954628602</v>
      </c>
      <c r="K461" s="19">
        <v>9.3834265321077207E-2</v>
      </c>
      <c r="L461" s="19">
        <v>83.334433861572407</v>
      </c>
      <c r="M461" s="19">
        <v>21.8609914272187</v>
      </c>
      <c r="N461" s="19">
        <v>16.432325085435199</v>
      </c>
      <c r="O461" s="21">
        <v>75.153070075668296</v>
      </c>
      <c r="P461" s="19">
        <v>79.890683538234498</v>
      </c>
      <c r="Q461" s="19">
        <v>81.983471468836299</v>
      </c>
      <c r="R461" s="19">
        <v>29.178228761767201</v>
      </c>
      <c r="S461" s="20">
        <v>23.930292636238899</v>
      </c>
      <c r="T461" s="19">
        <v>21.1380953509337</v>
      </c>
      <c r="U461" s="19">
        <v>17.294014428176599</v>
      </c>
      <c r="V461" s="19">
        <v>22.586148947579201</v>
      </c>
      <c r="W461" s="19">
        <v>18.367062210011301</v>
      </c>
      <c r="X461" s="19">
        <v>23.262739571901601</v>
      </c>
      <c r="Y461" s="20">
        <v>18.828390262517601</v>
      </c>
      <c r="Z461" s="15">
        <v>1.93861464546611</v>
      </c>
      <c r="AA461" s="15">
        <v>2.4106436993090701</v>
      </c>
      <c r="AB461" s="15">
        <v>2.75025965608156</v>
      </c>
      <c r="AC461" s="15">
        <v>3.1349863669068498</v>
      </c>
      <c r="AD461" s="15">
        <v>3.17806440667602</v>
      </c>
      <c r="AE461" s="21">
        <v>2.8141857020000001</v>
      </c>
      <c r="AF461" s="19">
        <v>3.7236707405921399</v>
      </c>
      <c r="AG461" s="19">
        <v>26.673452381222202</v>
      </c>
      <c r="AH461" s="19">
        <v>5.5915336333759802</v>
      </c>
      <c r="AI461" s="70">
        <v>4.9435030188086904</v>
      </c>
      <c r="AJ461" s="70">
        <v>0.64803061456728905</v>
      </c>
      <c r="AK461" s="19">
        <v>46.872448401226798</v>
      </c>
      <c r="AL461" s="15">
        <v>14.0944527085601</v>
      </c>
      <c r="AM461" s="15">
        <v>0.230256433268548</v>
      </c>
      <c r="AN461" s="21">
        <v>35.988656755190398</v>
      </c>
      <c r="AO461" s="19">
        <v>53.832752338403502</v>
      </c>
      <c r="AP461" s="19">
        <v>36.065271500226501</v>
      </c>
      <c r="AQ461" s="20">
        <v>0.56748732083530495</v>
      </c>
    </row>
    <row r="462" spans="1:43" x14ac:dyDescent="0.25">
      <c r="A462" s="17" t="s">
        <v>139</v>
      </c>
      <c r="B462" s="17">
        <v>462</v>
      </c>
      <c r="C462" s="17" t="s">
        <v>48</v>
      </c>
      <c r="D462" s="18">
        <v>41821</v>
      </c>
      <c r="E462" s="14">
        <v>5.3347189477602699</v>
      </c>
      <c r="F462" s="19">
        <v>8.3726268767837198</v>
      </c>
      <c r="G462" s="19">
        <v>22.391115523017699</v>
      </c>
      <c r="H462" s="19">
        <v>30.008375728998601</v>
      </c>
      <c r="I462" s="19">
        <v>39.227881871199898</v>
      </c>
      <c r="J462" s="14">
        <v>40.246928899367198</v>
      </c>
      <c r="K462" s="19">
        <v>0.27763990569549601</v>
      </c>
      <c r="L462" s="19">
        <v>85.539458989949097</v>
      </c>
      <c r="M462" s="19">
        <v>15.782044918724401</v>
      </c>
      <c r="N462" s="19">
        <v>10.7162799354759</v>
      </c>
      <c r="O462" s="21" t="s">
        <v>49</v>
      </c>
      <c r="P462" s="19" t="s">
        <v>49</v>
      </c>
      <c r="Q462" s="19" t="s">
        <v>49</v>
      </c>
      <c r="R462" s="19" t="s">
        <v>49</v>
      </c>
      <c r="S462" s="20" t="s">
        <v>49</v>
      </c>
      <c r="T462" s="19" t="s">
        <v>49</v>
      </c>
      <c r="U462" s="19" t="s">
        <v>49</v>
      </c>
      <c r="V462" s="19" t="s">
        <v>49</v>
      </c>
      <c r="W462" s="19" t="s">
        <v>49</v>
      </c>
      <c r="X462" s="19" t="s">
        <v>49</v>
      </c>
      <c r="Y462" s="20" t="s">
        <v>49</v>
      </c>
      <c r="Z462" s="15" t="s">
        <v>49</v>
      </c>
      <c r="AA462" s="15" t="s">
        <v>49</v>
      </c>
      <c r="AB462" s="15" t="s">
        <v>49</v>
      </c>
      <c r="AC462" s="15" t="s">
        <v>49</v>
      </c>
      <c r="AD462" s="15" t="s">
        <v>49</v>
      </c>
      <c r="AE462" s="21" t="s">
        <v>49</v>
      </c>
      <c r="AF462" s="19" t="s">
        <v>49</v>
      </c>
      <c r="AG462" s="19" t="s">
        <v>49</v>
      </c>
      <c r="AH462" s="19" t="s">
        <v>49</v>
      </c>
      <c r="AI462" s="70" t="s">
        <v>49</v>
      </c>
      <c r="AJ462" s="70" t="s">
        <v>49</v>
      </c>
      <c r="AK462" s="19" t="s">
        <v>49</v>
      </c>
      <c r="AL462" s="15" t="s">
        <v>49</v>
      </c>
      <c r="AM462" s="15" t="s">
        <v>49</v>
      </c>
      <c r="AN462" s="21" t="s">
        <v>49</v>
      </c>
      <c r="AO462" s="19" t="s">
        <v>49</v>
      </c>
      <c r="AP462" s="19" t="s">
        <v>49</v>
      </c>
      <c r="AQ462" s="20" t="s">
        <v>49</v>
      </c>
    </row>
    <row r="463" spans="1:43" x14ac:dyDescent="0.25">
      <c r="A463" s="17" t="s">
        <v>139</v>
      </c>
      <c r="B463" s="17">
        <v>462</v>
      </c>
      <c r="C463" s="17" t="s">
        <v>46</v>
      </c>
      <c r="D463" s="18">
        <v>42756</v>
      </c>
      <c r="E463" s="14">
        <v>5.3999224187828903</v>
      </c>
      <c r="F463" s="19">
        <v>4.4904334943906798</v>
      </c>
      <c r="G463" s="19">
        <v>22.277424552782399</v>
      </c>
      <c r="H463" s="19">
        <v>33.498828897344403</v>
      </c>
      <c r="I463" s="19">
        <v>39.733313055482498</v>
      </c>
      <c r="J463" s="14">
        <v>44.3092650530036</v>
      </c>
      <c r="K463" s="19">
        <v>4.9299283246247202E-2</v>
      </c>
      <c r="L463" s="19">
        <v>85.057905907802095</v>
      </c>
      <c r="M463" s="19">
        <v>22.031841955927099</v>
      </c>
      <c r="N463" s="19">
        <v>14.892794808951701</v>
      </c>
      <c r="O463" s="21">
        <v>73.075528113664404</v>
      </c>
      <c r="P463" s="19">
        <v>77.634494173857902</v>
      </c>
      <c r="Q463" s="19">
        <v>80.192110410247494</v>
      </c>
      <c r="R463" s="19">
        <v>32.913357104011503</v>
      </c>
      <c r="S463" s="20">
        <v>24.8481706112083</v>
      </c>
      <c r="T463" s="19">
        <v>21.5414136306158</v>
      </c>
      <c r="U463" s="19">
        <v>16.188290461307599</v>
      </c>
      <c r="V463" s="19">
        <v>22.745739597217401</v>
      </c>
      <c r="W463" s="19">
        <v>16.9376311003974</v>
      </c>
      <c r="X463" s="19">
        <v>23.655079286445901</v>
      </c>
      <c r="Y463" s="20">
        <v>17.512209631465701</v>
      </c>
      <c r="Z463" s="15">
        <v>1.6089066257234299</v>
      </c>
      <c r="AA463" s="15">
        <v>2.2017037266167598</v>
      </c>
      <c r="AB463" s="15">
        <v>2.0351784991813102</v>
      </c>
      <c r="AC463" s="15">
        <v>2.5378787124689999</v>
      </c>
      <c r="AD463" s="15">
        <v>3.0620142914660802</v>
      </c>
      <c r="AE463" s="21">
        <v>4.4904334940000004</v>
      </c>
      <c r="AF463" s="19">
        <v>5.58160666424462</v>
      </c>
      <c r="AG463" s="19">
        <v>23.890181164779001</v>
      </c>
      <c r="AH463" s="19">
        <v>9.0317577224980194</v>
      </c>
      <c r="AI463" s="70">
        <v>8.3987072241190592</v>
      </c>
      <c r="AJ463" s="70">
        <v>0.63305049837896099</v>
      </c>
      <c r="AK463" s="19">
        <v>51.2100007051936</v>
      </c>
      <c r="AL463" s="15">
        <v>5.7502794883361403</v>
      </c>
      <c r="AM463" s="15">
        <v>4.5740760558007701E-2</v>
      </c>
      <c r="AN463" s="21">
        <v>38.503545551521597</v>
      </c>
      <c r="AO463" s="19">
        <v>54.145631290515198</v>
      </c>
      <c r="AP463" s="19">
        <v>35.859012093683297</v>
      </c>
      <c r="AQ463" s="20">
        <v>0.54628592754398098</v>
      </c>
    </row>
    <row r="464" spans="1:43" x14ac:dyDescent="0.25">
      <c r="A464" s="17" t="s">
        <v>140</v>
      </c>
      <c r="B464" s="17">
        <v>466</v>
      </c>
      <c r="C464" s="17" t="s">
        <v>52</v>
      </c>
      <c r="D464" s="18">
        <v>31959</v>
      </c>
      <c r="E464" s="14">
        <v>5.6509675279200904</v>
      </c>
      <c r="F464" s="19">
        <v>6.0100991485754296</v>
      </c>
      <c r="G464" s="19">
        <v>25.7719951347167</v>
      </c>
      <c r="H464" s="19">
        <v>25.920165124764999</v>
      </c>
      <c r="I464" s="19">
        <v>42.297740591942798</v>
      </c>
      <c r="J464" s="14">
        <v>13.859422800486501</v>
      </c>
      <c r="K464" s="19">
        <v>1.08584276289116</v>
      </c>
      <c r="L464" s="19">
        <v>86.820979691128201</v>
      </c>
      <c r="M464" s="19">
        <v>19.106557074932699</v>
      </c>
      <c r="N464" s="19">
        <v>11.5948545943754</v>
      </c>
      <c r="O464" s="21">
        <v>71.297040286019694</v>
      </c>
      <c r="P464" s="19">
        <v>75.588072684383206</v>
      </c>
      <c r="Q464" s="19">
        <v>78.090744904352903</v>
      </c>
      <c r="R464" s="19">
        <v>26.286535697173001</v>
      </c>
      <c r="S464" s="20">
        <v>17.257012273782799</v>
      </c>
      <c r="T464" s="19">
        <v>18.7210202351554</v>
      </c>
      <c r="U464" s="19">
        <v>11.8897202462128</v>
      </c>
      <c r="V464" s="19">
        <v>19.9638789576499</v>
      </c>
      <c r="W464" s="19">
        <v>12.675537208359399</v>
      </c>
      <c r="X464" s="19">
        <v>20.491688474438799</v>
      </c>
      <c r="Y464" s="20">
        <v>13.0271644981755</v>
      </c>
      <c r="Z464" s="15">
        <v>2.4926337596111701</v>
      </c>
      <c r="AA464" s="15">
        <v>3.2345375214541199</v>
      </c>
      <c r="AB464" s="15">
        <v>3.0283494681486798</v>
      </c>
      <c r="AC464" s="15">
        <v>3.5878282704325302</v>
      </c>
      <c r="AD464" s="15">
        <v>2.27555874267957</v>
      </c>
      <c r="AE464" s="21">
        <v>6.0100991490000002</v>
      </c>
      <c r="AF464" s="19">
        <v>7.5153883012052596</v>
      </c>
      <c r="AG464" s="19">
        <v>32.726401533301399</v>
      </c>
      <c r="AH464" s="19">
        <v>6.6389001511186496</v>
      </c>
      <c r="AI464" s="70">
        <v>5.5810696251520397</v>
      </c>
      <c r="AJ464" s="70">
        <v>1.0578305259666101</v>
      </c>
      <c r="AK464" s="19">
        <v>43.029744572629099</v>
      </c>
      <c r="AL464" s="15">
        <v>3.9143415281412399</v>
      </c>
      <c r="AM464" s="15">
        <v>0.165124765028934</v>
      </c>
      <c r="AN464" s="21">
        <v>46.880689985625303</v>
      </c>
      <c r="AO464" s="19" t="s">
        <v>49</v>
      </c>
      <c r="AP464" s="19" t="s">
        <v>49</v>
      </c>
      <c r="AQ464" s="20" t="s">
        <v>49</v>
      </c>
    </row>
    <row r="465" spans="1:43" x14ac:dyDescent="0.25">
      <c r="A465" s="17" t="s">
        <v>140</v>
      </c>
      <c r="B465" s="17">
        <v>466</v>
      </c>
      <c r="C465" s="17" t="s">
        <v>46</v>
      </c>
      <c r="D465" s="18">
        <v>35099</v>
      </c>
      <c r="E465" s="14">
        <v>5.5956756749950998</v>
      </c>
      <c r="F465" s="19">
        <v>5.5795038368275902</v>
      </c>
      <c r="G465" s="19">
        <v>24.5676016143622</v>
      </c>
      <c r="H465" s="19">
        <v>27.139019855591702</v>
      </c>
      <c r="I465" s="19">
        <v>42.7138746932185</v>
      </c>
      <c r="J465" s="14">
        <v>8.2989609289040693</v>
      </c>
      <c r="K465" s="19">
        <v>0.45442666217847</v>
      </c>
      <c r="L465" s="19">
        <v>85.547539092866799</v>
      </c>
      <c r="M465" s="19">
        <v>21.576798984132299</v>
      </c>
      <c r="N465" s="19">
        <v>13.788416287502701</v>
      </c>
      <c r="O465" s="21">
        <v>80.816357936570597</v>
      </c>
      <c r="P465" s="19">
        <v>84.134098244021402</v>
      </c>
      <c r="Q465" s="19">
        <v>85.945052746083604</v>
      </c>
      <c r="R465" s="19">
        <v>26.482712788933501</v>
      </c>
      <c r="S465" s="20">
        <v>17.5149283272243</v>
      </c>
      <c r="T465" s="19">
        <v>18.675137179380702</v>
      </c>
      <c r="U465" s="19">
        <v>11.6416314150744</v>
      </c>
      <c r="V465" s="19">
        <v>19.6131798158262</v>
      </c>
      <c r="W465" s="19">
        <v>12.1713672344285</v>
      </c>
      <c r="X465" s="19">
        <v>20.0262992083284</v>
      </c>
      <c r="Y465" s="20">
        <v>12.4619734689038</v>
      </c>
      <c r="Z465" s="15">
        <v>2.75810966110113</v>
      </c>
      <c r="AA465" s="15">
        <v>3.4028336559482502</v>
      </c>
      <c r="AB465" s="15">
        <v>3.2068540200254598</v>
      </c>
      <c r="AC465" s="15">
        <v>3.7203754767872299</v>
      </c>
      <c r="AD465" s="15">
        <v>2.1867936483556099</v>
      </c>
      <c r="AE465" s="21">
        <v>5.5795038369999999</v>
      </c>
      <c r="AF465" s="19">
        <v>8.1024823840128306</v>
      </c>
      <c r="AG465" s="19">
        <v>43.129839680524</v>
      </c>
      <c r="AH465" s="19">
        <v>3.3485888327690398</v>
      </c>
      <c r="AI465" s="70">
        <v>2.6002097905136998</v>
      </c>
      <c r="AJ465" s="70">
        <v>0.74837904225533403</v>
      </c>
      <c r="AK465" s="19">
        <v>35.682578176656797</v>
      </c>
      <c r="AL465" s="15">
        <v>4.1465697422854602</v>
      </c>
      <c r="AM465" s="15">
        <v>1.0437346924243401E-2</v>
      </c>
      <c r="AN465" s="21">
        <v>54.580910897305898</v>
      </c>
      <c r="AO465" s="19">
        <v>19.368944883571999</v>
      </c>
      <c r="AP465" s="19">
        <v>10.9989984788303</v>
      </c>
      <c r="AQ465" s="20">
        <v>2.6934359654851598</v>
      </c>
    </row>
    <row r="466" spans="1:43" x14ac:dyDescent="0.25">
      <c r="A466" s="17" t="s">
        <v>140</v>
      </c>
      <c r="B466" s="17">
        <v>466</v>
      </c>
      <c r="C466" s="17" t="s">
        <v>52</v>
      </c>
      <c r="D466" s="18">
        <v>35977</v>
      </c>
      <c r="E466" s="14">
        <v>6.0550327686410297</v>
      </c>
      <c r="F466" s="19">
        <v>4.4627179423766501</v>
      </c>
      <c r="G466" s="19">
        <v>23.501916656362098</v>
      </c>
      <c r="H466" s="19">
        <v>25.059972795845201</v>
      </c>
      <c r="I466" s="19">
        <v>46.975392605416097</v>
      </c>
      <c r="J466" s="14">
        <v>11.887597378508699</v>
      </c>
      <c r="K466" s="19">
        <v>1.08940274514653</v>
      </c>
      <c r="L466" s="19">
        <v>85.908247805119302</v>
      </c>
      <c r="M466" s="19">
        <v>19.084951156176601</v>
      </c>
      <c r="N466" s="19">
        <v>12.2474341535798</v>
      </c>
      <c r="O466" s="21">
        <v>79.949301347842194</v>
      </c>
      <c r="P466" s="19">
        <v>84.077531841226701</v>
      </c>
      <c r="Q466" s="19">
        <v>86.435019166563606</v>
      </c>
      <c r="R466" s="19">
        <v>26.955607765549701</v>
      </c>
      <c r="S466" s="20">
        <v>18.377024854705098</v>
      </c>
      <c r="T466" s="19">
        <v>19.954247557808799</v>
      </c>
      <c r="U466" s="19">
        <v>13.140843328799299</v>
      </c>
      <c r="V466" s="19">
        <v>21.240262149128199</v>
      </c>
      <c r="W466" s="19">
        <v>14.029924570298</v>
      </c>
      <c r="X466" s="19">
        <v>21.801038704092999</v>
      </c>
      <c r="Y466" s="20">
        <v>14.4132558427105</v>
      </c>
      <c r="Z466" s="15">
        <v>2.79199321778448</v>
      </c>
      <c r="AA466" s="15">
        <v>3.43822596860258</v>
      </c>
      <c r="AB466" s="15">
        <v>3.4227581009796499</v>
      </c>
      <c r="AC466" s="15">
        <v>3.8987124463519298</v>
      </c>
      <c r="AD466" s="15">
        <v>2.3949572971615201</v>
      </c>
      <c r="AE466" s="21">
        <v>4.4627179420000003</v>
      </c>
      <c r="AF466" s="19">
        <v>7.0786447384691504</v>
      </c>
      <c r="AG466" s="19">
        <v>35.987387164585101</v>
      </c>
      <c r="AH466" s="19">
        <v>6.4517126252009396</v>
      </c>
      <c r="AI466" s="70">
        <v>5.0525534808952601</v>
      </c>
      <c r="AJ466" s="70">
        <v>1.3991591443056799</v>
      </c>
      <c r="AK466" s="19">
        <v>39.339680969457199</v>
      </c>
      <c r="AL466" s="15">
        <v>6.2130579943118596</v>
      </c>
      <c r="AM466" s="15">
        <v>0.46679856559910998</v>
      </c>
      <c r="AN466" s="21">
        <v>49.5177445282552</v>
      </c>
      <c r="AO466" s="19" t="s">
        <v>49</v>
      </c>
      <c r="AP466" s="19" t="s">
        <v>49</v>
      </c>
      <c r="AQ466" s="20" t="s">
        <v>49</v>
      </c>
    </row>
    <row r="467" spans="1:43" x14ac:dyDescent="0.25">
      <c r="A467" s="17" t="s">
        <v>140</v>
      </c>
      <c r="B467" s="17">
        <v>466</v>
      </c>
      <c r="C467" s="17" t="s">
        <v>46</v>
      </c>
      <c r="D467" s="18">
        <v>36980</v>
      </c>
      <c r="E467" s="14">
        <v>5.3317941268031896</v>
      </c>
      <c r="F467" s="19">
        <v>7.3483534092290501</v>
      </c>
      <c r="G467" s="19">
        <v>25.775894544002401</v>
      </c>
      <c r="H467" s="19">
        <v>27.012018847667399</v>
      </c>
      <c r="I467" s="19">
        <v>39.863733199101098</v>
      </c>
      <c r="J467" s="14">
        <v>11.322806474499799</v>
      </c>
      <c r="K467" s="19">
        <v>1.2248397648590399</v>
      </c>
      <c r="L467" s="19">
        <v>84.793368452497305</v>
      </c>
      <c r="M467" s="19">
        <v>21.317604920494698</v>
      </c>
      <c r="N467" s="19">
        <v>13.618246778694299</v>
      </c>
      <c r="O467" s="21">
        <v>79.4538187879334</v>
      </c>
      <c r="P467" s="19">
        <v>82.205074448294695</v>
      </c>
      <c r="Q467" s="19">
        <v>84.455747510922905</v>
      </c>
      <c r="R467" s="19">
        <v>24.616662743538299</v>
      </c>
      <c r="S467" s="20">
        <v>16.099967508959701</v>
      </c>
      <c r="T467" s="19">
        <v>16.371591819390598</v>
      </c>
      <c r="U467" s="19">
        <v>10.16666267994</v>
      </c>
      <c r="V467" s="19">
        <v>17.241453579985698</v>
      </c>
      <c r="W467" s="19">
        <v>10.648100588439799</v>
      </c>
      <c r="X467" s="19">
        <v>17.740744873965401</v>
      </c>
      <c r="Y467" s="20">
        <v>10.8998085961295</v>
      </c>
      <c r="Z467" s="15">
        <v>2.6361319748321801</v>
      </c>
      <c r="AA467" s="15">
        <v>3.3033790136135299</v>
      </c>
      <c r="AB467" s="15">
        <v>3.0817890600876301</v>
      </c>
      <c r="AC467" s="15">
        <v>3.6331199026712802</v>
      </c>
      <c r="AD467" s="15">
        <v>2.0610271887692102</v>
      </c>
      <c r="AE467" s="21">
        <v>7.3483534089999996</v>
      </c>
      <c r="AF467" s="19">
        <v>7.5631556095272803</v>
      </c>
      <c r="AG467" s="19">
        <v>40.948481147957096</v>
      </c>
      <c r="AH467" s="19">
        <v>6.0790638784400199</v>
      </c>
      <c r="AI467" s="70">
        <v>4.6083502914857002</v>
      </c>
      <c r="AJ467" s="70">
        <v>1.47071358695432</v>
      </c>
      <c r="AK467" s="19">
        <v>33.624185500336601</v>
      </c>
      <c r="AL467" s="15">
        <v>4.3682110589274101</v>
      </c>
      <c r="AM467" s="15">
        <v>6.8549395582601494E-2</v>
      </c>
      <c r="AN467" s="21">
        <v>54.590700635924399</v>
      </c>
      <c r="AO467" s="19">
        <v>15.7782610634892</v>
      </c>
      <c r="AP467" s="19">
        <v>8.6785833446878993</v>
      </c>
      <c r="AQ467" s="20">
        <v>2.5319986449265</v>
      </c>
    </row>
    <row r="468" spans="1:43" x14ac:dyDescent="0.25">
      <c r="A468" s="17" t="s">
        <v>140</v>
      </c>
      <c r="B468" s="17">
        <v>466</v>
      </c>
      <c r="C468" s="17" t="s">
        <v>46</v>
      </c>
      <c r="D468" s="18">
        <v>38938</v>
      </c>
      <c r="E468" s="14">
        <v>5.6862454942390697</v>
      </c>
      <c r="F468" s="19">
        <v>5.0389542640812799</v>
      </c>
      <c r="G468" s="19">
        <v>22.1245528016644</v>
      </c>
      <c r="H468" s="19">
        <v>28.060092817187801</v>
      </c>
      <c r="I468" s="19">
        <v>44.776400117066501</v>
      </c>
      <c r="J468" s="14">
        <v>12.280835983519101</v>
      </c>
      <c r="K468" s="19">
        <v>0.747676591305379</v>
      </c>
      <c r="L468" s="19">
        <v>85.581787879086093</v>
      </c>
      <c r="M468" s="19">
        <v>21.4492059505424</v>
      </c>
      <c r="N468" s="19">
        <v>13.526270785066901</v>
      </c>
      <c r="O468" s="21">
        <v>83.430498275971402</v>
      </c>
      <c r="P468" s="19">
        <v>86.9044639385491</v>
      </c>
      <c r="Q468" s="19">
        <v>88.427234047855293</v>
      </c>
      <c r="R468" s="19">
        <v>25.494488715388801</v>
      </c>
      <c r="S468" s="20">
        <v>16.483083953492901</v>
      </c>
      <c r="T468" s="19">
        <v>18.829596343842098</v>
      </c>
      <c r="U468" s="19">
        <v>11.451706130182201</v>
      </c>
      <c r="V468" s="19">
        <v>20.093003887535001</v>
      </c>
      <c r="W468" s="19">
        <v>12.242495188497299</v>
      </c>
      <c r="X468" s="19">
        <v>20.463954786683701</v>
      </c>
      <c r="Y468" s="20">
        <v>12.474370896843499</v>
      </c>
      <c r="Z468" s="15">
        <v>2.7866929287791899</v>
      </c>
      <c r="AA468" s="15">
        <v>3.3329868869133201</v>
      </c>
      <c r="AB468" s="15">
        <v>3.3124344082239099</v>
      </c>
      <c r="AC468" s="15">
        <v>3.7379249148798999</v>
      </c>
      <c r="AD468" s="15">
        <v>2.1856003242536501</v>
      </c>
      <c r="AE468" s="21">
        <v>5.038954264</v>
      </c>
      <c r="AF468" s="19">
        <v>5.7891249482485803</v>
      </c>
      <c r="AG468" s="19">
        <v>42.490590258104099</v>
      </c>
      <c r="AH468" s="19">
        <v>5.40039659204208</v>
      </c>
      <c r="AI468" s="70">
        <v>4.5030889818490198</v>
      </c>
      <c r="AJ468" s="70">
        <v>0.89730761019305105</v>
      </c>
      <c r="AK468" s="19">
        <v>36.4423491567238</v>
      </c>
      <c r="AL468" s="15">
        <v>4.8385847808001499</v>
      </c>
      <c r="AM468" s="15">
        <v>0</v>
      </c>
      <c r="AN468" s="21">
        <v>53.680111798394798</v>
      </c>
      <c r="AO468" s="19">
        <v>20.6845744295378</v>
      </c>
      <c r="AP468" s="19">
        <v>11.711053426876401</v>
      </c>
      <c r="AQ468" s="20">
        <v>2.8201215459942</v>
      </c>
    </row>
    <row r="469" spans="1:43" x14ac:dyDescent="0.25">
      <c r="A469" s="17" t="s">
        <v>140</v>
      </c>
      <c r="B469" s="17">
        <v>466</v>
      </c>
      <c r="C469" s="17" t="s">
        <v>48</v>
      </c>
      <c r="D469" s="18">
        <v>39995</v>
      </c>
      <c r="E469" s="14" t="s">
        <v>49</v>
      </c>
      <c r="F469" s="19">
        <v>5.14658710672024</v>
      </c>
      <c r="G469" s="19">
        <v>21.1604181058036</v>
      </c>
      <c r="H469" s="19">
        <v>24.681726955800301</v>
      </c>
      <c r="I469" s="19">
        <v>49.011267831675902</v>
      </c>
      <c r="J469" s="14">
        <v>13.088245221711601</v>
      </c>
      <c r="K469" s="19">
        <v>1.0249273019149701</v>
      </c>
      <c r="L469" s="19">
        <v>85.630892854337603</v>
      </c>
      <c r="M469" s="19">
        <v>17.141845438075801</v>
      </c>
      <c r="N469" s="19">
        <v>11.070573504992399</v>
      </c>
      <c r="O469" s="21" t="s">
        <v>49</v>
      </c>
      <c r="P469" s="19" t="s">
        <v>49</v>
      </c>
      <c r="Q469" s="19" t="s">
        <v>49</v>
      </c>
      <c r="R469" s="19" t="s">
        <v>49</v>
      </c>
      <c r="S469" s="20" t="s">
        <v>49</v>
      </c>
      <c r="T469" s="19" t="s">
        <v>49</v>
      </c>
      <c r="U469" s="19" t="s">
        <v>49</v>
      </c>
      <c r="V469" s="19" t="s">
        <v>49</v>
      </c>
      <c r="W469" s="19" t="s">
        <v>49</v>
      </c>
      <c r="X469" s="19" t="s">
        <v>49</v>
      </c>
      <c r="Y469" s="20" t="s">
        <v>49</v>
      </c>
      <c r="Z469" s="15" t="s">
        <v>49</v>
      </c>
      <c r="AA469" s="15" t="s">
        <v>49</v>
      </c>
      <c r="AB469" s="15" t="s">
        <v>49</v>
      </c>
      <c r="AC469" s="15" t="s">
        <v>49</v>
      </c>
      <c r="AD469" s="15" t="s">
        <v>49</v>
      </c>
      <c r="AE469" s="21" t="s">
        <v>49</v>
      </c>
      <c r="AF469" s="19" t="s">
        <v>49</v>
      </c>
      <c r="AG469" s="19" t="s">
        <v>49</v>
      </c>
      <c r="AH469" s="19" t="s">
        <v>49</v>
      </c>
      <c r="AI469" s="70" t="s">
        <v>49</v>
      </c>
      <c r="AJ469" s="70" t="s">
        <v>49</v>
      </c>
      <c r="AK469" s="19" t="s">
        <v>49</v>
      </c>
      <c r="AL469" s="15" t="s">
        <v>49</v>
      </c>
      <c r="AM469" s="15" t="s">
        <v>49</v>
      </c>
      <c r="AN469" s="21" t="s">
        <v>49</v>
      </c>
      <c r="AO469" s="19" t="s">
        <v>49</v>
      </c>
      <c r="AP469" s="19" t="s">
        <v>49</v>
      </c>
      <c r="AQ469" s="20" t="s">
        <v>49</v>
      </c>
    </row>
    <row r="470" spans="1:43" x14ac:dyDescent="0.25">
      <c r="A470" s="17" t="s">
        <v>140</v>
      </c>
      <c r="B470" s="17">
        <v>466</v>
      </c>
      <c r="C470" s="17" t="s">
        <v>52</v>
      </c>
      <c r="D470" s="18">
        <v>39995</v>
      </c>
      <c r="E470" s="14">
        <v>6.1629615162528504</v>
      </c>
      <c r="F470" s="19">
        <v>5.0745558914439002</v>
      </c>
      <c r="G470" s="19">
        <v>21.218708603648</v>
      </c>
      <c r="H470" s="19">
        <v>24.780493189769398</v>
      </c>
      <c r="I470" s="19">
        <v>48.926242315138801</v>
      </c>
      <c r="J470" s="14">
        <v>13.068509901158199</v>
      </c>
      <c r="K470" s="19">
        <v>1.0504058965388401</v>
      </c>
      <c r="L470" s="19">
        <v>85.588125403349096</v>
      </c>
      <c r="M470" s="19">
        <v>17.162290683060998</v>
      </c>
      <c r="N470" s="19">
        <v>11.0836078937536</v>
      </c>
      <c r="O470" s="21">
        <v>78.560086274243403</v>
      </c>
      <c r="P470" s="19">
        <v>82.054787541184098</v>
      </c>
      <c r="Q470" s="19">
        <v>84.261743826636305</v>
      </c>
      <c r="R470" s="19">
        <v>23.483832070921501</v>
      </c>
      <c r="S470" s="20">
        <v>16.2205767467138</v>
      </c>
      <c r="T470" s="19">
        <v>17.907425019530599</v>
      </c>
      <c r="U470" s="19">
        <v>11.952294419347201</v>
      </c>
      <c r="V470" s="19">
        <v>19.032981216670599</v>
      </c>
      <c r="W470" s="19">
        <v>12.7377636629191</v>
      </c>
      <c r="X470" s="19">
        <v>19.541201046160101</v>
      </c>
      <c r="Y470" s="20">
        <v>13.1147888998336</v>
      </c>
      <c r="Z470" s="15">
        <v>2.89399298002109</v>
      </c>
      <c r="AA470" s="15">
        <v>3.5158000551258999</v>
      </c>
      <c r="AB470" s="15">
        <v>3.5452672974860602</v>
      </c>
      <c r="AC470" s="15">
        <v>4.0155698881386703</v>
      </c>
      <c r="AD470" s="15">
        <v>2.37992855458723</v>
      </c>
      <c r="AE470" s="21">
        <v>5.0745558910000002</v>
      </c>
      <c r="AF470" s="19">
        <v>5.8235114296389403</v>
      </c>
      <c r="AG470" s="19">
        <v>35.210675588465101</v>
      </c>
      <c r="AH470" s="19">
        <v>6.2671954077646799</v>
      </c>
      <c r="AI470" s="70">
        <v>5.4384192113039598</v>
      </c>
      <c r="AJ470" s="70">
        <v>0.82877619646071798</v>
      </c>
      <c r="AK470" s="19">
        <v>42.203050168132897</v>
      </c>
      <c r="AL470" s="15">
        <v>5.4210115145545297</v>
      </c>
      <c r="AM470" s="15">
        <v>0</v>
      </c>
      <c r="AN470" s="21">
        <v>47.301382425868702</v>
      </c>
      <c r="AO470" s="19">
        <v>25.120155565368002</v>
      </c>
      <c r="AP470" s="19">
        <v>13.5478584287219</v>
      </c>
      <c r="AQ470" s="20">
        <v>1.7603002615400301</v>
      </c>
    </row>
    <row r="471" spans="1:43" x14ac:dyDescent="0.25">
      <c r="A471" s="17" t="s">
        <v>140</v>
      </c>
      <c r="B471" s="17">
        <v>466</v>
      </c>
      <c r="C471" s="17" t="s">
        <v>46</v>
      </c>
      <c r="D471" s="18">
        <v>41274</v>
      </c>
      <c r="E471" s="14">
        <v>5.6685934691248399</v>
      </c>
      <c r="F471" s="19">
        <v>3.2060615438680098</v>
      </c>
      <c r="G471" s="19">
        <v>20.627222226298802</v>
      </c>
      <c r="H471" s="19">
        <v>30.652283987722502</v>
      </c>
      <c r="I471" s="19">
        <v>45.514432242110701</v>
      </c>
      <c r="J471" s="14">
        <v>9.3161304755069398</v>
      </c>
      <c r="K471" s="19">
        <v>0.54293974262586397</v>
      </c>
      <c r="L471" s="19">
        <v>85.137836286663401</v>
      </c>
      <c r="M471" s="19">
        <v>23.129291355463199</v>
      </c>
      <c r="N471" s="19">
        <v>14.0191685406138</v>
      </c>
      <c r="O471" s="21">
        <v>87.053206080770906</v>
      </c>
      <c r="P471" s="19">
        <v>89.584602718910702</v>
      </c>
      <c r="Q471" s="19">
        <v>90.987722392192396</v>
      </c>
      <c r="R471" s="19">
        <v>25.795121943238399</v>
      </c>
      <c r="S471" s="20">
        <v>16.192460644135402</v>
      </c>
      <c r="T471" s="19">
        <v>19.888132703816702</v>
      </c>
      <c r="U471" s="19">
        <v>11.8330608003709</v>
      </c>
      <c r="V471" s="19">
        <v>21.048728984903398</v>
      </c>
      <c r="W471" s="19">
        <v>12.6554803508735</v>
      </c>
      <c r="X471" s="19">
        <v>21.4335037056854</v>
      </c>
      <c r="Y471" s="20">
        <v>12.9348414352171</v>
      </c>
      <c r="Z471" s="15">
        <v>2.91518426358531</v>
      </c>
      <c r="AA471" s="15">
        <v>3.33425615826761</v>
      </c>
      <c r="AB471" s="15">
        <v>3.33348355747599</v>
      </c>
      <c r="AC471" s="15">
        <v>3.6478186954207001</v>
      </c>
      <c r="AD471" s="15">
        <v>2.1411585366082</v>
      </c>
      <c r="AE471" s="21">
        <v>3.2060615440000002</v>
      </c>
      <c r="AF471" s="19">
        <v>4.41647896125387</v>
      </c>
      <c r="AG471" s="19">
        <v>49.649782969851401</v>
      </c>
      <c r="AH471" s="19">
        <v>5.5433743086359701</v>
      </c>
      <c r="AI471" s="70">
        <v>4.0345271991221603</v>
      </c>
      <c r="AJ471" s="70">
        <v>1.5088471095138101</v>
      </c>
      <c r="AK471" s="19">
        <v>33.773504294692202</v>
      </c>
      <c r="AL471" s="15">
        <v>3.36576361552574</v>
      </c>
      <c r="AM471" s="15">
        <v>4.50343061728503E-2</v>
      </c>
      <c r="AN471" s="21">
        <v>59.609636239741199</v>
      </c>
      <c r="AO471" s="19">
        <v>19.547709576833402</v>
      </c>
      <c r="AP471" s="19">
        <v>10.3018802801134</v>
      </c>
      <c r="AQ471" s="20">
        <v>2.30743010205286</v>
      </c>
    </row>
    <row r="472" spans="1:43" x14ac:dyDescent="0.25">
      <c r="A472" s="17" t="s">
        <v>140</v>
      </c>
      <c r="B472" s="17">
        <v>466</v>
      </c>
      <c r="C472" s="17" t="s">
        <v>46</v>
      </c>
      <c r="D472" s="18">
        <v>43370</v>
      </c>
      <c r="E472" s="14">
        <v>5.8111453918566403</v>
      </c>
      <c r="F472" s="19">
        <v>3.10908643727495</v>
      </c>
      <c r="G472" s="19">
        <v>20.290243308079098</v>
      </c>
      <c r="H472" s="19">
        <v>30.3233765159735</v>
      </c>
      <c r="I472" s="19">
        <v>46.277293738672398</v>
      </c>
      <c r="J472" s="14">
        <v>17.3902165698481</v>
      </c>
      <c r="K472" s="19">
        <v>0.73230861305026096</v>
      </c>
      <c r="L472" s="19">
        <v>86.492165786972606</v>
      </c>
      <c r="M472" s="19">
        <v>20.351963537049102</v>
      </c>
      <c r="N472" s="19">
        <v>12.537658914542201</v>
      </c>
      <c r="O472" s="21">
        <v>87.471248742663704</v>
      </c>
      <c r="P472" s="19">
        <v>89.904402632707502</v>
      </c>
      <c r="Q472" s="19">
        <v>91.670422819492501</v>
      </c>
      <c r="R472" s="19">
        <v>26.150020516253001</v>
      </c>
      <c r="S472" s="20">
        <v>16.640243542268902</v>
      </c>
      <c r="T472" s="19">
        <v>21.431906033090499</v>
      </c>
      <c r="U472" s="19">
        <v>13.1417236915508</v>
      </c>
      <c r="V472" s="19">
        <v>22.2471175947063</v>
      </c>
      <c r="W472" s="19">
        <v>13.6089158072509</v>
      </c>
      <c r="X472" s="19">
        <v>22.790317389310498</v>
      </c>
      <c r="Y472" s="20">
        <v>13.9947758096699</v>
      </c>
      <c r="Z472" s="15">
        <v>2.9749367861060798</v>
      </c>
      <c r="AA472" s="15">
        <v>3.38940898735386</v>
      </c>
      <c r="AB472" s="15">
        <v>3.4474837350874901</v>
      </c>
      <c r="AC472" s="15">
        <v>3.7478702966519499</v>
      </c>
      <c r="AD472" s="15">
        <v>2.1668626217172</v>
      </c>
      <c r="AE472" s="21">
        <v>3.1090864370000002</v>
      </c>
      <c r="AF472" s="19">
        <v>4.8168347660688502</v>
      </c>
      <c r="AG472" s="19">
        <v>46.729169984245999</v>
      </c>
      <c r="AH472" s="19">
        <v>8.2312254975658004</v>
      </c>
      <c r="AI472" s="70">
        <v>7.49526410618956</v>
      </c>
      <c r="AJ472" s="70">
        <v>0.73596139137623895</v>
      </c>
      <c r="AK472" s="19">
        <v>34.371046731858002</v>
      </c>
      <c r="AL472" s="15">
        <v>2.73230676090117</v>
      </c>
      <c r="AM472" s="15">
        <v>1.03298220852649E-2</v>
      </c>
      <c r="AN472" s="21">
        <v>59.777230247880702</v>
      </c>
      <c r="AO472" s="19">
        <v>23.069963255955301</v>
      </c>
      <c r="AP472" s="19">
        <v>14.9310292477724</v>
      </c>
      <c r="AQ472" s="20">
        <v>3.0428440598825199</v>
      </c>
    </row>
    <row r="473" spans="1:43" x14ac:dyDescent="0.25">
      <c r="A473" s="17" t="s">
        <v>141</v>
      </c>
      <c r="B473" s="17">
        <v>470</v>
      </c>
      <c r="C473" s="17" t="s">
        <v>48</v>
      </c>
      <c r="D473" s="18">
        <v>34881</v>
      </c>
      <c r="E473" s="14">
        <v>3.1190167309736401</v>
      </c>
      <c r="F473" s="19">
        <v>14.829384243256101</v>
      </c>
      <c r="G473" s="19">
        <v>43.572510650407203</v>
      </c>
      <c r="H473" s="19">
        <v>36.8725884883536</v>
      </c>
      <c r="I473" s="19">
        <v>4.7255166179830796</v>
      </c>
      <c r="J473" s="14">
        <v>20.966864469906799</v>
      </c>
      <c r="K473" s="19">
        <v>0.13726261518760599</v>
      </c>
      <c r="L473" s="19">
        <v>77.479724470408996</v>
      </c>
      <c r="M473" s="19">
        <v>30.3367118907925</v>
      </c>
      <c r="N473" s="19">
        <v>22.383012914403398</v>
      </c>
      <c r="O473" s="21" t="s">
        <v>49</v>
      </c>
      <c r="P473" s="19" t="s">
        <v>49</v>
      </c>
      <c r="Q473" s="19" t="s">
        <v>49</v>
      </c>
      <c r="R473" s="19" t="s">
        <v>49</v>
      </c>
      <c r="S473" s="20" t="s">
        <v>49</v>
      </c>
      <c r="T473" s="19" t="s">
        <v>49</v>
      </c>
      <c r="U473" s="19" t="s">
        <v>49</v>
      </c>
      <c r="V473" s="19" t="s">
        <v>49</v>
      </c>
      <c r="W473" s="19" t="s">
        <v>49</v>
      </c>
      <c r="X473" s="19" t="s">
        <v>49</v>
      </c>
      <c r="Y473" s="20" t="s">
        <v>49</v>
      </c>
      <c r="Z473" s="15" t="s">
        <v>49</v>
      </c>
      <c r="AA473" s="15" t="s">
        <v>49</v>
      </c>
      <c r="AB473" s="15" t="s">
        <v>49</v>
      </c>
      <c r="AC473" s="15" t="s">
        <v>49</v>
      </c>
      <c r="AD473" s="15" t="s">
        <v>49</v>
      </c>
      <c r="AE473" s="21">
        <v>14.82938424</v>
      </c>
      <c r="AF473" s="19" t="s">
        <v>49</v>
      </c>
      <c r="AG473" s="19" t="s">
        <v>49</v>
      </c>
      <c r="AH473" s="19" t="s">
        <v>49</v>
      </c>
      <c r="AI473" s="70" t="s">
        <v>49</v>
      </c>
      <c r="AJ473" s="70" t="s">
        <v>49</v>
      </c>
      <c r="AK473" s="19" t="s">
        <v>49</v>
      </c>
      <c r="AL473" s="15" t="s">
        <v>49</v>
      </c>
      <c r="AM473" s="15" t="s">
        <v>49</v>
      </c>
      <c r="AN473" s="21" t="s">
        <v>49</v>
      </c>
      <c r="AO473" s="19" t="s">
        <v>49</v>
      </c>
      <c r="AP473" s="19" t="s">
        <v>49</v>
      </c>
      <c r="AQ473" s="20" t="s">
        <v>49</v>
      </c>
    </row>
    <row r="474" spans="1:43" x14ac:dyDescent="0.25">
      <c r="A474" s="17" t="s">
        <v>141</v>
      </c>
      <c r="B474" s="17">
        <v>470</v>
      </c>
      <c r="C474" s="17" t="s">
        <v>48</v>
      </c>
      <c r="D474" s="18">
        <v>38534</v>
      </c>
      <c r="E474" s="14">
        <v>2.8557560734473402</v>
      </c>
      <c r="F474" s="19">
        <v>18.9292392340041</v>
      </c>
      <c r="G474" s="19">
        <v>47.711397519755302</v>
      </c>
      <c r="H474" s="19">
        <v>30.1526690212992</v>
      </c>
      <c r="I474" s="19">
        <v>3.2066942249414301</v>
      </c>
      <c r="J474" s="14">
        <v>28.0578580486162</v>
      </c>
      <c r="K474" s="19">
        <v>0.19773181547896199</v>
      </c>
      <c r="L474" s="19">
        <v>75.326508242407698</v>
      </c>
      <c r="M474" s="19">
        <v>33.233273392891697</v>
      </c>
      <c r="N474" s="19">
        <v>24.475759942113299</v>
      </c>
      <c r="O474" s="21" t="s">
        <v>49</v>
      </c>
      <c r="P474" s="19" t="s">
        <v>49</v>
      </c>
      <c r="Q474" s="19" t="s">
        <v>49</v>
      </c>
      <c r="R474" s="19" t="s">
        <v>49</v>
      </c>
      <c r="S474" s="20" t="s">
        <v>49</v>
      </c>
      <c r="T474" s="19" t="s">
        <v>49</v>
      </c>
      <c r="U474" s="19" t="s">
        <v>49</v>
      </c>
      <c r="V474" s="19" t="s">
        <v>49</v>
      </c>
      <c r="W474" s="19" t="s">
        <v>49</v>
      </c>
      <c r="X474" s="19" t="s">
        <v>49</v>
      </c>
      <c r="Y474" s="20" t="s">
        <v>49</v>
      </c>
      <c r="Z474" s="15" t="s">
        <v>49</v>
      </c>
      <c r="AA474" s="15" t="s">
        <v>49</v>
      </c>
      <c r="AB474" s="15" t="s">
        <v>49</v>
      </c>
      <c r="AC474" s="15" t="s">
        <v>49</v>
      </c>
      <c r="AD474" s="15" t="s">
        <v>49</v>
      </c>
      <c r="AE474" s="21">
        <v>18.92923923</v>
      </c>
      <c r="AF474" s="19" t="s">
        <v>49</v>
      </c>
      <c r="AG474" s="19" t="s">
        <v>49</v>
      </c>
      <c r="AH474" s="19" t="s">
        <v>49</v>
      </c>
      <c r="AI474" s="70" t="s">
        <v>49</v>
      </c>
      <c r="AJ474" s="70" t="s">
        <v>49</v>
      </c>
      <c r="AK474" s="19" t="s">
        <v>49</v>
      </c>
      <c r="AL474" s="15" t="s">
        <v>49</v>
      </c>
      <c r="AM474" s="15" t="s">
        <v>49</v>
      </c>
      <c r="AN474" s="21" t="s">
        <v>49</v>
      </c>
      <c r="AO474" s="19" t="s">
        <v>49</v>
      </c>
      <c r="AP474" s="19" t="s">
        <v>49</v>
      </c>
      <c r="AQ474" s="20" t="s">
        <v>49</v>
      </c>
    </row>
    <row r="475" spans="1:43" x14ac:dyDescent="0.25">
      <c r="A475" s="17" t="s">
        <v>141</v>
      </c>
      <c r="B475" s="17">
        <v>470</v>
      </c>
      <c r="C475" s="17" t="s">
        <v>48</v>
      </c>
      <c r="D475" s="18">
        <v>40725</v>
      </c>
      <c r="E475" s="14">
        <v>2.6721554733360402</v>
      </c>
      <c r="F475" s="19">
        <v>22.640510400188301</v>
      </c>
      <c r="G475" s="19">
        <v>49.282903424021796</v>
      </c>
      <c r="H475" s="19">
        <v>25.6043352638942</v>
      </c>
      <c r="I475" s="19">
        <v>2.4722509118958298</v>
      </c>
      <c r="J475" s="14">
        <v>25.8690792140046</v>
      </c>
      <c r="K475" s="19">
        <v>0.13008406437527001</v>
      </c>
      <c r="L475" s="19">
        <v>72.167239733817894</v>
      </c>
      <c r="M475" s="19">
        <v>39.170338218567402</v>
      </c>
      <c r="N475" s="19">
        <v>27.702676201806799</v>
      </c>
      <c r="O475" s="21" t="s">
        <v>49</v>
      </c>
      <c r="P475" s="19" t="s">
        <v>49</v>
      </c>
      <c r="Q475" s="19" t="s">
        <v>49</v>
      </c>
      <c r="R475" s="19" t="s">
        <v>49</v>
      </c>
      <c r="S475" s="20" t="s">
        <v>49</v>
      </c>
      <c r="T475" s="19" t="s">
        <v>49</v>
      </c>
      <c r="U475" s="19" t="s">
        <v>49</v>
      </c>
      <c r="V475" s="19" t="s">
        <v>49</v>
      </c>
      <c r="W475" s="19" t="s">
        <v>49</v>
      </c>
      <c r="X475" s="19" t="s">
        <v>49</v>
      </c>
      <c r="Y475" s="20" t="s">
        <v>49</v>
      </c>
      <c r="Z475" s="15" t="s">
        <v>49</v>
      </c>
      <c r="AA475" s="15" t="s">
        <v>49</v>
      </c>
      <c r="AB475" s="15" t="s">
        <v>49</v>
      </c>
      <c r="AC475" s="15" t="s">
        <v>49</v>
      </c>
      <c r="AD475" s="15" t="s">
        <v>49</v>
      </c>
      <c r="AE475" s="21">
        <v>22.6405104</v>
      </c>
      <c r="AF475" s="19">
        <v>20.168913177058101</v>
      </c>
      <c r="AG475" s="19">
        <v>39.852135601197602</v>
      </c>
      <c r="AH475" s="19">
        <v>9.2830341617748999</v>
      </c>
      <c r="AI475" s="70" t="s">
        <v>49</v>
      </c>
      <c r="AJ475" s="70" t="s">
        <v>49</v>
      </c>
      <c r="AK475" s="19" t="s">
        <v>49</v>
      </c>
      <c r="AL475" s="15" t="s">
        <v>49</v>
      </c>
      <c r="AM475" s="15">
        <f>100-SUM(AE475:AH475)</f>
        <v>8.0554066599694067</v>
      </c>
      <c r="AN475" s="21">
        <v>69.304082940030597</v>
      </c>
      <c r="AO475" s="19" t="s">
        <v>49</v>
      </c>
      <c r="AP475" s="19" t="s">
        <v>49</v>
      </c>
      <c r="AQ475" s="20" t="s">
        <v>49</v>
      </c>
    </row>
    <row r="476" spans="1:43" x14ac:dyDescent="0.25">
      <c r="A476" s="17" t="s">
        <v>141</v>
      </c>
      <c r="B476" s="17">
        <v>470</v>
      </c>
      <c r="C476" s="17" t="s">
        <v>57</v>
      </c>
      <c r="D476" s="18">
        <v>40725</v>
      </c>
      <c r="E476" s="14">
        <v>2.8527452466611898</v>
      </c>
      <c r="F476" s="19">
        <v>17.154366523968601</v>
      </c>
      <c r="G476" s="19">
        <v>49.784885396760998</v>
      </c>
      <c r="H476" s="19">
        <v>30.396458526829701</v>
      </c>
      <c r="I476" s="19">
        <v>2.6642895524406298</v>
      </c>
      <c r="J476" s="14" t="s">
        <v>49</v>
      </c>
      <c r="K476" s="19" t="s">
        <v>49</v>
      </c>
      <c r="L476" s="19" t="s">
        <v>49</v>
      </c>
      <c r="M476" s="19">
        <v>42.362097127179197</v>
      </c>
      <c r="N476" s="19" t="s">
        <v>49</v>
      </c>
      <c r="O476" s="21">
        <v>27.919170999206401</v>
      </c>
      <c r="P476" s="19" t="s">
        <v>49</v>
      </c>
      <c r="Q476" s="19" t="s">
        <v>49</v>
      </c>
      <c r="R476" s="19">
        <v>45.077451932828701</v>
      </c>
      <c r="S476" s="20" t="s">
        <v>49</v>
      </c>
      <c r="T476" s="19">
        <v>2.50130776867974</v>
      </c>
      <c r="U476" s="19" t="s">
        <v>49</v>
      </c>
      <c r="V476" s="19" t="s">
        <v>49</v>
      </c>
      <c r="W476" s="19" t="s">
        <v>49</v>
      </c>
      <c r="X476" s="19" t="s">
        <v>49</v>
      </c>
      <c r="Y476" s="20" t="s">
        <v>49</v>
      </c>
      <c r="Z476" s="15" t="s">
        <v>49</v>
      </c>
      <c r="AA476" s="15">
        <v>1.5686845576848301</v>
      </c>
      <c r="AB476" s="15" t="s">
        <v>49</v>
      </c>
      <c r="AC476" s="15" t="s">
        <v>49</v>
      </c>
      <c r="AD476" s="15" t="s">
        <v>49</v>
      </c>
      <c r="AE476" s="21" t="s">
        <v>49</v>
      </c>
      <c r="AF476" s="19" t="s">
        <v>49</v>
      </c>
      <c r="AG476" s="19" t="s">
        <v>49</v>
      </c>
      <c r="AH476" s="19" t="s">
        <v>49</v>
      </c>
      <c r="AI476" s="70" t="s">
        <v>49</v>
      </c>
      <c r="AJ476" s="70" t="s">
        <v>49</v>
      </c>
      <c r="AK476" s="19" t="s">
        <v>49</v>
      </c>
      <c r="AL476" s="15" t="s">
        <v>49</v>
      </c>
      <c r="AM476" s="15" t="s">
        <v>49</v>
      </c>
      <c r="AN476" s="21" t="s">
        <v>49</v>
      </c>
      <c r="AO476" s="19" t="s">
        <v>49</v>
      </c>
      <c r="AP476" s="19" t="s">
        <v>49</v>
      </c>
      <c r="AQ476" s="20" t="s">
        <v>49</v>
      </c>
    </row>
    <row r="477" spans="1:43" x14ac:dyDescent="0.25">
      <c r="A477" s="17" t="s">
        <v>215</v>
      </c>
      <c r="B477" s="17">
        <v>474</v>
      </c>
      <c r="C477" s="17" t="s">
        <v>48</v>
      </c>
      <c r="D477" s="18">
        <v>42186</v>
      </c>
      <c r="E477" s="14">
        <v>2.24845954611123</v>
      </c>
      <c r="F477" s="19">
        <v>35.513312867815799</v>
      </c>
      <c r="G477" s="19">
        <v>47.640970715280297</v>
      </c>
      <c r="H477" s="19">
        <v>14.8868225562417</v>
      </c>
      <c r="I477" s="19">
        <v>1.9588938396634801</v>
      </c>
      <c r="J477" s="14">
        <v>42.583620807618502</v>
      </c>
      <c r="K477" s="19">
        <v>0.28492063168940801</v>
      </c>
      <c r="L477" s="19">
        <v>70.493340866852805</v>
      </c>
      <c r="M477" s="19">
        <v>38.917978068752099</v>
      </c>
      <c r="N477" s="19">
        <v>29.221738484315001</v>
      </c>
      <c r="O477" s="21" t="s">
        <v>49</v>
      </c>
      <c r="P477" s="19" t="s">
        <v>49</v>
      </c>
      <c r="Q477" s="19" t="s">
        <v>49</v>
      </c>
      <c r="R477" s="19" t="s">
        <v>49</v>
      </c>
      <c r="S477" s="20" t="s">
        <v>49</v>
      </c>
      <c r="T477" s="19" t="s">
        <v>49</v>
      </c>
      <c r="U477" s="19" t="s">
        <v>49</v>
      </c>
      <c r="V477" s="19" t="s">
        <v>49</v>
      </c>
      <c r="W477" s="19" t="s">
        <v>49</v>
      </c>
      <c r="X477" s="19" t="s">
        <v>49</v>
      </c>
      <c r="Y477" s="20" t="s">
        <v>49</v>
      </c>
      <c r="Z477" s="15" t="s">
        <v>49</v>
      </c>
      <c r="AA477" s="15" t="s">
        <v>49</v>
      </c>
      <c r="AB477" s="15" t="s">
        <v>49</v>
      </c>
      <c r="AC477" s="15" t="s">
        <v>49</v>
      </c>
      <c r="AD477" s="15" t="s">
        <v>49</v>
      </c>
      <c r="AE477" s="21">
        <v>35.51331287</v>
      </c>
      <c r="AF477" s="19">
        <v>15.4982313796952</v>
      </c>
      <c r="AG477" s="19">
        <v>18.603782822068901</v>
      </c>
      <c r="AH477" s="19">
        <v>20.822416859247799</v>
      </c>
      <c r="AI477" s="70" t="s">
        <v>49</v>
      </c>
      <c r="AJ477" s="70" t="s">
        <v>49</v>
      </c>
      <c r="AK477" s="19" t="s">
        <v>49</v>
      </c>
      <c r="AL477" s="15" t="s">
        <v>49</v>
      </c>
      <c r="AM477" s="15">
        <f>100-SUM(AE477:AH477)</f>
        <v>9.5622560689881055</v>
      </c>
      <c r="AN477" s="21">
        <v>54.924431061011902</v>
      </c>
      <c r="AO477" s="19" t="s">
        <v>49</v>
      </c>
      <c r="AP477" s="19" t="s">
        <v>49</v>
      </c>
      <c r="AQ477" s="20" t="s">
        <v>49</v>
      </c>
    </row>
    <row r="478" spans="1:43" x14ac:dyDescent="0.25">
      <c r="A478" s="17" t="s">
        <v>142</v>
      </c>
      <c r="B478" s="17">
        <v>480</v>
      </c>
      <c r="C478" s="17" t="s">
        <v>48</v>
      </c>
      <c r="D478" s="18">
        <v>36708</v>
      </c>
      <c r="E478" s="14" t="s">
        <v>49</v>
      </c>
      <c r="F478" s="19">
        <v>6.2383983475871903</v>
      </c>
      <c r="G478" s="19">
        <v>33.165032028998198</v>
      </c>
      <c r="H478" s="19">
        <v>46.360371792881402</v>
      </c>
      <c r="I478" s="19">
        <v>14.2361978305332</v>
      </c>
      <c r="J478" s="14">
        <v>17.483310495656301</v>
      </c>
      <c r="K478" s="19">
        <v>8.3700648680027301E-2</v>
      </c>
      <c r="L478" s="19">
        <v>86.113117376659702</v>
      </c>
      <c r="M478" s="19">
        <v>20.5505342666406</v>
      </c>
      <c r="N478" s="19">
        <v>13.796769424962999</v>
      </c>
      <c r="O478" s="21" t="s">
        <v>49</v>
      </c>
      <c r="P478" s="19" t="s">
        <v>49</v>
      </c>
      <c r="Q478" s="19" t="s">
        <v>49</v>
      </c>
      <c r="R478" s="19" t="s">
        <v>49</v>
      </c>
      <c r="S478" s="20" t="s">
        <v>49</v>
      </c>
      <c r="T478" s="19" t="s">
        <v>49</v>
      </c>
      <c r="U478" s="19" t="s">
        <v>49</v>
      </c>
      <c r="V478" s="19" t="s">
        <v>49</v>
      </c>
      <c r="W478" s="19" t="s">
        <v>49</v>
      </c>
      <c r="X478" s="19" t="s">
        <v>49</v>
      </c>
      <c r="Y478" s="20" t="s">
        <v>49</v>
      </c>
      <c r="Z478" s="15" t="s">
        <v>49</v>
      </c>
      <c r="AA478" s="15" t="s">
        <v>49</v>
      </c>
      <c r="AB478" s="15" t="s">
        <v>49</v>
      </c>
      <c r="AC478" s="15" t="s">
        <v>49</v>
      </c>
      <c r="AD478" s="15" t="s">
        <v>49</v>
      </c>
      <c r="AE478" s="21" t="s">
        <v>49</v>
      </c>
      <c r="AF478" s="19" t="s">
        <v>49</v>
      </c>
      <c r="AG478" s="19" t="s">
        <v>49</v>
      </c>
      <c r="AH478" s="19" t="s">
        <v>49</v>
      </c>
      <c r="AI478" s="70" t="s">
        <v>49</v>
      </c>
      <c r="AJ478" s="70" t="s">
        <v>49</v>
      </c>
      <c r="AK478" s="19" t="s">
        <v>49</v>
      </c>
      <c r="AL478" s="15" t="s">
        <v>49</v>
      </c>
      <c r="AM478" s="15" t="s">
        <v>49</v>
      </c>
      <c r="AN478" s="21" t="s">
        <v>49</v>
      </c>
      <c r="AO478" s="19" t="s">
        <v>49</v>
      </c>
      <c r="AP478" s="19" t="s">
        <v>49</v>
      </c>
      <c r="AQ478" s="20" t="s">
        <v>49</v>
      </c>
    </row>
    <row r="479" spans="1:43" x14ac:dyDescent="0.25">
      <c r="A479" s="17" t="s">
        <v>142</v>
      </c>
      <c r="B479" s="17">
        <v>480</v>
      </c>
      <c r="C479" s="17" t="s">
        <v>48</v>
      </c>
      <c r="D479" s="18">
        <v>40725</v>
      </c>
      <c r="E479" s="14">
        <v>3.47529761733847</v>
      </c>
      <c r="F479" s="19">
        <v>9.9748468124938992</v>
      </c>
      <c r="G479" s="19">
        <v>41.020656624534098</v>
      </c>
      <c r="H479" s="19">
        <v>40.238782999201803</v>
      </c>
      <c r="I479" s="19">
        <v>8.7657135637702197</v>
      </c>
      <c r="J479" s="14">
        <v>20.984247672755899</v>
      </c>
      <c r="K479" s="19">
        <v>7.6665537261748198E-2</v>
      </c>
      <c r="L479" s="19">
        <v>83.208237381771397</v>
      </c>
      <c r="M479" s="19">
        <v>26.786996146623601</v>
      </c>
      <c r="N479" s="19">
        <v>16.653649796420002</v>
      </c>
      <c r="O479" s="21" t="s">
        <v>49</v>
      </c>
      <c r="P479" s="19" t="s">
        <v>49</v>
      </c>
      <c r="Q479" s="19" t="s">
        <v>49</v>
      </c>
      <c r="R479" s="19" t="s">
        <v>49</v>
      </c>
      <c r="S479" s="20" t="s">
        <v>49</v>
      </c>
      <c r="T479" s="19" t="s">
        <v>49</v>
      </c>
      <c r="U479" s="19" t="s">
        <v>49</v>
      </c>
      <c r="V479" s="19" t="s">
        <v>49</v>
      </c>
      <c r="W479" s="19" t="s">
        <v>49</v>
      </c>
      <c r="X479" s="19" t="s">
        <v>49</v>
      </c>
      <c r="Y479" s="20" t="s">
        <v>49</v>
      </c>
      <c r="Z479" s="15" t="s">
        <v>49</v>
      </c>
      <c r="AA479" s="15" t="s">
        <v>49</v>
      </c>
      <c r="AB479" s="15" t="s">
        <v>49</v>
      </c>
      <c r="AC479" s="15" t="s">
        <v>49</v>
      </c>
      <c r="AD479" s="15" t="s">
        <v>49</v>
      </c>
      <c r="AE479" s="21" t="s">
        <v>49</v>
      </c>
      <c r="AF479" s="19" t="s">
        <v>49</v>
      </c>
      <c r="AG479" s="19" t="s">
        <v>49</v>
      </c>
      <c r="AH479" s="19" t="s">
        <v>49</v>
      </c>
      <c r="AI479" s="70" t="s">
        <v>49</v>
      </c>
      <c r="AJ479" s="70" t="s">
        <v>49</v>
      </c>
      <c r="AK479" s="19" t="s">
        <v>49</v>
      </c>
      <c r="AL479" s="15" t="s">
        <v>49</v>
      </c>
      <c r="AM479" s="15" t="s">
        <v>49</v>
      </c>
      <c r="AN479" s="21" t="s">
        <v>49</v>
      </c>
      <c r="AO479" s="19" t="s">
        <v>49</v>
      </c>
      <c r="AP479" s="19" t="s">
        <v>49</v>
      </c>
      <c r="AQ479" s="20" t="s">
        <v>49</v>
      </c>
    </row>
    <row r="480" spans="1:43" x14ac:dyDescent="0.25">
      <c r="A480" s="17" t="s">
        <v>143</v>
      </c>
      <c r="B480" s="17">
        <v>175</v>
      </c>
      <c r="C480" s="17" t="s">
        <v>48</v>
      </c>
      <c r="D480" s="18">
        <v>41091</v>
      </c>
      <c r="E480" s="14">
        <v>4.1021658621736803</v>
      </c>
      <c r="F480" s="19">
        <v>14.710872851956699</v>
      </c>
      <c r="G480" s="19">
        <v>30.316483586330801</v>
      </c>
      <c r="H480" s="19">
        <v>29.069602049766001</v>
      </c>
      <c r="I480" s="19">
        <v>25.903041511946601</v>
      </c>
      <c r="J480" s="14">
        <v>26.8390165557126</v>
      </c>
      <c r="K480" s="19">
        <v>2.0340888699583801</v>
      </c>
      <c r="L480" s="19">
        <v>90.418522306630095</v>
      </c>
      <c r="M480" s="19">
        <v>12.1619395728311</v>
      </c>
      <c r="N480" s="19">
        <v>7.5475826070645002</v>
      </c>
      <c r="O480" s="21" t="s">
        <v>49</v>
      </c>
      <c r="P480" s="19" t="s">
        <v>49</v>
      </c>
      <c r="Q480" s="19" t="s">
        <v>49</v>
      </c>
      <c r="R480" s="19" t="s">
        <v>49</v>
      </c>
      <c r="S480" s="20" t="s">
        <v>49</v>
      </c>
      <c r="T480" s="19" t="s">
        <v>49</v>
      </c>
      <c r="U480" s="19" t="s">
        <v>49</v>
      </c>
      <c r="V480" s="19" t="s">
        <v>49</v>
      </c>
      <c r="W480" s="19" t="s">
        <v>49</v>
      </c>
      <c r="X480" s="19" t="s">
        <v>49</v>
      </c>
      <c r="Y480" s="20" t="s">
        <v>49</v>
      </c>
      <c r="Z480" s="15" t="s">
        <v>49</v>
      </c>
      <c r="AA480" s="15" t="s">
        <v>49</v>
      </c>
      <c r="AB480" s="15" t="s">
        <v>49</v>
      </c>
      <c r="AC480" s="15" t="s">
        <v>49</v>
      </c>
      <c r="AD480" s="15" t="s">
        <v>49</v>
      </c>
      <c r="AE480" s="21">
        <v>14.71089508</v>
      </c>
      <c r="AF480" s="19" t="s">
        <v>49</v>
      </c>
      <c r="AG480" s="19">
        <v>60.032578914047797</v>
      </c>
      <c r="AH480" s="19">
        <v>21.318744521977301</v>
      </c>
      <c r="AI480" s="70" t="s">
        <v>49</v>
      </c>
      <c r="AJ480" s="70" t="s">
        <v>49</v>
      </c>
      <c r="AK480" s="19" t="s">
        <v>49</v>
      </c>
      <c r="AL480" s="15" t="s">
        <v>49</v>
      </c>
      <c r="AM480" s="15" t="s">
        <v>49</v>
      </c>
      <c r="AN480" s="21" t="s">
        <v>49</v>
      </c>
      <c r="AO480" s="19" t="s">
        <v>49</v>
      </c>
      <c r="AP480" s="19" t="s">
        <v>49</v>
      </c>
      <c r="AQ480" s="20" t="s">
        <v>49</v>
      </c>
    </row>
    <row r="481" spans="1:43" x14ac:dyDescent="0.25">
      <c r="A481" s="17" t="s">
        <v>144</v>
      </c>
      <c r="B481" s="17">
        <v>484</v>
      </c>
      <c r="C481" s="17" t="s">
        <v>52</v>
      </c>
      <c r="D481" s="18">
        <v>25750</v>
      </c>
      <c r="E481" s="14">
        <v>5.8268582815047401</v>
      </c>
      <c r="F481" s="19">
        <v>4.3161644828210903</v>
      </c>
      <c r="G481" s="19">
        <v>21.560292252883301</v>
      </c>
      <c r="H481" s="19">
        <v>25.074572791498099</v>
      </c>
      <c r="I481" s="19">
        <v>49.0489704727975</v>
      </c>
      <c r="J481" s="14">
        <v>14.746694040215001</v>
      </c>
      <c r="K481" s="19">
        <v>0.899704124147093</v>
      </c>
      <c r="L481" s="19">
        <v>87.815953142926105</v>
      </c>
      <c r="M481" s="19">
        <v>17.344363263087999</v>
      </c>
      <c r="N481" s="19">
        <v>11.120101443149601</v>
      </c>
      <c r="O481" s="21">
        <v>76.449489765110798</v>
      </c>
      <c r="P481" s="19">
        <v>80.695610168468093</v>
      </c>
      <c r="Q481" s="19">
        <v>83.219612342249903</v>
      </c>
      <c r="R481" s="19">
        <v>24.848741018054501</v>
      </c>
      <c r="S481" s="20">
        <v>17.268280900911801</v>
      </c>
      <c r="T481" s="19">
        <v>13.857858824950201</v>
      </c>
      <c r="U481" s="19">
        <v>9.4088521224563699</v>
      </c>
      <c r="V481" s="19">
        <v>15.438681239055599</v>
      </c>
      <c r="W481" s="19">
        <v>10.442606122818701</v>
      </c>
      <c r="X481" s="19">
        <v>16.2828331622487</v>
      </c>
      <c r="Y481" s="20">
        <v>10.970352031882101</v>
      </c>
      <c r="Z481" s="15">
        <v>2.6989547207333899</v>
      </c>
      <c r="AA481" s="15">
        <v>3.5159231644129898</v>
      </c>
      <c r="AB481" s="15">
        <v>3.3097276453326199</v>
      </c>
      <c r="AC481" s="15">
        <v>3.96081845885938</v>
      </c>
      <c r="AD481" s="15">
        <v>2.3047073945626102</v>
      </c>
      <c r="AE481" s="21">
        <v>4.3161644829999997</v>
      </c>
      <c r="AF481" s="19">
        <v>6.3281202825916303</v>
      </c>
      <c r="AG481" s="19">
        <v>50.539218646217002</v>
      </c>
      <c r="AH481" s="19">
        <v>8.3388684258196992</v>
      </c>
      <c r="AI481" s="70">
        <v>6.5454984602379103</v>
      </c>
      <c r="AJ481" s="70">
        <v>1.7933699655817901</v>
      </c>
      <c r="AK481" s="19">
        <v>13.0124992452147</v>
      </c>
      <c r="AL481" s="15">
        <v>3.8113640480647302</v>
      </c>
      <c r="AM481" s="15">
        <v>13.6537648692712</v>
      </c>
      <c r="AN481" s="21">
        <v>65.206207354628404</v>
      </c>
      <c r="AO481" s="19" t="s">
        <v>49</v>
      </c>
      <c r="AP481" s="19" t="s">
        <v>49</v>
      </c>
      <c r="AQ481" s="20" t="s">
        <v>49</v>
      </c>
    </row>
    <row r="482" spans="1:43" x14ac:dyDescent="0.25">
      <c r="A482" s="17" t="s">
        <v>144</v>
      </c>
      <c r="B482" s="17">
        <v>484</v>
      </c>
      <c r="C482" s="17" t="s">
        <v>52</v>
      </c>
      <c r="D482" s="18">
        <v>33055</v>
      </c>
      <c r="E482" s="14">
        <v>4.9252808988763999</v>
      </c>
      <c r="F482" s="19">
        <v>4.8715024146382904</v>
      </c>
      <c r="G482" s="19">
        <v>24.9881088164632</v>
      </c>
      <c r="H482" s="19">
        <v>35.3350158953576</v>
      </c>
      <c r="I482" s="19">
        <v>34.805372873540897</v>
      </c>
      <c r="J482" s="14">
        <v>17.151515519207901</v>
      </c>
      <c r="K482" s="19">
        <v>0.98041594874657201</v>
      </c>
      <c r="L482" s="19">
        <v>86.306452787147805</v>
      </c>
      <c r="M482" s="19">
        <v>17.5289999271968</v>
      </c>
      <c r="N482" s="19">
        <v>11.7441211444657</v>
      </c>
      <c r="O482" s="21">
        <v>72.86765598078</v>
      </c>
      <c r="P482" s="19">
        <v>78.414771762079297</v>
      </c>
      <c r="Q482" s="19">
        <v>81.356990317179097</v>
      </c>
      <c r="R482" s="19">
        <v>22.845633023515401</v>
      </c>
      <c r="S482" s="20">
        <v>16.385808236464701</v>
      </c>
      <c r="T482" s="19">
        <v>10.533222510738501</v>
      </c>
      <c r="U482" s="19">
        <v>7.2815298371635899</v>
      </c>
      <c r="V482" s="19">
        <v>12.102070036644299</v>
      </c>
      <c r="W482" s="19">
        <v>8.2694081102725292</v>
      </c>
      <c r="X482" s="19">
        <v>13.029825029728</v>
      </c>
      <c r="Y482" s="20">
        <v>8.8389108646589207</v>
      </c>
      <c r="Z482" s="15">
        <v>1.89851253392242</v>
      </c>
      <c r="AA482" s="15">
        <v>2.5931404097869999</v>
      </c>
      <c r="AB482" s="15">
        <v>2.4867541029973599</v>
      </c>
      <c r="AC482" s="15">
        <v>3.04218298258527</v>
      </c>
      <c r="AD482" s="15">
        <v>2.2268931331026698</v>
      </c>
      <c r="AE482" s="21">
        <v>4.8715024150000001</v>
      </c>
      <c r="AF482" s="19">
        <v>6.0882253015264398</v>
      </c>
      <c r="AG482" s="19">
        <v>52.039155968646099</v>
      </c>
      <c r="AH482" s="19">
        <v>8.7834591210231299</v>
      </c>
      <c r="AI482" s="70">
        <v>7.1592811900890601</v>
      </c>
      <c r="AJ482" s="70">
        <v>1.62417793093406</v>
      </c>
      <c r="AK482" s="19">
        <v>15.5301283762468</v>
      </c>
      <c r="AL482" s="15">
        <v>4.0744291018516297</v>
      </c>
      <c r="AM482" s="15">
        <v>8.6130997160676603</v>
      </c>
      <c r="AN482" s="21">
        <v>66.910840391195705</v>
      </c>
      <c r="AO482" s="19">
        <v>29.286043633363299</v>
      </c>
      <c r="AP482" s="19">
        <v>8.8764044943820206</v>
      </c>
      <c r="AQ482" s="20">
        <v>0.82176571941660403</v>
      </c>
    </row>
    <row r="483" spans="1:43" x14ac:dyDescent="0.25">
      <c r="A483" s="17" t="s">
        <v>144</v>
      </c>
      <c r="B483" s="17">
        <v>484</v>
      </c>
      <c r="C483" s="17" t="s">
        <v>52</v>
      </c>
      <c r="D483" s="18">
        <v>34881</v>
      </c>
      <c r="E483" s="14">
        <v>4.5655710692678797</v>
      </c>
      <c r="F483" s="19">
        <v>5.7948887258412203</v>
      </c>
      <c r="G483" s="19">
        <v>27.5013516257976</v>
      </c>
      <c r="H483" s="19">
        <v>38.873201302337002</v>
      </c>
      <c r="I483" s="19">
        <v>27.830558346024201</v>
      </c>
      <c r="J483" s="14">
        <v>17.821070892703801</v>
      </c>
      <c r="K483" s="19">
        <v>0.82132900020399702</v>
      </c>
      <c r="L483" s="19">
        <v>86.057307926177501</v>
      </c>
      <c r="M483" s="19">
        <v>19.182077837422899</v>
      </c>
      <c r="N483" s="19">
        <v>12.977078814583701</v>
      </c>
      <c r="O483" s="21">
        <v>68.691167246959296</v>
      </c>
      <c r="P483" s="19">
        <v>74.282623127933405</v>
      </c>
      <c r="Q483" s="19">
        <v>77.475039573880295</v>
      </c>
      <c r="R483" s="19">
        <v>23.6219550884889</v>
      </c>
      <c r="S483" s="20">
        <v>17.028439536869602</v>
      </c>
      <c r="T483" s="19">
        <v>9.7552442602318106</v>
      </c>
      <c r="U483" s="19">
        <v>6.7516296972050904</v>
      </c>
      <c r="V483" s="19">
        <v>11.2242805045606</v>
      </c>
      <c r="W483" s="19">
        <v>7.6900718897151901</v>
      </c>
      <c r="X483" s="19">
        <v>12.195869080903</v>
      </c>
      <c r="Y483" s="20">
        <v>8.2735520322904907</v>
      </c>
      <c r="Z483" s="15">
        <v>1.62697524110673</v>
      </c>
      <c r="AA483" s="15">
        <v>2.3539786660478201</v>
      </c>
      <c r="AB483" s="15">
        <v>2.1280201391784801</v>
      </c>
      <c r="AC483" s="15">
        <v>2.72983502577436</v>
      </c>
      <c r="AD483" s="15">
        <v>2.2126307250524002</v>
      </c>
      <c r="AE483" s="21">
        <v>5.7948887259999999</v>
      </c>
      <c r="AF483" s="19">
        <v>6.7143620575626599</v>
      </c>
      <c r="AG483" s="19">
        <v>53.376222943615502</v>
      </c>
      <c r="AH483" s="19">
        <v>8.0114139640742401</v>
      </c>
      <c r="AI483" s="70">
        <v>6.8357325373498901</v>
      </c>
      <c r="AJ483" s="70">
        <v>1.1756814267243501</v>
      </c>
      <c r="AK483" s="19">
        <v>23.417544830874601</v>
      </c>
      <c r="AL483" s="15">
        <v>2.44191964065068</v>
      </c>
      <c r="AM483" s="15">
        <v>0.24364783738109</v>
      </c>
      <c r="AN483" s="21">
        <v>68.101998965252406</v>
      </c>
      <c r="AO483" s="19" t="s">
        <v>49</v>
      </c>
      <c r="AP483" s="19" t="s">
        <v>49</v>
      </c>
      <c r="AQ483" s="20" t="s">
        <v>49</v>
      </c>
    </row>
    <row r="484" spans="1:43" x14ac:dyDescent="0.25">
      <c r="A484" s="17" t="s">
        <v>144</v>
      </c>
      <c r="B484" s="17">
        <v>484</v>
      </c>
      <c r="C484" s="17" t="s">
        <v>48</v>
      </c>
      <c r="D484" s="18">
        <v>36708</v>
      </c>
      <c r="E484" s="14">
        <v>4.28318863369085</v>
      </c>
      <c r="F484" s="19">
        <v>6.2993158493844801</v>
      </c>
      <c r="G484" s="19">
        <v>30.973532835798601</v>
      </c>
      <c r="H484" s="19">
        <v>39.953227463958001</v>
      </c>
      <c r="I484" s="19">
        <v>22.7739238508589</v>
      </c>
      <c r="J484" s="14">
        <v>20.643091160146099</v>
      </c>
      <c r="K484" s="19">
        <v>0.97914981527915401</v>
      </c>
      <c r="L484" s="19">
        <v>85.683734775821094</v>
      </c>
      <c r="M484" s="19">
        <v>18.7487347425898</v>
      </c>
      <c r="N484" s="19">
        <v>12.7966225912508</v>
      </c>
      <c r="O484" s="21" t="s">
        <v>49</v>
      </c>
      <c r="P484" s="19" t="s">
        <v>49</v>
      </c>
      <c r="Q484" s="19" t="s">
        <v>49</v>
      </c>
      <c r="R484" s="19" t="s">
        <v>49</v>
      </c>
      <c r="S484" s="20" t="s">
        <v>49</v>
      </c>
      <c r="T484" s="19" t="s">
        <v>49</v>
      </c>
      <c r="U484" s="19" t="s">
        <v>49</v>
      </c>
      <c r="V484" s="19" t="s">
        <v>49</v>
      </c>
      <c r="W484" s="19" t="s">
        <v>49</v>
      </c>
      <c r="X484" s="19" t="s">
        <v>49</v>
      </c>
      <c r="Y484" s="20" t="s">
        <v>49</v>
      </c>
      <c r="Z484" s="15" t="s">
        <v>49</v>
      </c>
      <c r="AA484" s="15" t="s">
        <v>49</v>
      </c>
      <c r="AB484" s="15" t="s">
        <v>49</v>
      </c>
      <c r="AC484" s="15" t="s">
        <v>49</v>
      </c>
      <c r="AD484" s="15" t="s">
        <v>49</v>
      </c>
      <c r="AE484" s="21">
        <v>6.2993158490000001</v>
      </c>
      <c r="AF484" s="19">
        <v>7.6879644853134899</v>
      </c>
      <c r="AG484" s="19">
        <v>51.8964445974878</v>
      </c>
      <c r="AH484" s="19">
        <v>9.1005441123295299</v>
      </c>
      <c r="AI484" s="70" t="s">
        <v>49</v>
      </c>
      <c r="AJ484" s="70" t="s">
        <v>49</v>
      </c>
      <c r="AK484" s="19" t="s">
        <v>49</v>
      </c>
      <c r="AL484" s="15" t="s">
        <v>49</v>
      </c>
      <c r="AM484" s="15">
        <f>100-SUM(AE484:AH484)</f>
        <v>25.015730955869188</v>
      </c>
      <c r="AN484" s="21">
        <v>68.684953195130802</v>
      </c>
      <c r="AO484" s="19" t="s">
        <v>49</v>
      </c>
      <c r="AP484" s="19" t="s">
        <v>49</v>
      </c>
      <c r="AQ484" s="20" t="s">
        <v>49</v>
      </c>
    </row>
    <row r="485" spans="1:43" x14ac:dyDescent="0.25">
      <c r="A485" s="17" t="s">
        <v>144</v>
      </c>
      <c r="B485" s="17">
        <v>484</v>
      </c>
      <c r="C485" s="17" t="s">
        <v>52</v>
      </c>
      <c r="D485" s="18">
        <v>36708</v>
      </c>
      <c r="E485" s="14">
        <v>4.2851453068859904</v>
      </c>
      <c r="F485" s="19">
        <v>6.4363973404721504</v>
      </c>
      <c r="G485" s="19">
        <v>30.926260505389401</v>
      </c>
      <c r="H485" s="19">
        <v>39.783270246814801</v>
      </c>
      <c r="I485" s="19">
        <v>22.8540719073236</v>
      </c>
      <c r="J485" s="14">
        <v>20.639857016455299</v>
      </c>
      <c r="K485" s="19">
        <v>0.96055584923688397</v>
      </c>
      <c r="L485" s="19">
        <v>85.6192022476516</v>
      </c>
      <c r="M485" s="19">
        <v>18.964449698513299</v>
      </c>
      <c r="N485" s="19">
        <v>12.9561125253359</v>
      </c>
      <c r="O485" s="21">
        <v>65.933430177499702</v>
      </c>
      <c r="P485" s="19">
        <v>71.721169190127398</v>
      </c>
      <c r="Q485" s="19">
        <v>75.025649510808606</v>
      </c>
      <c r="R485" s="19">
        <v>22.994700308412501</v>
      </c>
      <c r="S485" s="20">
        <v>16.613798138217401</v>
      </c>
      <c r="T485" s="19">
        <v>8.6914252983064202</v>
      </c>
      <c r="U485" s="19">
        <v>5.9957398932005104</v>
      </c>
      <c r="V485" s="19">
        <v>9.9981766629822992</v>
      </c>
      <c r="W485" s="19">
        <v>6.8595016353495604</v>
      </c>
      <c r="X485" s="19">
        <v>10.8277552530481</v>
      </c>
      <c r="Y485" s="20">
        <v>7.3730130573545498</v>
      </c>
      <c r="Z485" s="15">
        <v>1.4604461137297899</v>
      </c>
      <c r="AA485" s="15">
        <v>2.1917778696905201</v>
      </c>
      <c r="AB485" s="15">
        <v>1.90686222540843</v>
      </c>
      <c r="AC485" s="15">
        <v>2.5149318575318498</v>
      </c>
      <c r="AD485" s="15">
        <v>2.1564333042363999</v>
      </c>
      <c r="AE485" s="21">
        <v>6.4363973400000001</v>
      </c>
      <c r="AF485" s="19">
        <v>7.6411999607063796</v>
      </c>
      <c r="AG485" s="19">
        <v>51.607566636607501</v>
      </c>
      <c r="AH485" s="19">
        <v>9.0960400370886507</v>
      </c>
      <c r="AI485" s="70">
        <v>7.9516531235600603</v>
      </c>
      <c r="AJ485" s="70">
        <v>1.1443869135286</v>
      </c>
      <c r="AK485" s="19">
        <v>22.455194849708999</v>
      </c>
      <c r="AL485" s="15">
        <v>2.19718294430765</v>
      </c>
      <c r="AM485" s="15">
        <v>0.56641823110867395</v>
      </c>
      <c r="AN485" s="21">
        <v>68.344806634402502</v>
      </c>
      <c r="AO485" s="19">
        <v>31.367147636587699</v>
      </c>
      <c r="AP485" s="19">
        <v>13.1089892635132</v>
      </c>
      <c r="AQ485" s="20">
        <v>1.2891231233056399</v>
      </c>
    </row>
    <row r="486" spans="1:43" x14ac:dyDescent="0.25">
      <c r="A486" s="17" t="s">
        <v>144</v>
      </c>
      <c r="B486" s="17">
        <v>484</v>
      </c>
      <c r="C486" s="17" t="s">
        <v>48</v>
      </c>
      <c r="D486" s="18">
        <v>40360</v>
      </c>
      <c r="E486" s="14">
        <v>3.9280020545912002</v>
      </c>
      <c r="F486" s="19">
        <v>8.7891907252338299</v>
      </c>
      <c r="G486" s="19">
        <v>34.747638024468799</v>
      </c>
      <c r="H486" s="19">
        <v>39.553146300523103</v>
      </c>
      <c r="I486" s="19">
        <v>16.9100249497743</v>
      </c>
      <c r="J486" s="14">
        <v>24.5609374896238</v>
      </c>
      <c r="K486" s="19">
        <v>0.65958854978766701</v>
      </c>
      <c r="L486" s="19">
        <v>83.749027366482906</v>
      </c>
      <c r="M486" s="19">
        <v>22.184755321079098</v>
      </c>
      <c r="N486" s="19">
        <v>15.528389073151599</v>
      </c>
      <c r="O486" s="21" t="s">
        <v>49</v>
      </c>
      <c r="P486" s="19" t="s">
        <v>49</v>
      </c>
      <c r="Q486" s="19" t="s">
        <v>49</v>
      </c>
      <c r="R486" s="19" t="s">
        <v>49</v>
      </c>
      <c r="S486" s="20" t="s">
        <v>49</v>
      </c>
      <c r="T486" s="19" t="s">
        <v>49</v>
      </c>
      <c r="U486" s="19" t="s">
        <v>49</v>
      </c>
      <c r="V486" s="19" t="s">
        <v>49</v>
      </c>
      <c r="W486" s="19" t="s">
        <v>49</v>
      </c>
      <c r="X486" s="19" t="s">
        <v>49</v>
      </c>
      <c r="Y486" s="20" t="s">
        <v>49</v>
      </c>
      <c r="Z486" s="15" t="s">
        <v>49</v>
      </c>
      <c r="AA486" s="15" t="s">
        <v>49</v>
      </c>
      <c r="AB486" s="15" t="s">
        <v>49</v>
      </c>
      <c r="AC486" s="15" t="s">
        <v>49</v>
      </c>
      <c r="AD486" s="15" t="s">
        <v>49</v>
      </c>
      <c r="AE486" s="21">
        <v>8.7891907249999992</v>
      </c>
      <c r="AF486" s="19">
        <v>9.1052915134154393</v>
      </c>
      <c r="AG486" s="19">
        <v>45.192423140955597</v>
      </c>
      <c r="AH486" s="19">
        <v>9.8861469678319907</v>
      </c>
      <c r="AI486" s="70" t="s">
        <v>49</v>
      </c>
      <c r="AJ486" s="70" t="s">
        <v>49</v>
      </c>
      <c r="AK486" s="19" t="s">
        <v>49</v>
      </c>
      <c r="AL486" s="15" t="s">
        <v>49</v>
      </c>
      <c r="AM486" s="15">
        <f>100-SUM(AE486:AH486)</f>
        <v>27.026947652796977</v>
      </c>
      <c r="AN486" s="21">
        <v>64.183861622202997</v>
      </c>
      <c r="AO486" s="19" t="s">
        <v>49</v>
      </c>
      <c r="AP486" s="19" t="s">
        <v>49</v>
      </c>
      <c r="AQ486" s="20" t="s">
        <v>49</v>
      </c>
    </row>
    <row r="487" spans="1:43" x14ac:dyDescent="0.25">
      <c r="A487" s="17" t="s">
        <v>144</v>
      </c>
      <c r="B487" s="17">
        <v>484</v>
      </c>
      <c r="C487" s="17" t="s">
        <v>52</v>
      </c>
      <c r="D487" s="18">
        <v>40360</v>
      </c>
      <c r="E487" s="14">
        <v>3.9015694423438898</v>
      </c>
      <c r="F487" s="19">
        <v>9.4246342196069293</v>
      </c>
      <c r="G487" s="19">
        <v>34.738637686270401</v>
      </c>
      <c r="H487" s="19">
        <v>39.0892516007357</v>
      </c>
      <c r="I487" s="19">
        <v>16.747476493386898</v>
      </c>
      <c r="J487" s="14">
        <v>24.508237681809899</v>
      </c>
      <c r="K487" s="19">
        <v>0.63496256296134201</v>
      </c>
      <c r="L487" s="19">
        <v>83.063693495092394</v>
      </c>
      <c r="M487" s="19">
        <v>23.080430914497999</v>
      </c>
      <c r="N487" s="19">
        <v>16.231087203941399</v>
      </c>
      <c r="O487" s="21">
        <v>57.765406406009397</v>
      </c>
      <c r="P487" s="19">
        <v>63.966273559755997</v>
      </c>
      <c r="Q487" s="19">
        <v>67.442799006697101</v>
      </c>
      <c r="R487" s="19">
        <v>26.895119838250199</v>
      </c>
      <c r="S487" s="20">
        <v>19.6589058195202</v>
      </c>
      <c r="T487" s="19">
        <v>8.4190195350043098</v>
      </c>
      <c r="U487" s="19">
        <v>5.8443946197716903</v>
      </c>
      <c r="V487" s="19">
        <v>9.7087347514547204</v>
      </c>
      <c r="W487" s="19">
        <v>6.73669108571245</v>
      </c>
      <c r="X487" s="19">
        <v>10.4921038270599</v>
      </c>
      <c r="Y487" s="20">
        <v>7.25318840347391</v>
      </c>
      <c r="Z487" s="15">
        <v>1.1361989219428901</v>
      </c>
      <c r="AA487" s="15">
        <v>1.96289335512728</v>
      </c>
      <c r="AB487" s="15">
        <v>1.5213677589382599</v>
      </c>
      <c r="AC487" s="15">
        <v>2.2511725652616899</v>
      </c>
      <c r="AD487" s="15">
        <v>2.124773286331</v>
      </c>
      <c r="AE487" s="21">
        <v>9.4246342199999997</v>
      </c>
      <c r="AF487" s="19">
        <v>9.1610451286547505</v>
      </c>
      <c r="AG487" s="19">
        <v>44.4022200864366</v>
      </c>
      <c r="AH487" s="19">
        <v>9.8938360436824695</v>
      </c>
      <c r="AI487" s="70">
        <v>8.5834595406078407</v>
      </c>
      <c r="AJ487" s="70">
        <v>1.3103765030746299</v>
      </c>
      <c r="AK487" s="19">
        <v>24.0401370496003</v>
      </c>
      <c r="AL487" s="15">
        <v>1.45128375971993</v>
      </c>
      <c r="AM487" s="15">
        <v>1.6268437122989901</v>
      </c>
      <c r="AN487" s="21">
        <v>63.457101258773797</v>
      </c>
      <c r="AO487" s="19">
        <v>34.815853538694</v>
      </c>
      <c r="AP487" s="19">
        <v>15.220409127626001</v>
      </c>
      <c r="AQ487" s="20">
        <v>1.4011202884843901</v>
      </c>
    </row>
    <row r="488" spans="1:43" x14ac:dyDescent="0.25">
      <c r="A488" s="17" t="s">
        <v>144</v>
      </c>
      <c r="B488" s="17">
        <v>484</v>
      </c>
      <c r="C488" s="17" t="s">
        <v>52</v>
      </c>
      <c r="D488" s="18">
        <v>42186</v>
      </c>
      <c r="E488" s="14">
        <v>3.7401749708323599</v>
      </c>
      <c r="F488" s="19">
        <v>10.080217905205</v>
      </c>
      <c r="G488" s="19">
        <v>37.680811869066702</v>
      </c>
      <c r="H488" s="19">
        <v>37.753017743838299</v>
      </c>
      <c r="I488" s="19">
        <v>14.485952481889999</v>
      </c>
      <c r="J488" s="14">
        <v>28.966855995671501</v>
      </c>
      <c r="K488" s="19">
        <v>0.57452502160983399</v>
      </c>
      <c r="L488" s="19">
        <v>82.344991048248403</v>
      </c>
      <c r="M488" s="19">
        <v>24.282201905669499</v>
      </c>
      <c r="N488" s="19">
        <v>16.998004938103499</v>
      </c>
      <c r="O488" s="21">
        <v>54.271520866815898</v>
      </c>
      <c r="P488" s="19">
        <v>60.130920306136403</v>
      </c>
      <c r="Q488" s="19">
        <v>63.775918661937098</v>
      </c>
      <c r="R488" s="19">
        <v>28.341115542913599</v>
      </c>
      <c r="S488" s="20">
        <v>20.589885897074598</v>
      </c>
      <c r="T488" s="19">
        <v>8.2937591000298791</v>
      </c>
      <c r="U488" s="19">
        <v>5.6503959341979897</v>
      </c>
      <c r="V488" s="19">
        <v>9.5217156931688898</v>
      </c>
      <c r="W488" s="19">
        <v>6.5109853533626998</v>
      </c>
      <c r="X488" s="19">
        <v>10.3147039965805</v>
      </c>
      <c r="Y488" s="20">
        <v>7.0397881210230802</v>
      </c>
      <c r="Z488" s="15">
        <v>1.02382036295367</v>
      </c>
      <c r="AA488" s="15">
        <v>1.8822322150208799</v>
      </c>
      <c r="AB488" s="15">
        <v>1.3608998030411099</v>
      </c>
      <c r="AC488" s="15">
        <v>2.1290745046819102</v>
      </c>
      <c r="AD488" s="15">
        <v>2.1099680890221602</v>
      </c>
      <c r="AE488" s="21">
        <v>10.08021791</v>
      </c>
      <c r="AF488" s="19">
        <v>10.200260719453601</v>
      </c>
      <c r="AG488" s="19">
        <v>41.602389819878802</v>
      </c>
      <c r="AH488" s="19">
        <v>10.1590243516674</v>
      </c>
      <c r="AI488" s="70">
        <v>8.8061636701531008</v>
      </c>
      <c r="AJ488" s="70">
        <v>1.35286068151435</v>
      </c>
      <c r="AK488" s="19">
        <v>24.723564303707899</v>
      </c>
      <c r="AL488" s="15">
        <v>1.6490542976165901</v>
      </c>
      <c r="AM488" s="15">
        <v>1.58548860247065</v>
      </c>
      <c r="AN488" s="21">
        <v>61.961674890999802</v>
      </c>
      <c r="AO488" s="19">
        <v>35.979503566936401</v>
      </c>
      <c r="AP488" s="19">
        <v>15.729888089340299</v>
      </c>
      <c r="AQ488" s="20">
        <v>1.47485551317286</v>
      </c>
    </row>
    <row r="489" spans="1:43" x14ac:dyDescent="0.25">
      <c r="A489" s="17" t="s">
        <v>145</v>
      </c>
      <c r="B489" s="17">
        <v>496</v>
      </c>
      <c r="C489" s="17" t="s">
        <v>52</v>
      </c>
      <c r="D489" s="18">
        <v>32690</v>
      </c>
      <c r="E489" s="14">
        <v>4.4581586460334499</v>
      </c>
      <c r="F489" s="19">
        <v>9.2966720222836301</v>
      </c>
      <c r="G489" s="19">
        <v>27.743233290330998</v>
      </c>
      <c r="H489" s="19">
        <v>32.454623434145297</v>
      </c>
      <c r="I489" s="19">
        <v>30.505471253240099</v>
      </c>
      <c r="J489" s="14">
        <v>14.8703710605794</v>
      </c>
      <c r="K489" s="19">
        <v>1.2167434420229499</v>
      </c>
      <c r="L489" s="19">
        <v>87.922331547117807</v>
      </c>
      <c r="M489" s="19">
        <v>15.9422901994353</v>
      </c>
      <c r="N489" s="19">
        <v>10.8367913489163</v>
      </c>
      <c r="O489" s="21">
        <v>72.625055725489602</v>
      </c>
      <c r="P489" s="19">
        <v>77.191547872156704</v>
      </c>
      <c r="Q489" s="19">
        <v>79.372262170934903</v>
      </c>
      <c r="R489" s="19">
        <v>22.7470695086311</v>
      </c>
      <c r="S489" s="20">
        <v>16.691916531875499</v>
      </c>
      <c r="T489" s="19">
        <v>10.0405881878331</v>
      </c>
      <c r="U489" s="19">
        <v>7.07679942220346</v>
      </c>
      <c r="V489" s="19">
        <v>11.648186635677099</v>
      </c>
      <c r="W489" s="19">
        <v>8.1374902782566298</v>
      </c>
      <c r="X489" s="19">
        <v>12.4115959755673</v>
      </c>
      <c r="Y489" s="20">
        <v>8.6408134636311402</v>
      </c>
      <c r="Z489" s="15">
        <v>1.9325236702273001</v>
      </c>
      <c r="AA489" s="15">
        <v>2.6609599826427801</v>
      </c>
      <c r="AB489" s="15">
        <v>2.33640987091115</v>
      </c>
      <c r="AC489" s="15">
        <v>2.9436100307680402</v>
      </c>
      <c r="AD489" s="15">
        <v>1.92918151423577</v>
      </c>
      <c r="AE489" s="21">
        <v>9.2966720219999992</v>
      </c>
      <c r="AF489" s="19">
        <v>6.1947427741768299</v>
      </c>
      <c r="AG489" s="19">
        <v>49.7771013911034</v>
      </c>
      <c r="AH489" s="19">
        <v>8.5415521385914897</v>
      </c>
      <c r="AI489" s="70">
        <v>6.08166941072529</v>
      </c>
      <c r="AJ489" s="70">
        <v>2.4598827278662001</v>
      </c>
      <c r="AK489" s="19">
        <v>24.104409899138201</v>
      </c>
      <c r="AL489" s="15">
        <v>2.08552177470647</v>
      </c>
      <c r="AM489" s="15">
        <v>0</v>
      </c>
      <c r="AN489" s="21">
        <v>64.513396303871701</v>
      </c>
      <c r="AO489" s="19">
        <v>24.177469664487202</v>
      </c>
      <c r="AP489" s="19">
        <v>10.2485258021718</v>
      </c>
      <c r="AQ489" s="20">
        <v>1.21181934425444</v>
      </c>
    </row>
    <row r="490" spans="1:43" x14ac:dyDescent="0.25">
      <c r="A490" s="17" t="s">
        <v>145</v>
      </c>
      <c r="B490" s="17">
        <v>496</v>
      </c>
      <c r="C490" s="17" t="s">
        <v>52</v>
      </c>
      <c r="D490" s="18">
        <v>36708</v>
      </c>
      <c r="E490" s="14">
        <v>4.32143522139053</v>
      </c>
      <c r="F490" s="19">
        <v>6.6063382117454301</v>
      </c>
      <c r="G490" s="19">
        <v>28.724909693516601</v>
      </c>
      <c r="H490" s="19">
        <v>40.343723233903098</v>
      </c>
      <c r="I490" s="19">
        <v>24.325028860834902</v>
      </c>
      <c r="J490" s="14">
        <v>16.530741444158899</v>
      </c>
      <c r="K490" s="19">
        <v>1.44490373515064</v>
      </c>
      <c r="L490" s="19">
        <v>89.293561240829703</v>
      </c>
      <c r="M490" s="19">
        <v>13.7582393028712</v>
      </c>
      <c r="N490" s="19">
        <v>8.9692026961605809</v>
      </c>
      <c r="O490" s="21">
        <v>74.427438275053106</v>
      </c>
      <c r="P490" s="19">
        <v>79.981752504375706</v>
      </c>
      <c r="Q490" s="19">
        <v>83.000037239787005</v>
      </c>
      <c r="R490" s="19">
        <v>18.955051577104999</v>
      </c>
      <c r="S490" s="20">
        <v>13.212676423490899</v>
      </c>
      <c r="T490" s="19">
        <v>9.4291140654675498</v>
      </c>
      <c r="U490" s="19">
        <v>6.5151007336238003</v>
      </c>
      <c r="V490" s="19">
        <v>10.864707853871099</v>
      </c>
      <c r="W490" s="19">
        <v>7.4107176106952704</v>
      </c>
      <c r="X490" s="19">
        <v>11.765910698990799</v>
      </c>
      <c r="Y490" s="20">
        <v>7.94324656462965</v>
      </c>
      <c r="Z490" s="15">
        <v>1.55271291848211</v>
      </c>
      <c r="AA490" s="15">
        <v>2.0862103472430702</v>
      </c>
      <c r="AB490" s="15">
        <v>2.02038878337616</v>
      </c>
      <c r="AC490" s="15">
        <v>2.4342022613065302</v>
      </c>
      <c r="AD490" s="15">
        <v>2.1486984694447502</v>
      </c>
      <c r="AE490" s="21">
        <v>6.6063382119999998</v>
      </c>
      <c r="AF490" s="19">
        <v>4.5711838528283604</v>
      </c>
      <c r="AG490" s="19">
        <v>49.057833389193</v>
      </c>
      <c r="AH490" s="19">
        <v>9.0567161955833608</v>
      </c>
      <c r="AI490" s="70">
        <v>6.8390868804230402</v>
      </c>
      <c r="AJ490" s="70">
        <v>2.2176293151603201</v>
      </c>
      <c r="AK490" s="19">
        <v>27.7436413063717</v>
      </c>
      <c r="AL490" s="15">
        <v>2.9642870442781102</v>
      </c>
      <c r="AM490" s="15">
        <v>0</v>
      </c>
      <c r="AN490" s="21">
        <v>62.685733437604704</v>
      </c>
      <c r="AO490" s="19">
        <v>28.019215730086</v>
      </c>
      <c r="AP490" s="19">
        <v>12.534912300301601</v>
      </c>
      <c r="AQ490" s="20">
        <v>1.73351208431088</v>
      </c>
    </row>
    <row r="491" spans="1:43" x14ac:dyDescent="0.25">
      <c r="A491" s="17" t="s">
        <v>146</v>
      </c>
      <c r="B491" s="17">
        <v>499</v>
      </c>
      <c r="C491" s="17" t="s">
        <v>48</v>
      </c>
      <c r="D491" s="18">
        <v>40725</v>
      </c>
      <c r="E491" s="14">
        <v>3.2140115063305599</v>
      </c>
      <c r="F491" s="19">
        <v>18.1266320575108</v>
      </c>
      <c r="G491" s="19">
        <v>39.5824013483006</v>
      </c>
      <c r="H491" s="19">
        <v>33.350672589756698</v>
      </c>
      <c r="I491" s="19">
        <v>8.9402940044319106</v>
      </c>
      <c r="J491" s="14">
        <v>23.742990605590901</v>
      </c>
      <c r="K491" s="19">
        <v>0.14200851010705301</v>
      </c>
      <c r="L491" s="19">
        <v>73.045952497373094</v>
      </c>
      <c r="M491" s="19">
        <v>37.487645779798399</v>
      </c>
      <c r="N491" s="19">
        <v>26.7220482516828</v>
      </c>
      <c r="O491" s="21" t="s">
        <v>49</v>
      </c>
      <c r="P491" s="19" t="s">
        <v>49</v>
      </c>
      <c r="Q491" s="19" t="s">
        <v>49</v>
      </c>
      <c r="R491" s="19" t="s">
        <v>49</v>
      </c>
      <c r="S491" s="20" t="s">
        <v>49</v>
      </c>
      <c r="T491" s="19" t="s">
        <v>49</v>
      </c>
      <c r="U491" s="19" t="s">
        <v>49</v>
      </c>
      <c r="V491" s="19" t="s">
        <v>49</v>
      </c>
      <c r="W491" s="19" t="s">
        <v>49</v>
      </c>
      <c r="X491" s="19" t="s">
        <v>49</v>
      </c>
      <c r="Y491" s="20" t="s">
        <v>49</v>
      </c>
      <c r="Z491" s="15" t="s">
        <v>49</v>
      </c>
      <c r="AA491" s="15" t="s">
        <v>49</v>
      </c>
      <c r="AB491" s="15" t="s">
        <v>49</v>
      </c>
      <c r="AC491" s="15" t="s">
        <v>49</v>
      </c>
      <c r="AD491" s="15" t="s">
        <v>49</v>
      </c>
      <c r="AE491" s="21">
        <v>18.126632059999999</v>
      </c>
      <c r="AF491" s="19">
        <v>13.421624827040899</v>
      </c>
      <c r="AG491" s="19">
        <v>45.509305978922399</v>
      </c>
      <c r="AH491" s="19">
        <v>12.080606735260799</v>
      </c>
      <c r="AI491" s="70" t="s">
        <v>49</v>
      </c>
      <c r="AJ491" s="70" t="s">
        <v>49</v>
      </c>
      <c r="AK491" s="19" t="s">
        <v>49</v>
      </c>
      <c r="AL491" s="15" t="s">
        <v>49</v>
      </c>
      <c r="AM491" s="15">
        <f>100-SUM(AE491:AH491)</f>
        <v>10.861830398775908</v>
      </c>
      <c r="AN491" s="21">
        <v>71.011537541224101</v>
      </c>
      <c r="AO491" s="19" t="s">
        <v>49</v>
      </c>
      <c r="AP491" s="19" t="s">
        <v>49</v>
      </c>
      <c r="AQ491" s="20" t="s">
        <v>49</v>
      </c>
    </row>
    <row r="492" spans="1:43" x14ac:dyDescent="0.25">
      <c r="A492" s="17" t="s">
        <v>147</v>
      </c>
      <c r="B492" s="17">
        <v>504</v>
      </c>
      <c r="C492" s="17" t="s">
        <v>52</v>
      </c>
      <c r="D492" s="18">
        <v>30133</v>
      </c>
      <c r="E492" s="14">
        <v>5.8996353766221699</v>
      </c>
      <c r="F492" s="19">
        <v>7.2243190978775003</v>
      </c>
      <c r="G492" s="19">
        <v>19.017497262412299</v>
      </c>
      <c r="H492" s="19">
        <v>22.939237203233802</v>
      </c>
      <c r="I492" s="19">
        <v>50.818946436476303</v>
      </c>
      <c r="J492" s="14">
        <v>15.1743901586636</v>
      </c>
      <c r="K492" s="19">
        <v>0.78691083618741398</v>
      </c>
      <c r="L492" s="19">
        <v>86.696488898208301</v>
      </c>
      <c r="M492" s="19">
        <v>20.617529880478099</v>
      </c>
      <c r="N492" s="19">
        <v>12.511358076466101</v>
      </c>
      <c r="O492" s="21">
        <v>75.466554833298403</v>
      </c>
      <c r="P492" s="19">
        <v>79.387712308660099</v>
      </c>
      <c r="Q492" s="19">
        <v>81.886489131194494</v>
      </c>
      <c r="R492" s="19">
        <v>30.916684140630501</v>
      </c>
      <c r="S492" s="20">
        <v>20.407842314950699</v>
      </c>
      <c r="T492" s="19">
        <v>20.466088860930501</v>
      </c>
      <c r="U492" s="19">
        <v>13.2423522285128</v>
      </c>
      <c r="V492" s="19">
        <v>21.985158780084301</v>
      </c>
      <c r="W492" s="19">
        <v>14.1451736912001</v>
      </c>
      <c r="X492" s="19">
        <v>22.913026257542899</v>
      </c>
      <c r="Y492" s="20">
        <v>14.7223969618602</v>
      </c>
      <c r="Z492" s="15">
        <v>2.5095815568136799</v>
      </c>
      <c r="AA492" s="15">
        <v>3.3254221851748902</v>
      </c>
      <c r="AB492" s="15">
        <v>3.1555124531115299</v>
      </c>
      <c r="AC492" s="15">
        <v>3.8535202651757601</v>
      </c>
      <c r="AD492" s="15">
        <v>2.5123424430931198</v>
      </c>
      <c r="AE492" s="21">
        <v>7.2243190979999996</v>
      </c>
      <c r="AF492" s="19">
        <v>5.3295589571538402</v>
      </c>
      <c r="AG492" s="19">
        <v>40.766175065818601</v>
      </c>
      <c r="AH492" s="19">
        <v>6.7932946576267996</v>
      </c>
      <c r="AI492" s="70">
        <v>5.9504671372987596</v>
      </c>
      <c r="AJ492" s="70">
        <v>0.84282752032804498</v>
      </c>
      <c r="AK492" s="19">
        <v>33.191211761142597</v>
      </c>
      <c r="AL492" s="15">
        <v>6.4595419491624098</v>
      </c>
      <c r="AM492" s="15">
        <v>0.23589851121828501</v>
      </c>
      <c r="AN492" s="21">
        <v>52.889028680599203</v>
      </c>
      <c r="AO492" s="19" t="s">
        <v>49</v>
      </c>
      <c r="AP492" s="19" t="s">
        <v>49</v>
      </c>
      <c r="AQ492" s="20" t="s">
        <v>49</v>
      </c>
    </row>
    <row r="493" spans="1:43" x14ac:dyDescent="0.25">
      <c r="A493" s="17" t="s">
        <v>147</v>
      </c>
      <c r="B493" s="17">
        <v>504</v>
      </c>
      <c r="C493" s="17" t="s">
        <v>46</v>
      </c>
      <c r="D493" s="18">
        <v>33678</v>
      </c>
      <c r="E493" s="14">
        <v>6.0237370663420604</v>
      </c>
      <c r="F493" s="19">
        <v>5.2191113816189896</v>
      </c>
      <c r="G493" s="19">
        <v>17.2550213024954</v>
      </c>
      <c r="H493" s="19">
        <v>24.376141205112599</v>
      </c>
      <c r="I493" s="19">
        <v>53.149726110773003</v>
      </c>
      <c r="J493" s="14">
        <v>16.296409007912398</v>
      </c>
      <c r="K493" s="19">
        <v>0.28910529519172201</v>
      </c>
      <c r="L493" s="19">
        <v>83.475349969567901</v>
      </c>
      <c r="M493" s="19">
        <v>26.186853317102901</v>
      </c>
      <c r="N493" s="19">
        <v>16.0833840535606</v>
      </c>
      <c r="O493" s="21">
        <v>74.589166159464398</v>
      </c>
      <c r="P493" s="19">
        <v>79.0322580645161</v>
      </c>
      <c r="Q493" s="19">
        <v>81.603773584905696</v>
      </c>
      <c r="R493" s="19">
        <v>36.2598904443092</v>
      </c>
      <c r="S493" s="20">
        <v>23.813146682897099</v>
      </c>
      <c r="T493" s="19">
        <v>23.2045039561777</v>
      </c>
      <c r="U493" s="19">
        <v>14.9269628727937</v>
      </c>
      <c r="V493" s="19">
        <v>25.076080340839901</v>
      </c>
      <c r="W493" s="19">
        <v>16.1138161898965</v>
      </c>
      <c r="X493" s="19">
        <v>26.415094339622598</v>
      </c>
      <c r="Y493" s="20">
        <v>16.920267802799799</v>
      </c>
      <c r="Z493" s="15">
        <v>2.3643162393162398</v>
      </c>
      <c r="AA493" s="15">
        <v>3.1601387188902499</v>
      </c>
      <c r="AB493" s="15">
        <v>3.0248778998778998</v>
      </c>
      <c r="AC493" s="15">
        <v>3.69550624650382</v>
      </c>
      <c r="AD493" s="15">
        <v>2.7196275946275899</v>
      </c>
      <c r="AE493" s="21">
        <v>5.2191113820000004</v>
      </c>
      <c r="AF493" s="19">
        <v>4.5039561777236798</v>
      </c>
      <c r="AG493" s="19">
        <v>42.118076688983599</v>
      </c>
      <c r="AH493" s="19">
        <v>7.1059038344491796</v>
      </c>
      <c r="AI493" s="70">
        <v>6.3603164942178898</v>
      </c>
      <c r="AJ493" s="70">
        <v>0.74558734023128403</v>
      </c>
      <c r="AK493" s="19">
        <v>36.016433353621402</v>
      </c>
      <c r="AL493" s="15">
        <v>4.9452221545952497</v>
      </c>
      <c r="AM493" s="15">
        <v>9.1296409007912402E-2</v>
      </c>
      <c r="AN493" s="21">
        <v>53.727936701156402</v>
      </c>
      <c r="AO493" s="19">
        <v>46.363359707851501</v>
      </c>
      <c r="AP493" s="19">
        <v>22.276323797930601</v>
      </c>
      <c r="AQ493" s="20">
        <v>0.89774802191113801</v>
      </c>
    </row>
    <row r="494" spans="1:43" x14ac:dyDescent="0.25">
      <c r="A494" s="17" t="s">
        <v>147</v>
      </c>
      <c r="B494" s="17">
        <v>504</v>
      </c>
      <c r="C494" s="17" t="s">
        <v>52</v>
      </c>
      <c r="D494" s="18">
        <v>34516</v>
      </c>
      <c r="E494" s="14">
        <v>5.8267674698198402</v>
      </c>
      <c r="F494" s="19">
        <v>5.94552487133189</v>
      </c>
      <c r="G494" s="19">
        <v>18.9780397418983</v>
      </c>
      <c r="H494" s="19">
        <v>24.996960595813299</v>
      </c>
      <c r="I494" s="19">
        <v>50.079474790956503</v>
      </c>
      <c r="J494" s="14">
        <v>15.658560087895101</v>
      </c>
      <c r="K494" s="19">
        <v>0.70334064291278497</v>
      </c>
      <c r="L494" s="19">
        <v>84.866468842730001</v>
      </c>
      <c r="M494" s="19">
        <v>22.7901280152015</v>
      </c>
      <c r="N494" s="19">
        <v>14.338332965603</v>
      </c>
      <c r="O494" s="21">
        <v>73.432905715430707</v>
      </c>
      <c r="P494" s="19">
        <v>77.901955575167804</v>
      </c>
      <c r="Q494" s="19">
        <v>80.757644664382198</v>
      </c>
      <c r="R494" s="19">
        <v>32.312243620628301</v>
      </c>
      <c r="S494" s="20">
        <v>22.018794774926501</v>
      </c>
      <c r="T494" s="19">
        <v>20.133013332853</v>
      </c>
      <c r="U494" s="19">
        <v>13.524222925662899</v>
      </c>
      <c r="V494" s="19">
        <v>22.0867873722887</v>
      </c>
      <c r="W494" s="19">
        <v>14.7102659816375</v>
      </c>
      <c r="X494" s="19">
        <v>23.2953445333501</v>
      </c>
      <c r="Y494" s="20">
        <v>15.4581845526222</v>
      </c>
      <c r="Z494" s="15">
        <v>2.1799477863297598</v>
      </c>
      <c r="AA494" s="15">
        <v>2.9645883665885902</v>
      </c>
      <c r="AB494" s="15">
        <v>2.82320397148538</v>
      </c>
      <c r="AC494" s="15">
        <v>3.4911429670642198</v>
      </c>
      <c r="AD494" s="15">
        <v>2.7475392391593498</v>
      </c>
      <c r="AE494" s="21">
        <v>5.9455248709999999</v>
      </c>
      <c r="AF494" s="19">
        <v>4.7941535371910504</v>
      </c>
      <c r="AG494" s="19">
        <v>44.712112138254597</v>
      </c>
      <c r="AH494" s="19">
        <v>7.1396730051377197</v>
      </c>
      <c r="AI494" s="70">
        <v>6.4480396968700902</v>
      </c>
      <c r="AJ494" s="70">
        <v>0.69163330826763003</v>
      </c>
      <c r="AK494" s="19">
        <v>27.067357699598801</v>
      </c>
      <c r="AL494" s="15">
        <v>10.268683330106301</v>
      </c>
      <c r="AM494" s="15">
        <v>7.2495418379614804E-2</v>
      </c>
      <c r="AN494" s="21">
        <v>56.645938680583399</v>
      </c>
      <c r="AO494" s="19">
        <v>43.886294763669397</v>
      </c>
      <c r="AP494" s="19">
        <v>18.513798895007699</v>
      </c>
      <c r="AQ494" s="20">
        <v>0.58221475754560204</v>
      </c>
    </row>
    <row r="495" spans="1:43" x14ac:dyDescent="0.25">
      <c r="A495" s="17" t="s">
        <v>147</v>
      </c>
      <c r="B495" s="17">
        <v>504</v>
      </c>
      <c r="C495" s="17" t="s">
        <v>46</v>
      </c>
      <c r="D495" s="18">
        <v>37979</v>
      </c>
      <c r="E495" s="14">
        <v>5.3582384586212104</v>
      </c>
      <c r="F495" s="19">
        <v>4.54268976556566</v>
      </c>
      <c r="G495" s="19">
        <v>19.386290715887</v>
      </c>
      <c r="H495" s="19">
        <v>33.7513777680605</v>
      </c>
      <c r="I495" s="19">
        <v>42.319641750486902</v>
      </c>
      <c r="J495" s="14">
        <v>17.028555117229899</v>
      </c>
      <c r="K495" s="19">
        <v>0.216912428697693</v>
      </c>
      <c r="L495" s="19">
        <v>83.184040167905096</v>
      </c>
      <c r="M495" s="19">
        <v>24.084192961491201</v>
      </c>
      <c r="N495" s="19">
        <v>16.474675895579502</v>
      </c>
      <c r="O495" s="21">
        <v>70.474410796127898</v>
      </c>
      <c r="P495" s="19">
        <v>75.960493984130096</v>
      </c>
      <c r="Q495" s="19">
        <v>79.094781687259996</v>
      </c>
      <c r="R495" s="19">
        <v>33.1507424372031</v>
      </c>
      <c r="S495" s="20">
        <v>24.0684612658332</v>
      </c>
      <c r="T495" s="19">
        <v>18.571196589503501</v>
      </c>
      <c r="U495" s="19">
        <v>13.4211064366625</v>
      </c>
      <c r="V495" s="19">
        <v>20.509017331717899</v>
      </c>
      <c r="W495" s="19">
        <v>14.632367196089801</v>
      </c>
      <c r="X495" s="19">
        <v>21.9431275561323</v>
      </c>
      <c r="Y495" s="20">
        <v>15.535204714931799</v>
      </c>
      <c r="Z495" s="15">
        <v>1.70218018034707</v>
      </c>
      <c r="AA495" s="15">
        <v>2.4059522196112302</v>
      </c>
      <c r="AB495" s="15">
        <v>2.2807813048707599</v>
      </c>
      <c r="AC495" s="15">
        <v>2.8724252474653902</v>
      </c>
      <c r="AD495" s="15">
        <v>2.7796222884583801</v>
      </c>
      <c r="AE495" s="21">
        <v>4.5426897659999996</v>
      </c>
      <c r="AF495" s="19">
        <v>4.09783439967996</v>
      </c>
      <c r="AG495" s="19">
        <v>48.393910070505903</v>
      </c>
      <c r="AH495" s="19">
        <v>8.3608344297795192</v>
      </c>
      <c r="AI495" s="70">
        <v>7.6948933862764903</v>
      </c>
      <c r="AJ495" s="70">
        <v>0.66594104350303296</v>
      </c>
      <c r="AK495" s="19">
        <v>30.911472024173801</v>
      </c>
      <c r="AL495" s="15">
        <v>3.5540820243365601</v>
      </c>
      <c r="AM495" s="15">
        <v>0.13917728595852799</v>
      </c>
      <c r="AN495" s="21">
        <v>60.852578899965401</v>
      </c>
      <c r="AO495" s="19">
        <v>48.739058524038001</v>
      </c>
      <c r="AP495" s="19">
        <v>19.3729104701216</v>
      </c>
      <c r="AQ495" s="20">
        <v>0.45031749421474299</v>
      </c>
    </row>
    <row r="496" spans="1:43" x14ac:dyDescent="0.25">
      <c r="A496" s="17" t="s">
        <v>147</v>
      </c>
      <c r="B496" s="17">
        <v>504</v>
      </c>
      <c r="C496" s="17" t="s">
        <v>52</v>
      </c>
      <c r="D496" s="18">
        <v>38169</v>
      </c>
      <c r="E496" s="14">
        <v>5.2361663882698997</v>
      </c>
      <c r="F496" s="19">
        <v>5.8802340651695602</v>
      </c>
      <c r="G496" s="19">
        <v>21.480105520025099</v>
      </c>
      <c r="H496" s="19">
        <v>31.956534790178299</v>
      </c>
      <c r="I496" s="19">
        <v>40.683125624627003</v>
      </c>
      <c r="J496" s="14">
        <v>16.357722773326199</v>
      </c>
      <c r="K496" s="19">
        <v>0.28569511493136601</v>
      </c>
      <c r="L496" s="19">
        <v>83.202610455240503</v>
      </c>
      <c r="M496" s="19">
        <v>23.907984277939999</v>
      </c>
      <c r="N496" s="19">
        <v>16.2659048130269</v>
      </c>
      <c r="O496" s="21">
        <v>68.421684577054705</v>
      </c>
      <c r="P496" s="19">
        <v>73.576909901860702</v>
      </c>
      <c r="Q496" s="19">
        <v>76.762639978246199</v>
      </c>
      <c r="R496" s="19">
        <v>32.141230148780402</v>
      </c>
      <c r="S496" s="20">
        <v>23.583089956880901</v>
      </c>
      <c r="T496" s="19">
        <v>17.547824797205902</v>
      </c>
      <c r="U496" s="19">
        <v>12.7909481616985</v>
      </c>
      <c r="V496" s="19">
        <v>19.568526215793401</v>
      </c>
      <c r="W496" s="19">
        <v>14.077812189893701</v>
      </c>
      <c r="X496" s="19">
        <v>20.900592932135901</v>
      </c>
      <c r="Y496" s="20">
        <v>14.9416073087096</v>
      </c>
      <c r="Z496" s="15">
        <v>1.6330522669846399</v>
      </c>
      <c r="AA496" s="15">
        <v>2.3750729036020801</v>
      </c>
      <c r="AB496" s="15">
        <v>2.1862312977316001</v>
      </c>
      <c r="AC496" s="15">
        <v>2.8341108166795501</v>
      </c>
      <c r="AD496" s="15">
        <v>2.7595818073417901</v>
      </c>
      <c r="AE496" s="21">
        <v>5.8802340649999998</v>
      </c>
      <c r="AF496" s="19">
        <v>4.3362797481362696</v>
      </c>
      <c r="AG496" s="19">
        <v>46.411860055302697</v>
      </c>
      <c r="AH496" s="19">
        <v>10.0784337268557</v>
      </c>
      <c r="AI496" s="70">
        <v>7.4937581444296502</v>
      </c>
      <c r="AJ496" s="70">
        <v>2.5846755824260401</v>
      </c>
      <c r="AK496" s="19">
        <v>27.554569885827899</v>
      </c>
      <c r="AL496" s="15">
        <v>5.7386225187079098</v>
      </c>
      <c r="AM496" s="15">
        <v>0</v>
      </c>
      <c r="AN496" s="21">
        <v>60.826573530294603</v>
      </c>
      <c r="AO496" s="19">
        <v>47.408084924550401</v>
      </c>
      <c r="AP496" s="19">
        <v>17.333465174507101</v>
      </c>
      <c r="AQ496" s="20">
        <v>0.43578216542065001</v>
      </c>
    </row>
    <row r="497" spans="1:43" x14ac:dyDescent="0.25">
      <c r="A497" s="17" t="s">
        <v>148</v>
      </c>
      <c r="B497" s="17">
        <v>508</v>
      </c>
      <c r="C497" s="17" t="s">
        <v>46</v>
      </c>
      <c r="D497" s="18">
        <v>35559</v>
      </c>
      <c r="E497" s="14">
        <v>4.62292175244822</v>
      </c>
      <c r="F497" s="19">
        <v>9.6018770671721096</v>
      </c>
      <c r="G497" s="19">
        <v>30.211306445291498</v>
      </c>
      <c r="H497" s="19">
        <v>28.4967345454439</v>
      </c>
      <c r="I497" s="19">
        <v>31.690081942092501</v>
      </c>
      <c r="J497" s="14">
        <v>26.7516822541312</v>
      </c>
      <c r="K497" s="19">
        <v>1.4935173566235</v>
      </c>
      <c r="L497" s="19">
        <v>85.183406108594397</v>
      </c>
      <c r="M497" s="19">
        <v>17.7867309896188</v>
      </c>
      <c r="N497" s="19">
        <v>12.114499841835199</v>
      </c>
      <c r="O497" s="21">
        <v>74.810351132905595</v>
      </c>
      <c r="P497" s="19">
        <v>78.261651722947903</v>
      </c>
      <c r="Q497" s="19">
        <v>80.100553188901202</v>
      </c>
      <c r="R497" s="19">
        <v>22.165814800101401</v>
      </c>
      <c r="S497" s="20">
        <v>15.395602018332999</v>
      </c>
      <c r="T497" s="19">
        <v>13.1602918769753</v>
      </c>
      <c r="U497" s="19">
        <v>8.4470389132108892</v>
      </c>
      <c r="V497" s="19">
        <v>13.9712800206346</v>
      </c>
      <c r="W497" s="19">
        <v>9.0398641272445897</v>
      </c>
      <c r="X497" s="19">
        <v>14.1959759177282</v>
      </c>
      <c r="Y497" s="20">
        <v>9.2064183631204894</v>
      </c>
      <c r="Z497" s="15">
        <v>2.0865603648984101</v>
      </c>
      <c r="AA497" s="15">
        <v>2.7392357771937998</v>
      </c>
      <c r="AB497" s="15">
        <v>2.52791093854586</v>
      </c>
      <c r="AC497" s="15">
        <v>3.0994626605864899</v>
      </c>
      <c r="AD497" s="15">
        <v>1.89151177195289</v>
      </c>
      <c r="AE497" s="21">
        <v>9.6018770670000002</v>
      </c>
      <c r="AF497" s="19">
        <v>8.3922511387823793</v>
      </c>
      <c r="AG497" s="19">
        <v>36.429561793341698</v>
      </c>
      <c r="AH497" s="19">
        <v>7.4636776533179701</v>
      </c>
      <c r="AI497" s="70">
        <v>6.6979475003298896</v>
      </c>
      <c r="AJ497" s="70">
        <v>0.765730152988081</v>
      </c>
      <c r="AK497" s="19">
        <v>35.428220433274198</v>
      </c>
      <c r="AL497" s="15">
        <v>2.6713258461335201</v>
      </c>
      <c r="AM497" s="15">
        <v>1.3086067978161701E-2</v>
      </c>
      <c r="AN497" s="21">
        <v>52.285490585441998</v>
      </c>
      <c r="AO497" s="19">
        <v>15.8485909987194</v>
      </c>
      <c r="AP497" s="19">
        <v>11.951209141948601</v>
      </c>
      <c r="AQ497" s="20">
        <v>4.2571750056083104</v>
      </c>
    </row>
    <row r="498" spans="1:43" x14ac:dyDescent="0.25">
      <c r="A498" s="17" t="s">
        <v>148</v>
      </c>
      <c r="B498" s="17">
        <v>508</v>
      </c>
      <c r="C498" s="17" t="s">
        <v>52</v>
      </c>
      <c r="D498" s="18">
        <v>35612</v>
      </c>
      <c r="E498" s="14">
        <v>4.1865668969961698</v>
      </c>
      <c r="F498" s="19">
        <v>10.3606965516672</v>
      </c>
      <c r="G498" s="19">
        <v>34.960052657235003</v>
      </c>
      <c r="H498" s="19">
        <v>29.505952856352099</v>
      </c>
      <c r="I498" s="19">
        <v>25.173297934745801</v>
      </c>
      <c r="J498" s="14">
        <v>30.525773678543</v>
      </c>
      <c r="K498" s="19">
        <v>3.28446749269491</v>
      </c>
      <c r="L498" s="19">
        <v>87.787487296992893</v>
      </c>
      <c r="M498" s="19">
        <v>13.557310184713399</v>
      </c>
      <c r="N498" s="19">
        <v>8.9280452103122308</v>
      </c>
      <c r="O498" s="21">
        <v>73.518808712679302</v>
      </c>
      <c r="P498" s="19">
        <v>78.062423059021796</v>
      </c>
      <c r="Q498" s="19">
        <v>81.024117123791299</v>
      </c>
      <c r="R498" s="19">
        <v>16.532223639022501</v>
      </c>
      <c r="S498" s="20">
        <v>11.257962616667999</v>
      </c>
      <c r="T498" s="19">
        <v>9.6099453873969605</v>
      </c>
      <c r="U498" s="19">
        <v>6.2797608392109101</v>
      </c>
      <c r="V498" s="19">
        <v>10.421285420390401</v>
      </c>
      <c r="W498" s="19">
        <v>6.8311195445920303</v>
      </c>
      <c r="X498" s="19">
        <v>10.7550750062654</v>
      </c>
      <c r="Y498" s="20">
        <v>7.0583278023040297</v>
      </c>
      <c r="Z498" s="15">
        <v>1.862099734786</v>
      </c>
      <c r="AA498" s="15">
        <v>2.5328208758976398</v>
      </c>
      <c r="AB498" s="15">
        <v>2.31030038308689</v>
      </c>
      <c r="AC498" s="15">
        <v>2.85137372068756</v>
      </c>
      <c r="AD498" s="15">
        <v>1.7500240978455099</v>
      </c>
      <c r="AE498" s="21">
        <v>10.36069655</v>
      </c>
      <c r="AF498" s="19">
        <v>9.2937816542413607</v>
      </c>
      <c r="AG498" s="19">
        <v>32.443686777581</v>
      </c>
      <c r="AH498" s="19">
        <v>13.845658119046099</v>
      </c>
      <c r="AI498" s="70">
        <v>12.485162612261499</v>
      </c>
      <c r="AJ498" s="70">
        <v>1.3604955067845801</v>
      </c>
      <c r="AK498" s="19" t="s">
        <v>49</v>
      </c>
      <c r="AL498" s="15" t="s">
        <v>49</v>
      </c>
      <c r="AM498" s="15">
        <f>100-SUM(AE498:AH498)</f>
        <v>34.056176899131543</v>
      </c>
      <c r="AN498" s="21">
        <v>55.583126550868499</v>
      </c>
      <c r="AO498" s="19">
        <v>14.809296535693701</v>
      </c>
      <c r="AP498" s="19">
        <v>9.9765080431723199</v>
      </c>
      <c r="AQ498" s="20">
        <v>3.8173741335103299</v>
      </c>
    </row>
    <row r="499" spans="1:43" x14ac:dyDescent="0.25">
      <c r="A499" s="17" t="s">
        <v>148</v>
      </c>
      <c r="B499" s="17">
        <v>508</v>
      </c>
      <c r="C499" s="17" t="s">
        <v>46</v>
      </c>
      <c r="D499" s="18">
        <v>37932</v>
      </c>
      <c r="E499" s="14">
        <v>4.8581446546659004</v>
      </c>
      <c r="F499" s="19">
        <v>6.6479059436402999</v>
      </c>
      <c r="G499" s="19">
        <v>27.517560241138199</v>
      </c>
      <c r="H499" s="19">
        <v>30.878639496498099</v>
      </c>
      <c r="I499" s="19">
        <v>34.955894318723502</v>
      </c>
      <c r="J499" s="14">
        <v>26.427359503721899</v>
      </c>
      <c r="K499" s="19">
        <v>1.34778460510998</v>
      </c>
      <c r="L499" s="19">
        <v>87.807715662277104</v>
      </c>
      <c r="M499" s="19">
        <v>17.5946016320061</v>
      </c>
      <c r="N499" s="19">
        <v>10.766271618698299</v>
      </c>
      <c r="O499" s="21">
        <v>79.444115746827904</v>
      </c>
      <c r="P499" s="19">
        <v>82.398434835151605</v>
      </c>
      <c r="Q499" s="19">
        <v>84.517121089998497</v>
      </c>
      <c r="R499" s="19">
        <v>21.551895319936001</v>
      </c>
      <c r="S499" s="20">
        <v>13.7256736345488</v>
      </c>
      <c r="T499" s="19">
        <v>13.6867749339025</v>
      </c>
      <c r="U499" s="19">
        <v>8.1375579339445494</v>
      </c>
      <c r="V499" s="19">
        <v>14.479205362544899</v>
      </c>
      <c r="W499" s="19">
        <v>8.6914719635985698</v>
      </c>
      <c r="X499" s="19">
        <v>14.9588005872747</v>
      </c>
      <c r="Y499" s="20">
        <v>9.0536943776778003</v>
      </c>
      <c r="Z499" s="15">
        <v>2.2672246468326702</v>
      </c>
      <c r="AA499" s="15">
        <v>2.84893421906024</v>
      </c>
      <c r="AB499" s="15">
        <v>2.7355954071389501</v>
      </c>
      <c r="AC499" s="15">
        <v>3.2311474250385701</v>
      </c>
      <c r="AD499" s="15">
        <v>1.9645590280515599</v>
      </c>
      <c r="AE499" s="21">
        <v>6.6479059439999997</v>
      </c>
      <c r="AF499" s="19">
        <v>7.3531690917844603</v>
      </c>
      <c r="AG499" s="19">
        <v>36.877819206508299</v>
      </c>
      <c r="AH499" s="19">
        <v>8.0757469702391198</v>
      </c>
      <c r="AI499" s="70">
        <v>7.2594380139611099</v>
      </c>
      <c r="AJ499" s="70">
        <v>0.81630895627800804</v>
      </c>
      <c r="AK499" s="19">
        <v>37.713111950228701</v>
      </c>
      <c r="AL499" s="15">
        <v>3.29311825936189</v>
      </c>
      <c r="AM499" s="15">
        <v>3.9128578237180398E-2</v>
      </c>
      <c r="AN499" s="21">
        <v>52.306735268531902</v>
      </c>
      <c r="AO499" s="19">
        <v>19.192609291209202</v>
      </c>
      <c r="AP499" s="19">
        <v>15.043893572237501</v>
      </c>
      <c r="AQ499" s="20">
        <v>5.0705415375700502</v>
      </c>
    </row>
    <row r="500" spans="1:43" x14ac:dyDescent="0.25">
      <c r="A500" s="17" t="s">
        <v>148</v>
      </c>
      <c r="B500" s="17">
        <v>508</v>
      </c>
      <c r="C500" s="17" t="s">
        <v>52</v>
      </c>
      <c r="D500" s="18">
        <v>39264</v>
      </c>
      <c r="E500" s="14">
        <v>4.3594144218347699</v>
      </c>
      <c r="F500" s="19">
        <v>10.072915492591401</v>
      </c>
      <c r="G500" s="19">
        <v>30.891329038746701</v>
      </c>
      <c r="H500" s="19">
        <v>30.842559758624599</v>
      </c>
      <c r="I500" s="19">
        <v>28.193195710037401</v>
      </c>
      <c r="J500" s="14">
        <v>30.968059372805399</v>
      </c>
      <c r="K500" s="19">
        <v>2.74300106642159</v>
      </c>
      <c r="L500" s="19">
        <v>87.571636653690405</v>
      </c>
      <c r="M500" s="19">
        <v>14.2902660851923</v>
      </c>
      <c r="N500" s="19">
        <v>9.6853622798879808</v>
      </c>
      <c r="O500" s="21">
        <v>75.632700127450406</v>
      </c>
      <c r="P500" s="19">
        <v>79.258533540259606</v>
      </c>
      <c r="Q500" s="19">
        <v>81.772210613929403</v>
      </c>
      <c r="R500" s="19">
        <v>16.912752841623401</v>
      </c>
      <c r="S500" s="20">
        <v>11.7937124476543</v>
      </c>
      <c r="T500" s="19">
        <v>9.6719236338099002</v>
      </c>
      <c r="U500" s="19">
        <v>6.4453480609334202</v>
      </c>
      <c r="V500" s="19">
        <v>10.412783186953201</v>
      </c>
      <c r="W500" s="19">
        <v>6.9447454893834699</v>
      </c>
      <c r="X500" s="19">
        <v>10.7470153200565</v>
      </c>
      <c r="Y500" s="20">
        <v>7.1732024727108801</v>
      </c>
      <c r="Z500" s="15">
        <v>2.0467253054040699</v>
      </c>
      <c r="AA500" s="15">
        <v>2.7061380883600399</v>
      </c>
      <c r="AB500" s="15">
        <v>2.4572174199533499</v>
      </c>
      <c r="AC500" s="15">
        <v>3.0049541298994602</v>
      </c>
      <c r="AD500" s="15">
        <v>1.7684673007395599</v>
      </c>
      <c r="AE500" s="21">
        <v>10.07291549</v>
      </c>
      <c r="AF500" s="19">
        <v>7.6710826346682399</v>
      </c>
      <c r="AG500" s="19">
        <v>37.5679518636368</v>
      </c>
      <c r="AH500" s="19">
        <v>13.903796634269399</v>
      </c>
      <c r="AI500" s="70">
        <v>12.110387639913601</v>
      </c>
      <c r="AJ500" s="70">
        <v>1.7934089943557701</v>
      </c>
      <c r="AK500" s="19">
        <v>28.924518159512399</v>
      </c>
      <c r="AL500" s="15">
        <v>1.8597352153217901</v>
      </c>
      <c r="AM500" s="15">
        <v>0</v>
      </c>
      <c r="AN500" s="21">
        <v>59.1428311325744</v>
      </c>
      <c r="AO500" s="19">
        <v>15.6499536149958</v>
      </c>
      <c r="AP500" s="19">
        <v>10.6770043090368</v>
      </c>
      <c r="AQ500" s="20">
        <v>4.3231257423768197</v>
      </c>
    </row>
    <row r="501" spans="1:43" x14ac:dyDescent="0.25">
      <c r="A501" s="17" t="s">
        <v>148</v>
      </c>
      <c r="B501" s="17">
        <v>508</v>
      </c>
      <c r="C501" s="17" t="s">
        <v>46</v>
      </c>
      <c r="D501" s="18">
        <v>40025</v>
      </c>
      <c r="E501" s="14">
        <v>4.27460908436188</v>
      </c>
      <c r="F501" s="19">
        <v>9.5150432520438493</v>
      </c>
      <c r="G501" s="19">
        <v>31.225954652045999</v>
      </c>
      <c r="H501" s="19">
        <v>31.681655968744099</v>
      </c>
      <c r="I501" s="19">
        <v>27.577346127166098</v>
      </c>
      <c r="J501" s="14">
        <v>32.923564609657902</v>
      </c>
      <c r="K501" s="19">
        <v>2.4152337359058098</v>
      </c>
      <c r="L501" s="19">
        <v>87.170669778184504</v>
      </c>
      <c r="M501" s="19">
        <v>15.478524314324799</v>
      </c>
      <c r="N501" s="19">
        <v>10.404262948896401</v>
      </c>
      <c r="O501" s="21">
        <v>78.557790579461098</v>
      </c>
      <c r="P501" s="19">
        <v>81.1158628259994</v>
      </c>
      <c r="Q501" s="19">
        <v>83.109229476560799</v>
      </c>
      <c r="R501" s="19">
        <v>17.851732445187601</v>
      </c>
      <c r="S501" s="20">
        <v>12.5563020014767</v>
      </c>
      <c r="T501" s="19">
        <v>10.4255371133709</v>
      </c>
      <c r="U501" s="19">
        <v>7.0978684937823999</v>
      </c>
      <c r="V501" s="19">
        <v>11.001308530373899</v>
      </c>
      <c r="W501" s="19">
        <v>7.5124314144263797</v>
      </c>
      <c r="X501" s="19">
        <v>11.2445681953925</v>
      </c>
      <c r="Y501" s="20">
        <v>7.7040753931100996</v>
      </c>
      <c r="Z501" s="15">
        <v>2.14911744175263</v>
      </c>
      <c r="AA501" s="15">
        <v>2.73505004547946</v>
      </c>
      <c r="AB501" s="15">
        <v>2.4773308058895598</v>
      </c>
      <c r="AC501" s="15">
        <v>2.9800883272589398</v>
      </c>
      <c r="AD501" s="15">
        <v>1.6495141222007399</v>
      </c>
      <c r="AE501" s="21">
        <v>9.5150432519999999</v>
      </c>
      <c r="AF501" s="19">
        <v>6.87425376447551</v>
      </c>
      <c r="AG501" s="19">
        <v>35.989770922466498</v>
      </c>
      <c r="AH501" s="19">
        <v>12.9782783813967</v>
      </c>
      <c r="AI501" s="70">
        <v>12.0581168478467</v>
      </c>
      <c r="AJ501" s="70">
        <v>0.92016153354993102</v>
      </c>
      <c r="AK501" s="19">
        <v>32.0899778404196</v>
      </c>
      <c r="AL501" s="15">
        <v>2.5526758391978701</v>
      </c>
      <c r="AM501" s="15">
        <v>0</v>
      </c>
      <c r="AN501" s="21">
        <v>55.842303068338701</v>
      </c>
      <c r="AO501" s="19">
        <v>12.3900444408689</v>
      </c>
      <c r="AP501" s="19">
        <v>10.914916674232201</v>
      </c>
      <c r="AQ501" s="20">
        <v>5.2280348394311504</v>
      </c>
    </row>
    <row r="502" spans="1:43" x14ac:dyDescent="0.25">
      <c r="A502" s="17" t="s">
        <v>148</v>
      </c>
      <c r="B502" s="17">
        <v>508</v>
      </c>
      <c r="C502" s="17" t="s">
        <v>46</v>
      </c>
      <c r="D502" s="18">
        <v>40784</v>
      </c>
      <c r="E502" s="14">
        <v>4.3663628454440397</v>
      </c>
      <c r="F502" s="19">
        <v>9.84770069541133</v>
      </c>
      <c r="G502" s="19">
        <v>30.962076690081702</v>
      </c>
      <c r="H502" s="19">
        <v>30.103042037592399</v>
      </c>
      <c r="I502" s="19">
        <v>29.087180576914601</v>
      </c>
      <c r="J502" s="14">
        <v>35.5130178241753</v>
      </c>
      <c r="K502" s="19">
        <v>3.05540886024942</v>
      </c>
      <c r="L502" s="19">
        <v>85.596099872006306</v>
      </c>
      <c r="M502" s="19">
        <v>15.7719172828431</v>
      </c>
      <c r="N502" s="19">
        <v>10.700733741982001</v>
      </c>
      <c r="O502" s="21">
        <v>75.9370154134118</v>
      </c>
      <c r="P502" s="19">
        <v>80.039664764872796</v>
      </c>
      <c r="Q502" s="19">
        <v>82.4199298135851</v>
      </c>
      <c r="R502" s="19">
        <v>18.795182420477701</v>
      </c>
      <c r="S502" s="20">
        <v>13.0540682571948</v>
      </c>
      <c r="T502" s="19">
        <v>11.6274203221327</v>
      </c>
      <c r="U502" s="19">
        <v>7.7088568799627</v>
      </c>
      <c r="V502" s="19">
        <v>12.478360437784</v>
      </c>
      <c r="W502" s="19">
        <v>8.3193296977929894</v>
      </c>
      <c r="X502" s="19">
        <v>12.7989301455211</v>
      </c>
      <c r="Y502" s="20">
        <v>8.5567618944105099</v>
      </c>
      <c r="Z502" s="15">
        <v>2.1029329007429198</v>
      </c>
      <c r="AA502" s="15">
        <v>2.7401446311741502</v>
      </c>
      <c r="AB502" s="15">
        <v>2.5137016016429801</v>
      </c>
      <c r="AC502" s="15">
        <v>3.0177487325470902</v>
      </c>
      <c r="AD502" s="15">
        <v>1.6938729325804001</v>
      </c>
      <c r="AE502" s="21">
        <v>9.8477006950000003</v>
      </c>
      <c r="AF502" s="19">
        <v>7.1408057664601801</v>
      </c>
      <c r="AG502" s="19">
        <v>33.510408189973099</v>
      </c>
      <c r="AH502" s="19">
        <v>11.523132318286899</v>
      </c>
      <c r="AI502" s="70">
        <v>10.165893898795799</v>
      </c>
      <c r="AJ502" s="70">
        <v>1.35723841949111</v>
      </c>
      <c r="AK502" s="19">
        <v>35.367933068673402</v>
      </c>
      <c r="AL502" s="15">
        <v>2.60738697063374</v>
      </c>
      <c r="AM502" s="15">
        <v>2.6329905613344498E-3</v>
      </c>
      <c r="AN502" s="21">
        <v>52.1743462747202</v>
      </c>
      <c r="AO502" s="19">
        <v>14.877044705669</v>
      </c>
      <c r="AP502" s="19">
        <v>12.589279137901199</v>
      </c>
      <c r="AQ502" s="20">
        <v>6.6410193840757596</v>
      </c>
    </row>
    <row r="503" spans="1:43" x14ac:dyDescent="0.25">
      <c r="A503" s="17" t="s">
        <v>149</v>
      </c>
      <c r="B503" s="17">
        <v>104</v>
      </c>
      <c r="C503" s="17" t="s">
        <v>46</v>
      </c>
      <c r="D503" s="18">
        <v>42451</v>
      </c>
      <c r="E503" s="14">
        <v>4.2237942680967704</v>
      </c>
      <c r="F503" s="19">
        <v>5.3544983965731197</v>
      </c>
      <c r="G503" s="19">
        <v>33.490469402566099</v>
      </c>
      <c r="H503" s="19">
        <v>39.1413960229495</v>
      </c>
      <c r="I503" s="19">
        <v>22.013636177911302</v>
      </c>
      <c r="J503" s="14">
        <v>22.466641225621299</v>
      </c>
      <c r="K503" s="19">
        <v>0.123445575920995</v>
      </c>
      <c r="L503" s="19">
        <v>81.583088835786796</v>
      </c>
      <c r="M503" s="19">
        <v>27.935501934121302</v>
      </c>
      <c r="N503" s="19">
        <v>18.2717858203061</v>
      </c>
      <c r="O503" s="21">
        <v>63.584075671306202</v>
      </c>
      <c r="P503" s="19">
        <v>68.858592187930498</v>
      </c>
      <c r="Q503" s="19">
        <v>71.790432290054099</v>
      </c>
      <c r="R503" s="19">
        <v>34.616704473845303</v>
      </c>
      <c r="S503" s="20">
        <v>23.9496204566722</v>
      </c>
      <c r="T503" s="19">
        <v>17.273115332945199</v>
      </c>
      <c r="U503" s="19">
        <v>11.972554384337601</v>
      </c>
      <c r="V503" s="19">
        <v>18.891799339909198</v>
      </c>
      <c r="W503" s="19">
        <v>12.969886903699299</v>
      </c>
      <c r="X503" s="19">
        <v>19.863059555287599</v>
      </c>
      <c r="Y503" s="20">
        <v>13.507384375355301</v>
      </c>
      <c r="Z503" s="15">
        <v>1.21641976334219</v>
      </c>
      <c r="AA503" s="15">
        <v>1.91229834977459</v>
      </c>
      <c r="AB503" s="15">
        <v>1.5319196520696601</v>
      </c>
      <c r="AC503" s="15">
        <v>2.1329956217468302</v>
      </c>
      <c r="AD503" s="15">
        <v>2.3888696109157999</v>
      </c>
      <c r="AE503" s="21">
        <v>5.3544983970000004</v>
      </c>
      <c r="AF503" s="19">
        <v>7.3117205153205003</v>
      </c>
      <c r="AG503" s="19">
        <v>40.5723547980337</v>
      </c>
      <c r="AH503" s="19">
        <v>8.5174120265488593</v>
      </c>
      <c r="AI503" s="70">
        <v>6.7362269556888101</v>
      </c>
      <c r="AJ503" s="70">
        <v>1.7811850708600401</v>
      </c>
      <c r="AK503" s="19">
        <v>36.820585000434797</v>
      </c>
      <c r="AL503" s="15">
        <v>1.40980952709772</v>
      </c>
      <c r="AM503" s="15">
        <v>1.36197359912834E-2</v>
      </c>
      <c r="AN503" s="21">
        <v>56.401487339902999</v>
      </c>
      <c r="AO503" s="19">
        <v>45.077475339150403</v>
      </c>
      <c r="AP503" s="19">
        <v>23.021361209266299</v>
      </c>
      <c r="AQ503" s="20">
        <v>2.5848509823457002</v>
      </c>
    </row>
    <row r="504" spans="1:43" x14ac:dyDescent="0.25">
      <c r="A504" s="17" t="s">
        <v>150</v>
      </c>
      <c r="B504" s="17">
        <v>516</v>
      </c>
      <c r="C504" s="17" t="s">
        <v>46</v>
      </c>
      <c r="D504" s="18">
        <v>33861</v>
      </c>
      <c r="E504" s="14">
        <v>6.0023825544117102</v>
      </c>
      <c r="F504" s="19">
        <v>8.6363361030222308</v>
      </c>
      <c r="G504" s="19">
        <v>22.266797527395301</v>
      </c>
      <c r="H504" s="19">
        <v>22.8380251935363</v>
      </c>
      <c r="I504" s="19">
        <v>46.258841176046197</v>
      </c>
      <c r="J504" s="14">
        <v>30.852315465660102</v>
      </c>
      <c r="K504" s="19">
        <v>0.76761788922942598</v>
      </c>
      <c r="L504" s="19">
        <v>75.415844201762297</v>
      </c>
      <c r="M504" s="19">
        <v>30.5798797747767</v>
      </c>
      <c r="N504" s="19">
        <v>21.463321372755299</v>
      </c>
      <c r="O504" s="21">
        <v>69.925327308415703</v>
      </c>
      <c r="P504" s="19">
        <v>72.411952753412706</v>
      </c>
      <c r="Q504" s="19">
        <v>74.246376271533094</v>
      </c>
      <c r="R504" s="19">
        <v>34.270216737634598</v>
      </c>
      <c r="S504" s="20">
        <v>24.557994919640599</v>
      </c>
      <c r="T504" s="19">
        <v>26.6570278698686</v>
      </c>
      <c r="U504" s="19">
        <v>19.381506040564599</v>
      </c>
      <c r="V504" s="19">
        <v>27.675161235402602</v>
      </c>
      <c r="W504" s="19">
        <v>20.063429408166499</v>
      </c>
      <c r="X504" s="19">
        <v>28.034501846290699</v>
      </c>
      <c r="Y504" s="20">
        <v>20.2962387397918</v>
      </c>
      <c r="Z504" s="15">
        <v>2.5332560091617302</v>
      </c>
      <c r="AA504" s="15">
        <v>3.4200966588136801</v>
      </c>
      <c r="AB504" s="15">
        <v>3.1795137302235399</v>
      </c>
      <c r="AC504" s="15">
        <v>4.0427720026672498</v>
      </c>
      <c r="AD504" s="15">
        <v>2.3916871946251601</v>
      </c>
      <c r="AE504" s="21">
        <v>8.6363361029999997</v>
      </c>
      <c r="AF504" s="19">
        <v>5.83861080261872</v>
      </c>
      <c r="AG504" s="19">
        <v>14.221250943521801</v>
      </c>
      <c r="AH504" s="19">
        <v>5.8696114448542502</v>
      </c>
      <c r="AI504" s="70">
        <v>4.5345098046417496</v>
      </c>
      <c r="AJ504" s="70">
        <v>1.3351016402125</v>
      </c>
      <c r="AK504" s="19">
        <v>46.246943723663897</v>
      </c>
      <c r="AL504" s="15">
        <v>19.119103749525301</v>
      </c>
      <c r="AM504" s="15">
        <v>6.8143232793777E-2</v>
      </c>
      <c r="AN504" s="21">
        <v>25.929473190994798</v>
      </c>
      <c r="AO504" s="19">
        <v>33.458452733271599</v>
      </c>
      <c r="AP504" s="19">
        <v>25.339468222747399</v>
      </c>
      <c r="AQ504" s="20">
        <v>5.8796686574138297</v>
      </c>
    </row>
    <row r="505" spans="1:43" x14ac:dyDescent="0.25">
      <c r="A505" s="17" t="s">
        <v>150</v>
      </c>
      <c r="B505" s="17">
        <v>516</v>
      </c>
      <c r="C505" s="17" t="s">
        <v>46</v>
      </c>
      <c r="D505" s="18">
        <v>36834</v>
      </c>
      <c r="E505" s="14">
        <v>5.0607534125193503</v>
      </c>
      <c r="F505" s="19">
        <v>9.3950003983642603</v>
      </c>
      <c r="G505" s="19">
        <v>27.226861341903302</v>
      </c>
      <c r="H505" s="19">
        <v>26.071919490453698</v>
      </c>
      <c r="I505" s="19">
        <v>37.306218769278701</v>
      </c>
      <c r="J505" s="14">
        <v>41.579598050068903</v>
      </c>
      <c r="K505" s="19">
        <v>1.1455159691235499</v>
      </c>
      <c r="L505" s="19">
        <v>79.242440261681693</v>
      </c>
      <c r="M505" s="19">
        <v>26.362133359309802</v>
      </c>
      <c r="N505" s="19">
        <v>19.086820423088199</v>
      </c>
      <c r="O505" s="21">
        <v>71.049198510533301</v>
      </c>
      <c r="P505" s="19">
        <v>73.825969931714795</v>
      </c>
      <c r="Q505" s="19">
        <v>76.146626062602905</v>
      </c>
      <c r="R505" s="19">
        <v>29.1437190930057</v>
      </c>
      <c r="S505" s="20">
        <v>21.266186657994002</v>
      </c>
      <c r="T505" s="19">
        <v>22.859112706486599</v>
      </c>
      <c r="U505" s="19">
        <v>16.529197878506402</v>
      </c>
      <c r="V505" s="19">
        <v>23.674816259258002</v>
      </c>
      <c r="W505" s="19">
        <v>17.030332736778799</v>
      </c>
      <c r="X505" s="19">
        <v>23.992616064695</v>
      </c>
      <c r="Y505" s="20">
        <v>17.243569023725399</v>
      </c>
      <c r="Z505" s="15">
        <v>2.1333546639899801</v>
      </c>
      <c r="AA505" s="15">
        <v>2.95736926151285</v>
      </c>
      <c r="AB505" s="15">
        <v>2.6610826113331298</v>
      </c>
      <c r="AC505" s="15">
        <v>3.4419881273513702</v>
      </c>
      <c r="AD505" s="15">
        <v>2.1099882815071198</v>
      </c>
      <c r="AE505" s="21">
        <v>9.3950003980000005</v>
      </c>
      <c r="AF505" s="19">
        <v>4.8413207039717099</v>
      </c>
      <c r="AG505" s="19">
        <v>14.815951033330499</v>
      </c>
      <c r="AH505" s="19">
        <v>8.3211663786523999</v>
      </c>
      <c r="AI505" s="70">
        <v>7.0395943218222197</v>
      </c>
      <c r="AJ505" s="70">
        <v>1.2815720568301801</v>
      </c>
      <c r="AK505" s="19">
        <v>47.336191102028799</v>
      </c>
      <c r="AL505" s="15">
        <v>15.2114409742214</v>
      </c>
      <c r="AM505" s="15">
        <v>7.8929409430996106E-2</v>
      </c>
      <c r="AN505" s="21">
        <v>27.978438115954599</v>
      </c>
      <c r="AO505" s="19">
        <v>29.416206272680501</v>
      </c>
      <c r="AP505" s="19">
        <v>23.3182198816721</v>
      </c>
      <c r="AQ505" s="20">
        <v>8.2657962605197497</v>
      </c>
    </row>
    <row r="506" spans="1:43" x14ac:dyDescent="0.25">
      <c r="A506" s="17" t="s">
        <v>150</v>
      </c>
      <c r="B506" s="17">
        <v>516</v>
      </c>
      <c r="C506" s="17" t="s">
        <v>46</v>
      </c>
      <c r="D506" s="18">
        <v>39098</v>
      </c>
      <c r="E506" s="14">
        <v>4.5005680248608702</v>
      </c>
      <c r="F506" s="19">
        <v>14.4671365123732</v>
      </c>
      <c r="G506" s="19">
        <v>28.817602109412</v>
      </c>
      <c r="H506" s="19">
        <v>26.534229093720199</v>
      </c>
      <c r="I506" s="19">
        <v>30.181032284494599</v>
      </c>
      <c r="J506" s="14">
        <v>44.014915389959</v>
      </c>
      <c r="K506" s="19">
        <v>1.1127064212891999</v>
      </c>
      <c r="L506" s="19">
        <v>81.951277975357897</v>
      </c>
      <c r="M506" s="19">
        <v>21.9411961876026</v>
      </c>
      <c r="N506" s="19">
        <v>16.685190790217501</v>
      </c>
      <c r="O506" s="21">
        <v>65.626033654196803</v>
      </c>
      <c r="P506" s="19">
        <v>69.247687700717094</v>
      </c>
      <c r="Q506" s="19">
        <v>71.446449006040893</v>
      </c>
      <c r="R506" s="19">
        <v>24.473740983688899</v>
      </c>
      <c r="S506" s="20">
        <v>18.913695959187901</v>
      </c>
      <c r="T506" s="19">
        <v>17.5659890224983</v>
      </c>
      <c r="U506" s="19">
        <v>13.8283062380966</v>
      </c>
      <c r="V506" s="19">
        <v>18.430158061175302</v>
      </c>
      <c r="W506" s="19">
        <v>14.5289959590491</v>
      </c>
      <c r="X506" s="19">
        <v>18.815628680804501</v>
      </c>
      <c r="Y506" s="20">
        <v>14.8117964302515</v>
      </c>
      <c r="Z506" s="15">
        <v>1.75823395655003</v>
      </c>
      <c r="AA506" s="15">
        <v>2.6652438923110799</v>
      </c>
      <c r="AB506" s="15">
        <v>2.2354058491851201</v>
      </c>
      <c r="AC506" s="15">
        <v>3.1125202441259798</v>
      </c>
      <c r="AD506" s="15">
        <v>2.0252551090672299</v>
      </c>
      <c r="AE506" s="21">
        <v>14.46713651</v>
      </c>
      <c r="AF506" s="19">
        <v>4.7439057856161204</v>
      </c>
      <c r="AG506" s="19">
        <v>15.5571500267852</v>
      </c>
      <c r="AH506" s="19">
        <v>8.8261841228498206</v>
      </c>
      <c r="AI506" s="70">
        <v>7.2890354376159303</v>
      </c>
      <c r="AJ506" s="70">
        <v>1.53714868523389</v>
      </c>
      <c r="AK506" s="19">
        <v>45.715163007387403</v>
      </c>
      <c r="AL506" s="15">
        <v>10.566076931687</v>
      </c>
      <c r="AM506" s="15">
        <v>0.12438361330124401</v>
      </c>
      <c r="AN506" s="21">
        <v>29.127239935251101</v>
      </c>
      <c r="AO506" s="19">
        <v>27.7957488657851</v>
      </c>
      <c r="AP506" s="19">
        <v>20.4976732215823</v>
      </c>
      <c r="AQ506" s="20">
        <v>6.3985704461039097</v>
      </c>
    </row>
    <row r="507" spans="1:43" x14ac:dyDescent="0.25">
      <c r="A507" s="17" t="s">
        <v>150</v>
      </c>
      <c r="B507" s="17">
        <v>516</v>
      </c>
      <c r="C507" s="17" t="s">
        <v>46</v>
      </c>
      <c r="D507" s="18">
        <v>41480</v>
      </c>
      <c r="E507" s="14">
        <v>4.2382239682248004</v>
      </c>
      <c r="F507" s="19">
        <v>17.446370434939599</v>
      </c>
      <c r="G507" s="19">
        <v>29.835461544171402</v>
      </c>
      <c r="H507" s="19">
        <v>25.560236563788301</v>
      </c>
      <c r="I507" s="19">
        <v>27.157931457100801</v>
      </c>
      <c r="J507" s="14">
        <v>43.962396514417499</v>
      </c>
      <c r="K507" s="19">
        <v>1.22663647949604</v>
      </c>
      <c r="L507" s="19">
        <v>82.543961134022894</v>
      </c>
      <c r="M507" s="19">
        <v>21.446090742509401</v>
      </c>
      <c r="N507" s="19">
        <v>16.104848163774999</v>
      </c>
      <c r="O507" s="21">
        <v>61.571833037544799</v>
      </c>
      <c r="P507" s="19">
        <v>64.563972625917202</v>
      </c>
      <c r="Q507" s="19">
        <v>67.509858393983905</v>
      </c>
      <c r="R507" s="19">
        <v>24.0337001608499</v>
      </c>
      <c r="S507" s="20">
        <v>18.345287684926699</v>
      </c>
      <c r="T507" s="19">
        <v>17.235173883416198</v>
      </c>
      <c r="U507" s="19">
        <v>13.318757488249</v>
      </c>
      <c r="V507" s="19">
        <v>18.013915232437501</v>
      </c>
      <c r="W507" s="19">
        <v>13.8880726810523</v>
      </c>
      <c r="X507" s="19">
        <v>18.538703168603899</v>
      </c>
      <c r="Y507" s="20">
        <v>14.270640607227801</v>
      </c>
      <c r="Z507" s="15">
        <v>1.6109659926770401</v>
      </c>
      <c r="AA507" s="15">
        <v>2.6095343785760101</v>
      </c>
      <c r="AB507" s="15">
        <v>2.0448764225316398</v>
      </c>
      <c r="AC507" s="15">
        <v>3.0210548034160398</v>
      </c>
      <c r="AD507" s="15">
        <v>1.96328443312519</v>
      </c>
      <c r="AE507" s="21">
        <v>17.446370430000002</v>
      </c>
      <c r="AF507" s="19">
        <v>5.7050545315428902</v>
      </c>
      <c r="AG507" s="19">
        <v>11.8939843217369</v>
      </c>
      <c r="AH507" s="19">
        <v>8.4114855865310894</v>
      </c>
      <c r="AI507" s="70">
        <v>6.9079355151382398</v>
      </c>
      <c r="AJ507" s="70">
        <v>1.50355007139285</v>
      </c>
      <c r="AK507" s="19">
        <v>46.636927557292999</v>
      </c>
      <c r="AL507" s="15">
        <v>9.7821938889192701</v>
      </c>
      <c r="AM507" s="15">
        <v>0.123983679037312</v>
      </c>
      <c r="AN507" s="21">
        <v>26.010524439810801</v>
      </c>
      <c r="AO507" s="19">
        <v>25.624827144323302</v>
      </c>
      <c r="AP507" s="19">
        <v>19.070573489589101</v>
      </c>
      <c r="AQ507" s="20">
        <v>6.85888067116906</v>
      </c>
    </row>
    <row r="508" spans="1:43" x14ac:dyDescent="0.25">
      <c r="A508" s="17" t="s">
        <v>151</v>
      </c>
      <c r="B508" s="17">
        <v>524</v>
      </c>
      <c r="C508" s="17" t="s">
        <v>46</v>
      </c>
      <c r="D508" s="18">
        <v>35155</v>
      </c>
      <c r="E508" s="14">
        <v>5.5146513965180803</v>
      </c>
      <c r="F508" s="19">
        <v>3.1903341671049499</v>
      </c>
      <c r="G508" s="19">
        <v>18.8115767806907</v>
      </c>
      <c r="H508" s="19">
        <v>33.938130638630803</v>
      </c>
      <c r="I508" s="19">
        <v>44.059958413573497</v>
      </c>
      <c r="J508" s="14">
        <v>12.354418728368801</v>
      </c>
      <c r="K508" s="19">
        <v>1.5325423602797801</v>
      </c>
      <c r="L508" s="19">
        <v>89.351943316669505</v>
      </c>
      <c r="M508" s="19">
        <v>15.8456727958655</v>
      </c>
      <c r="N508" s="19">
        <v>9.1155143230507196</v>
      </c>
      <c r="O508" s="21">
        <v>83.109654674308402</v>
      </c>
      <c r="P508" s="19">
        <v>87.457460638290598</v>
      </c>
      <c r="Q508" s="19">
        <v>89.508267599955403</v>
      </c>
      <c r="R508" s="19">
        <v>26.540424753077399</v>
      </c>
      <c r="S508" s="20">
        <v>17.4073101783714</v>
      </c>
      <c r="T508" s="19">
        <v>19.7206776159634</v>
      </c>
      <c r="U508" s="19">
        <v>12.8709943779628</v>
      </c>
      <c r="V508" s="19">
        <v>20.9217189210969</v>
      </c>
      <c r="W508" s="19">
        <v>13.534248391066599</v>
      </c>
      <c r="X508" s="19">
        <v>21.5071216117164</v>
      </c>
      <c r="Y508" s="20">
        <v>13.901460859018099</v>
      </c>
      <c r="Z508" s="15">
        <v>2.3685550453813402</v>
      </c>
      <c r="AA508" s="15">
        <v>2.8468035100379798</v>
      </c>
      <c r="AB508" s="15">
        <v>2.92196390349861</v>
      </c>
      <c r="AC508" s="15">
        <v>3.2608977655641902</v>
      </c>
      <c r="AD508" s="15">
        <v>2.3836485759706401</v>
      </c>
      <c r="AE508" s="21">
        <v>3.1903341670000001</v>
      </c>
      <c r="AF508" s="19">
        <v>4.5519081562152</v>
      </c>
      <c r="AG508" s="19">
        <v>40.176817419796002</v>
      </c>
      <c r="AH508" s="19">
        <v>7.3830340381136699</v>
      </c>
      <c r="AI508" s="70">
        <v>5.9119466198462902</v>
      </c>
      <c r="AJ508" s="70">
        <v>1.4710874182673801</v>
      </c>
      <c r="AK508" s="19">
        <v>42.275106328737898</v>
      </c>
      <c r="AL508" s="15">
        <v>2.4120949487585999</v>
      </c>
      <c r="AM508" s="15">
        <v>1.07049412737029E-2</v>
      </c>
      <c r="AN508" s="21">
        <v>52.1117596141248</v>
      </c>
      <c r="AO508" s="19">
        <v>39.894744661510501</v>
      </c>
      <c r="AP508" s="19">
        <v>29.162612104308199</v>
      </c>
      <c r="AQ508" s="20">
        <v>0.97361948922571395</v>
      </c>
    </row>
    <row r="509" spans="1:43" x14ac:dyDescent="0.25">
      <c r="A509" s="17" t="s">
        <v>151</v>
      </c>
      <c r="B509" s="17">
        <v>524</v>
      </c>
      <c r="C509" s="17" t="s">
        <v>46</v>
      </c>
      <c r="D509" s="18">
        <v>36992</v>
      </c>
      <c r="E509" s="14">
        <v>5.29350218871393</v>
      </c>
      <c r="F509" s="19">
        <v>3.97986928996017</v>
      </c>
      <c r="G509" s="19">
        <v>19.6324813474201</v>
      </c>
      <c r="H509" s="19">
        <v>35.377143008350998</v>
      </c>
      <c r="I509" s="19">
        <v>41.010506354268699</v>
      </c>
      <c r="J509" s="14">
        <v>16.150917400428199</v>
      </c>
      <c r="K509" s="19">
        <v>1.40858233515695</v>
      </c>
      <c r="L509" s="19">
        <v>88.104918564736593</v>
      </c>
      <c r="M509" s="19">
        <v>17.154148623829499</v>
      </c>
      <c r="N509" s="19">
        <v>10.468776328945401</v>
      </c>
      <c r="O509" s="21">
        <v>81.697018494530198</v>
      </c>
      <c r="P509" s="19">
        <v>86.576559585185095</v>
      </c>
      <c r="Q509" s="19">
        <v>88.522017938269997</v>
      </c>
      <c r="R509" s="19">
        <v>27.328891963047301</v>
      </c>
      <c r="S509" s="20">
        <v>18.340846623131899</v>
      </c>
      <c r="T509" s="19">
        <v>19.573274912736299</v>
      </c>
      <c r="U509" s="19">
        <v>12.967891890599001</v>
      </c>
      <c r="V509" s="19">
        <v>21.079052255319201</v>
      </c>
      <c r="W509" s="19">
        <v>13.9168666418065</v>
      </c>
      <c r="X509" s="19">
        <v>21.751212324960399</v>
      </c>
      <c r="Y509" s="20">
        <v>14.284912847929</v>
      </c>
      <c r="Z509" s="15">
        <v>2.2670861718559201</v>
      </c>
      <c r="AA509" s="15">
        <v>2.7701263448704601</v>
      </c>
      <c r="AB509" s="15">
        <v>2.7890902759304401</v>
      </c>
      <c r="AC509" s="15">
        <v>3.14520547548645</v>
      </c>
      <c r="AD509" s="15">
        <v>2.2789710080267298</v>
      </c>
      <c r="AE509" s="21">
        <v>3.9798692899999999</v>
      </c>
      <c r="AF509" s="19">
        <v>4.5778545838451699</v>
      </c>
      <c r="AG509" s="19">
        <v>39.571931343679402</v>
      </c>
      <c r="AH509" s="19">
        <v>9.1437568339907909</v>
      </c>
      <c r="AI509" s="70">
        <v>8.0837190361185804</v>
      </c>
      <c r="AJ509" s="70">
        <v>1.06003779787221</v>
      </c>
      <c r="AK509" s="19">
        <v>40.917150446239198</v>
      </c>
      <c r="AL509" s="15">
        <v>1.80943750228528</v>
      </c>
      <c r="AM509" s="15">
        <v>0</v>
      </c>
      <c r="AN509" s="21">
        <v>53.293542761515297</v>
      </c>
      <c r="AO509" s="19">
        <v>37.5418905235572</v>
      </c>
      <c r="AP509" s="19">
        <v>28.792036069902601</v>
      </c>
      <c r="AQ509" s="20">
        <v>0.92137279375194703</v>
      </c>
    </row>
    <row r="510" spans="1:43" x14ac:dyDescent="0.25">
      <c r="A510" s="17" t="s">
        <v>151</v>
      </c>
      <c r="B510" s="17">
        <v>524</v>
      </c>
      <c r="C510" s="17" t="s">
        <v>48</v>
      </c>
      <c r="D510" s="18">
        <v>37073</v>
      </c>
      <c r="E510" s="14" t="s">
        <v>49</v>
      </c>
      <c r="F510" s="19">
        <v>4.0121704475928599</v>
      </c>
      <c r="G510" s="19">
        <v>18.371425272388102</v>
      </c>
      <c r="H510" s="19">
        <v>34.8142499929331</v>
      </c>
      <c r="I510" s="19">
        <v>42.802154287085898</v>
      </c>
      <c r="J510" s="14">
        <v>14.8760987875068</v>
      </c>
      <c r="K510" s="19">
        <v>1.15432876881659</v>
      </c>
      <c r="L510" s="19">
        <v>88.168932635168801</v>
      </c>
      <c r="M510" s="19">
        <v>17.310212261766701</v>
      </c>
      <c r="N510" s="19">
        <v>10.6767385960146</v>
      </c>
      <c r="O510" s="21" t="s">
        <v>49</v>
      </c>
      <c r="P510" s="19" t="s">
        <v>49</v>
      </c>
      <c r="Q510" s="19" t="s">
        <v>49</v>
      </c>
      <c r="R510" s="19" t="s">
        <v>49</v>
      </c>
      <c r="S510" s="20" t="s">
        <v>49</v>
      </c>
      <c r="T510" s="19" t="s">
        <v>49</v>
      </c>
      <c r="U510" s="19" t="s">
        <v>49</v>
      </c>
      <c r="V510" s="19" t="s">
        <v>49</v>
      </c>
      <c r="W510" s="19" t="s">
        <v>49</v>
      </c>
      <c r="X510" s="19" t="s">
        <v>49</v>
      </c>
      <c r="Y510" s="20" t="s">
        <v>49</v>
      </c>
      <c r="Z510" s="15" t="s">
        <v>49</v>
      </c>
      <c r="AA510" s="15" t="s">
        <v>49</v>
      </c>
      <c r="AB510" s="15" t="s">
        <v>49</v>
      </c>
      <c r="AC510" s="15" t="s">
        <v>49</v>
      </c>
      <c r="AD510" s="15" t="s">
        <v>49</v>
      </c>
      <c r="AE510" s="21" t="s">
        <v>49</v>
      </c>
      <c r="AF510" s="19" t="s">
        <v>49</v>
      </c>
      <c r="AG510" s="19" t="s">
        <v>49</v>
      </c>
      <c r="AH510" s="19" t="s">
        <v>49</v>
      </c>
      <c r="AI510" s="70" t="s">
        <v>49</v>
      </c>
      <c r="AJ510" s="70" t="s">
        <v>49</v>
      </c>
      <c r="AK510" s="19" t="s">
        <v>49</v>
      </c>
      <c r="AL510" s="15" t="s">
        <v>49</v>
      </c>
      <c r="AM510" s="15" t="s">
        <v>49</v>
      </c>
      <c r="AN510" s="21" t="s">
        <v>49</v>
      </c>
      <c r="AO510" s="19" t="s">
        <v>49</v>
      </c>
      <c r="AP510" s="19" t="s">
        <v>49</v>
      </c>
      <c r="AQ510" s="20" t="s">
        <v>49</v>
      </c>
    </row>
    <row r="511" spans="1:43" s="69" customFormat="1" x14ac:dyDescent="0.25">
      <c r="A511" s="62" t="s">
        <v>151</v>
      </c>
      <c r="B511" s="62">
        <v>524</v>
      </c>
      <c r="C511" s="62" t="s">
        <v>52</v>
      </c>
      <c r="D511" s="63">
        <v>37073</v>
      </c>
      <c r="E511" s="64">
        <v>5.3841262039443496</v>
      </c>
      <c r="F511" s="65">
        <v>4.0170513200366402</v>
      </c>
      <c r="G511" s="65">
        <v>18.357307646654402</v>
      </c>
      <c r="H511" s="65">
        <v>34.825044534559602</v>
      </c>
      <c r="I511" s="65">
        <v>42.8005964987494</v>
      </c>
      <c r="J511" s="64">
        <v>14.668707461344599</v>
      </c>
      <c r="K511" s="65">
        <v>1.08881409865236</v>
      </c>
      <c r="L511" s="65">
        <v>88.338469715549707</v>
      </c>
      <c r="M511" s="65">
        <v>17.239850518708899</v>
      </c>
      <c r="N511" s="65">
        <v>10.572716185798001</v>
      </c>
      <c r="O511" s="66">
        <v>79.847514849038006</v>
      </c>
      <c r="P511" s="65">
        <v>84.973918367347693</v>
      </c>
      <c r="Q511" s="65">
        <v>87.763841157559796</v>
      </c>
      <c r="R511" s="65">
        <v>27.343904565315899</v>
      </c>
      <c r="S511" s="67">
        <v>18.606239297773499</v>
      </c>
      <c r="T511" s="65">
        <v>19.7462585242823</v>
      </c>
      <c r="U511" s="65">
        <v>13.448359527815301</v>
      </c>
      <c r="V511" s="65">
        <v>21.158149545577601</v>
      </c>
      <c r="W511" s="65">
        <v>14.328482619677301</v>
      </c>
      <c r="X511" s="65">
        <v>21.9575531897706</v>
      </c>
      <c r="Y511" s="67">
        <v>14.8180025981291</v>
      </c>
      <c r="Z511" s="68">
        <v>2.1359080212688601</v>
      </c>
      <c r="AA511" s="68">
        <v>2.67498371778641</v>
      </c>
      <c r="AB511" s="68">
        <v>2.7026654850594198</v>
      </c>
      <c r="AC511" s="68">
        <v>3.07947492886895</v>
      </c>
      <c r="AD511" s="68">
        <v>2.4573935103837101</v>
      </c>
      <c r="AE511" s="66">
        <v>4.0170513200000002</v>
      </c>
      <c r="AF511" s="65">
        <v>4.3516501546533597</v>
      </c>
      <c r="AG511" s="65">
        <v>42.315904588863802</v>
      </c>
      <c r="AH511" s="65">
        <v>6.9445075303293304</v>
      </c>
      <c r="AI511" s="71">
        <v>5.9509283537006601</v>
      </c>
      <c r="AJ511" s="71">
        <v>0.99357917662867301</v>
      </c>
      <c r="AK511" s="65" t="s">
        <v>49</v>
      </c>
      <c r="AL511" s="68" t="s">
        <v>49</v>
      </c>
      <c r="AM511" s="68">
        <f>100-SUM(AE511:AH511)</f>
        <v>42.370886406153502</v>
      </c>
      <c r="AN511" s="66">
        <v>53.612062273846497</v>
      </c>
      <c r="AO511" s="65">
        <v>40.874068774755301</v>
      </c>
      <c r="AP511" s="65">
        <v>27.519326662548799</v>
      </c>
      <c r="AQ511" s="67">
        <v>0.72345772126937602</v>
      </c>
    </row>
    <row r="512" spans="1:43" x14ac:dyDescent="0.25">
      <c r="A512" s="17" t="s">
        <v>151</v>
      </c>
      <c r="B512" s="17">
        <v>524</v>
      </c>
      <c r="C512" s="17" t="s">
        <v>46</v>
      </c>
      <c r="D512" s="18">
        <v>38850</v>
      </c>
      <c r="E512" s="14">
        <v>4.8548110839048801</v>
      </c>
      <c r="F512" s="19">
        <v>5.0458554514470197</v>
      </c>
      <c r="G512" s="19">
        <v>25.4086943366285</v>
      </c>
      <c r="H512" s="19">
        <v>36.959414960337803</v>
      </c>
      <c r="I512" s="19">
        <v>32.586035251586601</v>
      </c>
      <c r="J512" s="14">
        <v>23.369557061195099</v>
      </c>
      <c r="K512" s="19">
        <v>1.60684240390218</v>
      </c>
      <c r="L512" s="19">
        <v>87.623296842473295</v>
      </c>
      <c r="M512" s="19">
        <v>18.0325847649368</v>
      </c>
      <c r="N512" s="19">
        <v>10.769860753624499</v>
      </c>
      <c r="O512" s="21">
        <v>77.837935624447297</v>
      </c>
      <c r="P512" s="19">
        <v>83.246557883087206</v>
      </c>
      <c r="Q512" s="19">
        <v>86.121209493920603</v>
      </c>
      <c r="R512" s="19">
        <v>27.961437752640201</v>
      </c>
      <c r="S512" s="20">
        <v>18.651509213764399</v>
      </c>
      <c r="T512" s="19">
        <v>19.304235948333499</v>
      </c>
      <c r="U512" s="19">
        <v>12.6741410268649</v>
      </c>
      <c r="V512" s="19">
        <v>20.742577441480599</v>
      </c>
      <c r="W512" s="19">
        <v>13.644962943799699</v>
      </c>
      <c r="X512" s="19">
        <v>21.519272939595101</v>
      </c>
      <c r="Y512" s="20">
        <v>14.1603112103741</v>
      </c>
      <c r="Z512" s="15">
        <v>1.9563868201460699</v>
      </c>
      <c r="AA512" s="15">
        <v>2.51341046554119</v>
      </c>
      <c r="AB512" s="15">
        <v>2.4611919713061501</v>
      </c>
      <c r="AC512" s="15">
        <v>2.8578232769476899</v>
      </c>
      <c r="AD512" s="15">
        <v>2.1720844323227002</v>
      </c>
      <c r="AE512" s="21">
        <v>5.0458554510000004</v>
      </c>
      <c r="AF512" s="19">
        <v>5.43594520012042</v>
      </c>
      <c r="AG512" s="19">
        <v>33.251776258920898</v>
      </c>
      <c r="AH512" s="19">
        <v>12.434082652435</v>
      </c>
      <c r="AI512" s="70">
        <v>11.2800089637279</v>
      </c>
      <c r="AJ512" s="70">
        <v>1.1540736887071801</v>
      </c>
      <c r="AK512" s="19">
        <v>41.584536040337802</v>
      </c>
      <c r="AL512" s="15">
        <v>2.2478043967388501</v>
      </c>
      <c r="AM512" s="15">
        <v>0</v>
      </c>
      <c r="AN512" s="21">
        <v>51.121804111476301</v>
      </c>
      <c r="AO512" s="19">
        <v>36.2779197263105</v>
      </c>
      <c r="AP512" s="19">
        <v>28.710800830770602</v>
      </c>
      <c r="AQ512" s="20">
        <v>1.4352164936774601</v>
      </c>
    </row>
    <row r="513" spans="1:43" x14ac:dyDescent="0.25">
      <c r="A513" s="17" t="s">
        <v>151</v>
      </c>
      <c r="B513" s="17">
        <v>524</v>
      </c>
      <c r="C513" s="17" t="s">
        <v>46</v>
      </c>
      <c r="D513" s="18">
        <v>40642</v>
      </c>
      <c r="E513" s="14">
        <v>4.4473294258104898</v>
      </c>
      <c r="F513" s="19">
        <v>4.8940195567420801</v>
      </c>
      <c r="G513" s="19">
        <v>30.816756733012099</v>
      </c>
      <c r="H513" s="19">
        <v>37.330713456270999</v>
      </c>
      <c r="I513" s="19">
        <v>26.9585102539749</v>
      </c>
      <c r="J513" s="14">
        <v>28.2565810471128</v>
      </c>
      <c r="K513" s="19">
        <v>1.30651196147282</v>
      </c>
      <c r="L513" s="19">
        <v>86.711937887058596</v>
      </c>
      <c r="M513" s="19">
        <v>19.238061293886801</v>
      </c>
      <c r="N513" s="19">
        <v>11.9815501514686</v>
      </c>
      <c r="O513" s="21">
        <v>72.909200887125607</v>
      </c>
      <c r="P513" s="19">
        <v>79.271459569531103</v>
      </c>
      <c r="Q513" s="19">
        <v>82.325515368602495</v>
      </c>
      <c r="R513" s="19">
        <v>29.387933098230601</v>
      </c>
      <c r="S513" s="20">
        <v>20.3622528672262</v>
      </c>
      <c r="T513" s="19">
        <v>19.486889999149</v>
      </c>
      <c r="U513" s="19">
        <v>13.4979872653019</v>
      </c>
      <c r="V513" s="19">
        <v>21.054663702850501</v>
      </c>
      <c r="W513" s="19">
        <v>14.512075548443001</v>
      </c>
      <c r="X513" s="19">
        <v>21.661247255811698</v>
      </c>
      <c r="Y513" s="20">
        <v>14.9017114205067</v>
      </c>
      <c r="Z513" s="15">
        <v>1.63453629491241</v>
      </c>
      <c r="AA513" s="15">
        <v>2.2418793170465801</v>
      </c>
      <c r="AB513" s="15">
        <v>2.09813270110154</v>
      </c>
      <c r="AC513" s="15">
        <v>2.5485813137122899</v>
      </c>
      <c r="AD513" s="15">
        <v>2.0962044759552998</v>
      </c>
      <c r="AE513" s="21">
        <v>4.894019557</v>
      </c>
      <c r="AF513" s="19">
        <v>6.9601260742247799</v>
      </c>
      <c r="AG513" s="19">
        <v>29.980329560092901</v>
      </c>
      <c r="AH513" s="19">
        <v>15.064936461903701</v>
      </c>
      <c r="AI513" s="70">
        <v>14.136024104790801</v>
      </c>
      <c r="AJ513" s="70">
        <v>0.92891235711290898</v>
      </c>
      <c r="AK513" s="19">
        <v>41.180462892309002</v>
      </c>
      <c r="AL513" s="15">
        <v>1.9201254547276101</v>
      </c>
      <c r="AM513" s="15">
        <v>0</v>
      </c>
      <c r="AN513" s="21">
        <v>52.0053920962213</v>
      </c>
      <c r="AO513" s="19">
        <v>37.279196165557501</v>
      </c>
      <c r="AP513" s="19">
        <v>27.526094890048199</v>
      </c>
      <c r="AQ513" s="20">
        <v>1.3821319059416699</v>
      </c>
    </row>
    <row r="514" spans="1:43" x14ac:dyDescent="0.25">
      <c r="A514" s="17" t="s">
        <v>151</v>
      </c>
      <c r="B514" s="17">
        <v>524</v>
      </c>
      <c r="C514" s="17" t="s">
        <v>48</v>
      </c>
      <c r="D514" s="18">
        <v>40725</v>
      </c>
      <c r="E514" s="14" t="s">
        <v>49</v>
      </c>
      <c r="F514" s="19">
        <v>4.7007702906526996</v>
      </c>
      <c r="G514" s="19">
        <v>25.2927513523294</v>
      </c>
      <c r="H514" s="19">
        <v>37.715037784888302</v>
      </c>
      <c r="I514" s="19">
        <v>32.291440572129602</v>
      </c>
      <c r="J514" s="14">
        <v>25.734554664546</v>
      </c>
      <c r="K514" s="19">
        <v>1.3584650347447</v>
      </c>
      <c r="L514" s="19" t="s">
        <v>49</v>
      </c>
      <c r="M514" s="19">
        <v>19.624815423943598</v>
      </c>
      <c r="N514" s="19" t="s">
        <v>49</v>
      </c>
      <c r="O514" s="21" t="s">
        <v>49</v>
      </c>
      <c r="P514" s="19" t="s">
        <v>49</v>
      </c>
      <c r="Q514" s="19" t="s">
        <v>49</v>
      </c>
      <c r="R514" s="19" t="s">
        <v>49</v>
      </c>
      <c r="S514" s="20" t="s">
        <v>49</v>
      </c>
      <c r="T514" s="19" t="s">
        <v>49</v>
      </c>
      <c r="U514" s="19" t="s">
        <v>49</v>
      </c>
      <c r="V514" s="19" t="s">
        <v>49</v>
      </c>
      <c r="W514" s="19" t="s">
        <v>49</v>
      </c>
      <c r="X514" s="19" t="s">
        <v>49</v>
      </c>
      <c r="Y514" s="20" t="s">
        <v>49</v>
      </c>
      <c r="Z514" s="15" t="s">
        <v>49</v>
      </c>
      <c r="AA514" s="15" t="s">
        <v>49</v>
      </c>
      <c r="AB514" s="15" t="s">
        <v>49</v>
      </c>
      <c r="AC514" s="15" t="s">
        <v>49</v>
      </c>
      <c r="AD514" s="15" t="s">
        <v>49</v>
      </c>
      <c r="AE514" s="21" t="s">
        <v>49</v>
      </c>
      <c r="AF514" s="19" t="s">
        <v>49</v>
      </c>
      <c r="AG514" s="19" t="s">
        <v>49</v>
      </c>
      <c r="AH514" s="19" t="s">
        <v>49</v>
      </c>
      <c r="AI514" s="70" t="s">
        <v>49</v>
      </c>
      <c r="AJ514" s="70" t="s">
        <v>49</v>
      </c>
      <c r="AK514" s="19" t="s">
        <v>49</v>
      </c>
      <c r="AL514" s="15" t="s">
        <v>49</v>
      </c>
      <c r="AM514" s="15" t="s">
        <v>49</v>
      </c>
      <c r="AN514" s="21" t="s">
        <v>49</v>
      </c>
      <c r="AO514" s="19" t="s">
        <v>49</v>
      </c>
      <c r="AP514" s="19" t="s">
        <v>49</v>
      </c>
      <c r="AQ514" s="20" t="s">
        <v>49</v>
      </c>
    </row>
    <row r="515" spans="1:43" x14ac:dyDescent="0.25">
      <c r="A515" s="17" t="s">
        <v>151</v>
      </c>
      <c r="B515" s="17">
        <v>524</v>
      </c>
      <c r="C515" s="17" t="s">
        <v>52</v>
      </c>
      <c r="D515" s="18">
        <v>40725</v>
      </c>
      <c r="E515" s="14">
        <v>4.8377605707014002</v>
      </c>
      <c r="F515" s="19">
        <v>4.6002043340323997</v>
      </c>
      <c r="G515" s="19">
        <v>25.263782091496399</v>
      </c>
      <c r="H515" s="19">
        <v>37.871998470482403</v>
      </c>
      <c r="I515" s="19">
        <v>32.2640151039895</v>
      </c>
      <c r="J515" s="14">
        <v>25.750718455187101</v>
      </c>
      <c r="K515" s="19">
        <v>1.3029281903293899</v>
      </c>
      <c r="L515" s="19">
        <v>86.367126119505599</v>
      </c>
      <c r="M515" s="19">
        <v>19.806211276609901</v>
      </c>
      <c r="N515" s="19">
        <v>12.3299456901652</v>
      </c>
      <c r="O515" s="21">
        <v>73.346806235175507</v>
      </c>
      <c r="P515" s="19">
        <v>80.149874830468605</v>
      </c>
      <c r="Q515" s="19">
        <v>83.606226810775993</v>
      </c>
      <c r="R515" s="19">
        <v>30.084900192982399</v>
      </c>
      <c r="S515" s="20">
        <v>20.9151117563766</v>
      </c>
      <c r="T515" s="19">
        <v>20.063719954831601</v>
      </c>
      <c r="U515" s="19">
        <v>13.856028152688999</v>
      </c>
      <c r="V515" s="19">
        <v>21.899738906514401</v>
      </c>
      <c r="W515" s="19">
        <v>15.1196728265611</v>
      </c>
      <c r="X515" s="19">
        <v>22.843588870367601</v>
      </c>
      <c r="Y515" s="20">
        <v>15.7371559331554</v>
      </c>
      <c r="Z515" s="15">
        <v>1.69949006112098</v>
      </c>
      <c r="AA515" s="15">
        <v>2.3170607533637102</v>
      </c>
      <c r="AB515" s="15">
        <v>2.2338459608180701</v>
      </c>
      <c r="AC515" s="15">
        <v>2.6718655368503499</v>
      </c>
      <c r="AD515" s="15">
        <v>2.34344547806398</v>
      </c>
      <c r="AE515" s="21">
        <v>4.6002043339999998</v>
      </c>
      <c r="AF515" s="19">
        <v>5.4787809264338003</v>
      </c>
      <c r="AG515" s="19">
        <v>33.609811618361697</v>
      </c>
      <c r="AH515" s="19">
        <v>10.942774521577601</v>
      </c>
      <c r="AI515" s="70">
        <v>10.0688283056408</v>
      </c>
      <c r="AJ515" s="70">
        <v>0.87394621593686495</v>
      </c>
      <c r="AK515" s="19" t="s">
        <v>49</v>
      </c>
      <c r="AL515" s="15" t="s">
        <v>49</v>
      </c>
      <c r="AM515" s="15">
        <f>100-SUM(AE515:AH515)</f>
        <v>45.368428599626895</v>
      </c>
      <c r="AN515" s="21">
        <v>50.0313670663731</v>
      </c>
      <c r="AO515" s="19">
        <v>40.881892539418303</v>
      </c>
      <c r="AP515" s="19">
        <v>27.258279411852801</v>
      </c>
      <c r="AQ515" s="20">
        <v>1.0745460737395001</v>
      </c>
    </row>
    <row r="516" spans="1:43" x14ac:dyDescent="0.25">
      <c r="A516" s="17" t="s">
        <v>151</v>
      </c>
      <c r="B516" s="17">
        <v>524</v>
      </c>
      <c r="C516" s="17" t="s">
        <v>46</v>
      </c>
      <c r="D516" s="18">
        <v>42653</v>
      </c>
      <c r="E516" s="14">
        <v>4.2393644425714196</v>
      </c>
      <c r="F516" s="19">
        <v>6.4479717392958404</v>
      </c>
      <c r="G516" s="19">
        <v>33.958838293415702</v>
      </c>
      <c r="H516" s="19">
        <v>36.571408184167701</v>
      </c>
      <c r="I516" s="19">
        <v>23.021781783120701</v>
      </c>
      <c r="J516" s="14">
        <v>31.3248500472519</v>
      </c>
      <c r="K516" s="19">
        <v>1.1433227974860101</v>
      </c>
      <c r="L516" s="19">
        <v>85.774369546010902</v>
      </c>
      <c r="M516" s="19">
        <v>20.254676256666901</v>
      </c>
      <c r="N516" s="19">
        <v>13.082307656503099</v>
      </c>
      <c r="O516" s="21">
        <v>68.225091330201494</v>
      </c>
      <c r="P516" s="19">
        <v>74.659505236652194</v>
      </c>
      <c r="Q516" s="19">
        <v>78.4550242644912</v>
      </c>
      <c r="R516" s="19">
        <v>32.1729181339389</v>
      </c>
      <c r="S516" s="20">
        <v>23.227733119995602</v>
      </c>
      <c r="T516" s="19">
        <v>20.220609293560599</v>
      </c>
      <c r="U516" s="19">
        <v>14.497160798570199</v>
      </c>
      <c r="V516" s="19">
        <v>21.952655765676901</v>
      </c>
      <c r="W516" s="19">
        <v>15.743381211329201</v>
      </c>
      <c r="X516" s="19">
        <v>22.851563304490099</v>
      </c>
      <c r="Y516" s="20">
        <v>16.382853611247</v>
      </c>
      <c r="Z516" s="15">
        <v>1.4282281319321699</v>
      </c>
      <c r="AA516" s="15">
        <v>2.09340596558487</v>
      </c>
      <c r="AB516" s="15">
        <v>1.8537739570857701</v>
      </c>
      <c r="AC516" s="15">
        <v>2.3628492559459802</v>
      </c>
      <c r="AD516" s="15">
        <v>2.0965581502146202</v>
      </c>
      <c r="AE516" s="21">
        <v>6.4479717389999998</v>
      </c>
      <c r="AF516" s="19">
        <v>8.1850214138149902</v>
      </c>
      <c r="AG516" s="19">
        <v>27.452079086685401</v>
      </c>
      <c r="AH516" s="19">
        <v>15.0000131193817</v>
      </c>
      <c r="AI516" s="70">
        <v>14.1938276758463</v>
      </c>
      <c r="AJ516" s="70">
        <v>0.806185443535402</v>
      </c>
      <c r="AK516" s="19">
        <v>41.779226558895303</v>
      </c>
      <c r="AL516" s="15">
        <v>1.1356880819267701</v>
      </c>
      <c r="AM516" s="15">
        <v>0</v>
      </c>
      <c r="AN516" s="21">
        <v>50.637113619882101</v>
      </c>
      <c r="AO516" s="19">
        <v>39.886386862936703</v>
      </c>
      <c r="AP516" s="19">
        <v>29.568536786532299</v>
      </c>
      <c r="AQ516" s="20">
        <v>1.7267166440353601</v>
      </c>
    </row>
    <row r="517" spans="1:43" x14ac:dyDescent="0.25">
      <c r="A517" s="17" t="s">
        <v>152</v>
      </c>
      <c r="B517" s="17">
        <v>528</v>
      </c>
      <c r="C517" s="17" t="s">
        <v>57</v>
      </c>
      <c r="D517" s="18">
        <v>37073</v>
      </c>
      <c r="E517" s="14">
        <v>2.3094857986370299</v>
      </c>
      <c r="F517" s="19">
        <v>31.976585733621601</v>
      </c>
      <c r="G517" s="19">
        <v>47.416565486577603</v>
      </c>
      <c r="H517" s="19">
        <v>19.1384416160009</v>
      </c>
      <c r="I517" s="19">
        <v>1.4684071637999301</v>
      </c>
      <c r="J517" s="14" t="s">
        <v>49</v>
      </c>
      <c r="K517" s="19" t="s">
        <v>49</v>
      </c>
      <c r="L517" s="19" t="s">
        <v>49</v>
      </c>
      <c r="M517" s="19">
        <v>28.537092940210901</v>
      </c>
      <c r="N517" s="19" t="s">
        <v>49</v>
      </c>
      <c r="O517" s="21">
        <v>24.6771775600299</v>
      </c>
      <c r="P517" s="19" t="s">
        <v>49</v>
      </c>
      <c r="Q517" s="19" t="s">
        <v>49</v>
      </c>
      <c r="R517" s="19">
        <v>29.1700393322485</v>
      </c>
      <c r="S517" s="20" t="s">
        <v>49</v>
      </c>
      <c r="T517" s="19">
        <v>0.26137727015305501</v>
      </c>
      <c r="U517" s="19" t="s">
        <v>49</v>
      </c>
      <c r="V517" s="19" t="s">
        <v>49</v>
      </c>
      <c r="W517" s="19" t="s">
        <v>49</v>
      </c>
      <c r="X517" s="19" t="s">
        <v>49</v>
      </c>
      <c r="Y517" s="20" t="s">
        <v>49</v>
      </c>
      <c r="Z517" s="15" t="s">
        <v>49</v>
      </c>
      <c r="AA517" s="15">
        <v>1.76463025534269</v>
      </c>
      <c r="AB517" s="15" t="s">
        <v>49</v>
      </c>
      <c r="AC517" s="15" t="s">
        <v>49</v>
      </c>
      <c r="AD517" s="15" t="s">
        <v>49</v>
      </c>
      <c r="AE517" s="21" t="s">
        <v>49</v>
      </c>
      <c r="AF517" s="19" t="s">
        <v>49</v>
      </c>
      <c r="AG517" s="19" t="s">
        <v>49</v>
      </c>
      <c r="AH517" s="19" t="s">
        <v>49</v>
      </c>
      <c r="AI517" s="70" t="s">
        <v>49</v>
      </c>
      <c r="AJ517" s="70" t="s">
        <v>49</v>
      </c>
      <c r="AK517" s="19" t="s">
        <v>49</v>
      </c>
      <c r="AL517" s="15" t="s">
        <v>49</v>
      </c>
      <c r="AM517" s="15" t="s">
        <v>49</v>
      </c>
      <c r="AN517" s="21" t="s">
        <v>49</v>
      </c>
      <c r="AO517" s="19" t="s">
        <v>49</v>
      </c>
      <c r="AP517" s="19" t="s">
        <v>49</v>
      </c>
      <c r="AQ517" s="20" t="s">
        <v>49</v>
      </c>
    </row>
    <row r="518" spans="1:43" x14ac:dyDescent="0.25">
      <c r="A518" s="17" t="s">
        <v>152</v>
      </c>
      <c r="B518" s="17">
        <v>528</v>
      </c>
      <c r="C518" s="17" t="s">
        <v>57</v>
      </c>
      <c r="D518" s="18">
        <v>40725</v>
      </c>
      <c r="E518" s="14">
        <v>2.2263915622436099</v>
      </c>
      <c r="F518" s="19">
        <v>35.107265135106601</v>
      </c>
      <c r="G518" s="19">
        <v>45.528630994267303</v>
      </c>
      <c r="H518" s="19">
        <v>18.0110406568954</v>
      </c>
      <c r="I518" s="19">
        <v>1.3530632137307099</v>
      </c>
      <c r="J518" s="14" t="s">
        <v>49</v>
      </c>
      <c r="K518" s="19" t="s">
        <v>49</v>
      </c>
      <c r="L518" s="19" t="s">
        <v>49</v>
      </c>
      <c r="M518" s="19">
        <v>32.516384822238201</v>
      </c>
      <c r="N518" s="19" t="s">
        <v>49</v>
      </c>
      <c r="O518" s="21">
        <v>22.262908545588601</v>
      </c>
      <c r="P518" s="19" t="s">
        <v>49</v>
      </c>
      <c r="Q518" s="19" t="s">
        <v>49</v>
      </c>
      <c r="R518" s="19">
        <v>34.438384279540202</v>
      </c>
      <c r="S518" s="20" t="s">
        <v>49</v>
      </c>
      <c r="T518" s="19">
        <v>0.22153600035756499</v>
      </c>
      <c r="U518" s="19" t="s">
        <v>49</v>
      </c>
      <c r="V518" s="19" t="s">
        <v>49</v>
      </c>
      <c r="W518" s="19" t="s">
        <v>49</v>
      </c>
      <c r="X518" s="19" t="s">
        <v>49</v>
      </c>
      <c r="Y518" s="20" t="s">
        <v>49</v>
      </c>
      <c r="Z518" s="15" t="s">
        <v>49</v>
      </c>
      <c r="AA518" s="15">
        <v>1.75579078227675</v>
      </c>
      <c r="AB518" s="15" t="s">
        <v>49</v>
      </c>
      <c r="AC518" s="15" t="s">
        <v>49</v>
      </c>
      <c r="AD518" s="15" t="s">
        <v>49</v>
      </c>
      <c r="AE518" s="21" t="s">
        <v>49</v>
      </c>
      <c r="AF518" s="19" t="s">
        <v>49</v>
      </c>
      <c r="AG518" s="19" t="s">
        <v>49</v>
      </c>
      <c r="AH518" s="19" t="s">
        <v>49</v>
      </c>
      <c r="AI518" s="70" t="s">
        <v>49</v>
      </c>
      <c r="AJ518" s="70" t="s">
        <v>49</v>
      </c>
      <c r="AK518" s="19" t="s">
        <v>49</v>
      </c>
      <c r="AL518" s="15" t="s">
        <v>49</v>
      </c>
      <c r="AM518" s="15" t="s">
        <v>49</v>
      </c>
      <c r="AN518" s="21" t="s">
        <v>49</v>
      </c>
      <c r="AO518" s="19" t="s">
        <v>49</v>
      </c>
      <c r="AP518" s="19" t="s">
        <v>49</v>
      </c>
      <c r="AQ518" s="20" t="s">
        <v>49</v>
      </c>
    </row>
    <row r="519" spans="1:43" x14ac:dyDescent="0.25">
      <c r="A519" s="17" t="s">
        <v>153</v>
      </c>
      <c r="B519" s="17">
        <v>540</v>
      </c>
      <c r="C519" s="17" t="s">
        <v>48</v>
      </c>
      <c r="D519" s="18">
        <v>38169</v>
      </c>
      <c r="E519" s="14" t="s">
        <v>49</v>
      </c>
      <c r="F519" s="19">
        <v>17.451239412541799</v>
      </c>
      <c r="G519" s="19">
        <v>38.668117180822101</v>
      </c>
      <c r="H519" s="19">
        <v>28.225969383790499</v>
      </c>
      <c r="I519" s="19">
        <v>15.654674022845599</v>
      </c>
      <c r="J519" s="14" t="s">
        <v>49</v>
      </c>
      <c r="K519" s="19" t="s">
        <v>49</v>
      </c>
      <c r="L519" s="19" t="s">
        <v>49</v>
      </c>
      <c r="M519" s="19" t="s">
        <v>49</v>
      </c>
      <c r="N519" s="19" t="s">
        <v>49</v>
      </c>
      <c r="O519" s="21" t="s">
        <v>49</v>
      </c>
      <c r="P519" s="19" t="s">
        <v>49</v>
      </c>
      <c r="Q519" s="19" t="s">
        <v>49</v>
      </c>
      <c r="R519" s="19" t="s">
        <v>49</v>
      </c>
      <c r="S519" s="20" t="s">
        <v>49</v>
      </c>
      <c r="T519" s="19" t="s">
        <v>49</v>
      </c>
      <c r="U519" s="19" t="s">
        <v>49</v>
      </c>
      <c r="V519" s="19" t="s">
        <v>49</v>
      </c>
      <c r="W519" s="19" t="s">
        <v>49</v>
      </c>
      <c r="X519" s="19" t="s">
        <v>49</v>
      </c>
      <c r="Y519" s="20" t="s">
        <v>49</v>
      </c>
      <c r="Z519" s="15" t="s">
        <v>49</v>
      </c>
      <c r="AA519" s="15" t="s">
        <v>49</v>
      </c>
      <c r="AB519" s="15" t="s">
        <v>49</v>
      </c>
      <c r="AC519" s="15" t="s">
        <v>49</v>
      </c>
      <c r="AD519" s="15" t="s">
        <v>49</v>
      </c>
      <c r="AE519" s="21" t="s">
        <v>49</v>
      </c>
      <c r="AF519" s="19" t="s">
        <v>49</v>
      </c>
      <c r="AG519" s="19" t="s">
        <v>49</v>
      </c>
      <c r="AH519" s="19" t="s">
        <v>49</v>
      </c>
      <c r="AI519" s="70" t="s">
        <v>49</v>
      </c>
      <c r="AJ519" s="70" t="s">
        <v>49</v>
      </c>
      <c r="AK519" s="19" t="s">
        <v>49</v>
      </c>
      <c r="AL519" s="15" t="s">
        <v>49</v>
      </c>
      <c r="AM519" s="15" t="s">
        <v>49</v>
      </c>
      <c r="AN519" s="21" t="s">
        <v>49</v>
      </c>
      <c r="AO519" s="19" t="s">
        <v>49</v>
      </c>
      <c r="AP519" s="19" t="s">
        <v>49</v>
      </c>
      <c r="AQ519" s="20" t="s">
        <v>49</v>
      </c>
    </row>
    <row r="520" spans="1:43" x14ac:dyDescent="0.25">
      <c r="A520" s="17" t="s">
        <v>154</v>
      </c>
      <c r="B520" s="17">
        <v>554</v>
      </c>
      <c r="C520" s="17" t="s">
        <v>48</v>
      </c>
      <c r="D520" s="18">
        <v>37073</v>
      </c>
      <c r="E520" s="14">
        <v>2.69928855286516</v>
      </c>
      <c r="F520" s="19">
        <v>22.6910634309865</v>
      </c>
      <c r="G520" s="19">
        <v>50.280253399536797</v>
      </c>
      <c r="H520" s="19">
        <v>22.438970541853301</v>
      </c>
      <c r="I520" s="19">
        <v>4.5899379117066603</v>
      </c>
      <c r="J520" s="14">
        <v>54.7311910318912</v>
      </c>
      <c r="K520" s="19">
        <v>1.80362437033099</v>
      </c>
      <c r="L520" s="19">
        <v>78.295230285389906</v>
      </c>
      <c r="M520" s="19">
        <v>26.091951951410699</v>
      </c>
      <c r="N520" s="19">
        <v>19.9013706283624</v>
      </c>
      <c r="O520" s="21" t="s">
        <v>49</v>
      </c>
      <c r="P520" s="19" t="s">
        <v>49</v>
      </c>
      <c r="Q520" s="19" t="s">
        <v>49</v>
      </c>
      <c r="R520" s="19" t="s">
        <v>49</v>
      </c>
      <c r="S520" s="20" t="s">
        <v>49</v>
      </c>
      <c r="T520" s="19" t="s">
        <v>49</v>
      </c>
      <c r="U520" s="19" t="s">
        <v>49</v>
      </c>
      <c r="V520" s="19" t="s">
        <v>49</v>
      </c>
      <c r="W520" s="19" t="s">
        <v>49</v>
      </c>
      <c r="X520" s="19" t="s">
        <v>49</v>
      </c>
      <c r="Y520" s="20" t="s">
        <v>49</v>
      </c>
      <c r="Z520" s="15" t="s">
        <v>49</v>
      </c>
      <c r="AA520" s="15" t="s">
        <v>49</v>
      </c>
      <c r="AB520" s="15" t="s">
        <v>49</v>
      </c>
      <c r="AC520" s="15" t="s">
        <v>49</v>
      </c>
      <c r="AD520" s="15" t="s">
        <v>49</v>
      </c>
      <c r="AE520" s="21">
        <v>22.681826780000002</v>
      </c>
      <c r="AF520" s="19">
        <v>24.7607483036109</v>
      </c>
      <c r="AG520" s="19">
        <v>26.913112434780299</v>
      </c>
      <c r="AH520" s="19">
        <v>9.3118922961854906</v>
      </c>
      <c r="AI520" s="70" t="s">
        <v>49</v>
      </c>
      <c r="AJ520" s="70" t="s">
        <v>49</v>
      </c>
      <c r="AK520" s="19" t="s">
        <v>49</v>
      </c>
      <c r="AL520" s="15" t="s">
        <v>49</v>
      </c>
      <c r="AM520" s="15">
        <f>100-SUM(AE520:AH520)</f>
        <v>16.332420185423302</v>
      </c>
      <c r="AN520" s="21">
        <v>60.985753034576597</v>
      </c>
      <c r="AO520" s="19" t="s">
        <v>49</v>
      </c>
      <c r="AP520" s="19" t="s">
        <v>49</v>
      </c>
      <c r="AQ520" s="20" t="s">
        <v>49</v>
      </c>
    </row>
    <row r="521" spans="1:43" x14ac:dyDescent="0.25">
      <c r="A521" s="17" t="s">
        <v>154</v>
      </c>
      <c r="B521" s="17">
        <v>554</v>
      </c>
      <c r="C521" s="17" t="s">
        <v>48</v>
      </c>
      <c r="D521" s="18">
        <v>38899</v>
      </c>
      <c r="E521" s="14">
        <v>2.6979730347539101</v>
      </c>
      <c r="F521" s="19">
        <v>22.4443696333425</v>
      </c>
      <c r="G521" s="19">
        <v>50.550485025311097</v>
      </c>
      <c r="H521" s="19">
        <v>22.373714703706501</v>
      </c>
      <c r="I521" s="19">
        <v>4.6312228290233799</v>
      </c>
      <c r="J521" s="14">
        <v>55.997356674397103</v>
      </c>
      <c r="K521" s="19">
        <v>1.50827493911208</v>
      </c>
      <c r="L521" s="19">
        <v>78.473313217459193</v>
      </c>
      <c r="M521" s="19">
        <v>26.713589852289601</v>
      </c>
      <c r="N521" s="19">
        <v>20.018619652045299</v>
      </c>
      <c r="O521" s="21" t="s">
        <v>49</v>
      </c>
      <c r="P521" s="19" t="s">
        <v>49</v>
      </c>
      <c r="Q521" s="19" t="s">
        <v>49</v>
      </c>
      <c r="R521" s="19" t="s">
        <v>49</v>
      </c>
      <c r="S521" s="20" t="s">
        <v>49</v>
      </c>
      <c r="T521" s="19" t="s">
        <v>49</v>
      </c>
      <c r="U521" s="19" t="s">
        <v>49</v>
      </c>
      <c r="V521" s="19" t="s">
        <v>49</v>
      </c>
      <c r="W521" s="19" t="s">
        <v>49</v>
      </c>
      <c r="X521" s="19" t="s">
        <v>49</v>
      </c>
      <c r="Y521" s="20" t="s">
        <v>49</v>
      </c>
      <c r="Z521" s="15" t="s">
        <v>49</v>
      </c>
      <c r="AA521" s="15" t="s">
        <v>49</v>
      </c>
      <c r="AB521" s="15" t="s">
        <v>49</v>
      </c>
      <c r="AC521" s="15" t="s">
        <v>49</v>
      </c>
      <c r="AD521" s="15" t="s">
        <v>49</v>
      </c>
      <c r="AE521" s="21">
        <v>22.444369630000001</v>
      </c>
      <c r="AF521" s="19">
        <v>27.335353233086501</v>
      </c>
      <c r="AG521" s="19">
        <v>29.294365061552899</v>
      </c>
      <c r="AH521" s="19">
        <v>11.331803861915301</v>
      </c>
      <c r="AI521" s="70" t="s">
        <v>49</v>
      </c>
      <c r="AJ521" s="70" t="s">
        <v>49</v>
      </c>
      <c r="AK521" s="19" t="s">
        <v>49</v>
      </c>
      <c r="AL521" s="15" t="s">
        <v>49</v>
      </c>
      <c r="AM521" s="15">
        <f>100-SUM(AE521:AH521)</f>
        <v>9.5941082134452955</v>
      </c>
      <c r="AN521" s="21">
        <v>67.961522156554693</v>
      </c>
      <c r="AO521" s="19" t="s">
        <v>49</v>
      </c>
      <c r="AP521" s="19" t="s">
        <v>49</v>
      </c>
      <c r="AQ521" s="20" t="s">
        <v>49</v>
      </c>
    </row>
    <row r="522" spans="1:43" x14ac:dyDescent="0.25">
      <c r="A522" s="17" t="s">
        <v>154</v>
      </c>
      <c r="B522" s="17">
        <v>554</v>
      </c>
      <c r="C522" s="17" t="s">
        <v>48</v>
      </c>
      <c r="D522" s="18">
        <v>41456</v>
      </c>
      <c r="E522" s="14">
        <v>2.6728231011022898</v>
      </c>
      <c r="F522" s="19">
        <v>22.8394198303629</v>
      </c>
      <c r="G522" s="19">
        <v>50.519868051427302</v>
      </c>
      <c r="H522" s="19">
        <v>22.087398445058302</v>
      </c>
      <c r="I522" s="19">
        <v>4.5533136731514201</v>
      </c>
      <c r="J522" s="14">
        <v>57.499621172384103</v>
      </c>
      <c r="K522" s="19">
        <v>1.1691203039945901</v>
      </c>
      <c r="L522" s="19">
        <v>76.175822638738296</v>
      </c>
      <c r="M522" s="19">
        <v>30.851721042999799</v>
      </c>
      <c r="N522" s="19">
        <v>22.654474245550201</v>
      </c>
      <c r="O522" s="21" t="s">
        <v>49</v>
      </c>
      <c r="P522" s="19" t="s">
        <v>49</v>
      </c>
      <c r="Q522" s="19" t="s">
        <v>49</v>
      </c>
      <c r="R522" s="19" t="s">
        <v>49</v>
      </c>
      <c r="S522" s="20" t="s">
        <v>49</v>
      </c>
      <c r="T522" s="19" t="s">
        <v>49</v>
      </c>
      <c r="U522" s="19" t="s">
        <v>49</v>
      </c>
      <c r="V522" s="19" t="s">
        <v>49</v>
      </c>
      <c r="W522" s="19" t="s">
        <v>49</v>
      </c>
      <c r="X522" s="19" t="s">
        <v>49</v>
      </c>
      <c r="Y522" s="20" t="s">
        <v>49</v>
      </c>
      <c r="Z522" s="15" t="s">
        <v>49</v>
      </c>
      <c r="AA522" s="15" t="s">
        <v>49</v>
      </c>
      <c r="AB522" s="15" t="s">
        <v>49</v>
      </c>
      <c r="AC522" s="15" t="s">
        <v>49</v>
      </c>
      <c r="AD522" s="15" t="s">
        <v>49</v>
      </c>
      <c r="AE522" s="21">
        <v>22.838059940000001</v>
      </c>
      <c r="AF522" s="19">
        <v>25.302770686901901</v>
      </c>
      <c r="AG522" s="19">
        <v>26.054597801634198</v>
      </c>
      <c r="AH522" s="19">
        <v>8.7495580344480608</v>
      </c>
      <c r="AI522" s="70" t="s">
        <v>49</v>
      </c>
      <c r="AJ522" s="70" t="s">
        <v>49</v>
      </c>
      <c r="AK522" s="19" t="s">
        <v>49</v>
      </c>
      <c r="AL522" s="15" t="s">
        <v>49</v>
      </c>
      <c r="AM522" s="15">
        <f>100-SUM(AE522:AH522)</f>
        <v>17.055013537015839</v>
      </c>
      <c r="AN522" s="21">
        <v>60.106926522984203</v>
      </c>
      <c r="AO522" s="19" t="s">
        <v>49</v>
      </c>
      <c r="AP522" s="19" t="s">
        <v>49</v>
      </c>
      <c r="AQ522" s="20" t="s">
        <v>49</v>
      </c>
    </row>
    <row r="523" spans="1:43" x14ac:dyDescent="0.25">
      <c r="A523" s="17" t="s">
        <v>155</v>
      </c>
      <c r="B523" s="17">
        <v>558</v>
      </c>
      <c r="C523" s="17" t="s">
        <v>52</v>
      </c>
      <c r="D523" s="18">
        <v>26115</v>
      </c>
      <c r="E523" s="14">
        <v>5.86149888634439</v>
      </c>
      <c r="F523" s="19">
        <v>4.2099319258399497</v>
      </c>
      <c r="G523" s="19">
        <v>19.0199830598864</v>
      </c>
      <c r="H523" s="19">
        <v>25.5983938262697</v>
      </c>
      <c r="I523" s="19">
        <v>51.171691188003898</v>
      </c>
      <c r="J523" s="14">
        <v>23.741255450638398</v>
      </c>
      <c r="K523" s="19">
        <v>1.1920820654390301</v>
      </c>
      <c r="L523" s="19">
        <v>88.427392791040603</v>
      </c>
      <c r="M523" s="19">
        <v>16.2844684255106</v>
      </c>
      <c r="N523" s="19">
        <v>10.1483828465665</v>
      </c>
      <c r="O523" s="21">
        <v>81.7831038052514</v>
      </c>
      <c r="P523" s="19">
        <v>85.908335163283894</v>
      </c>
      <c r="Q523" s="19">
        <v>88.195250494086594</v>
      </c>
      <c r="R523" s="19">
        <v>22.7311227530822</v>
      </c>
      <c r="S523" s="20">
        <v>15.2084575085485</v>
      </c>
      <c r="T523" s="19">
        <v>15.735483263795199</v>
      </c>
      <c r="U523" s="19">
        <v>10.217398124039301</v>
      </c>
      <c r="V523" s="19">
        <v>17.1440223358534</v>
      </c>
      <c r="W523" s="19">
        <v>11.167926718323599</v>
      </c>
      <c r="X523" s="19">
        <v>17.903190388054099</v>
      </c>
      <c r="Y523" s="20">
        <v>11.6886783574364</v>
      </c>
      <c r="Z523" s="15">
        <v>2.8471071787148601</v>
      </c>
      <c r="AA523" s="15">
        <v>3.4807441503644001</v>
      </c>
      <c r="AB523" s="15">
        <v>3.4861006526104399</v>
      </c>
      <c r="AC523" s="15">
        <v>3.95208792772284</v>
      </c>
      <c r="AD523" s="15">
        <v>2.1960027610441801</v>
      </c>
      <c r="AE523" s="21">
        <v>4.2099319260000003</v>
      </c>
      <c r="AF523" s="19">
        <v>4.0781754870282603</v>
      </c>
      <c r="AG523" s="19">
        <v>41.183298302851597</v>
      </c>
      <c r="AH523" s="19">
        <v>10.5373780468676</v>
      </c>
      <c r="AI523" s="70">
        <v>9.1225648586755295</v>
      </c>
      <c r="AJ523" s="70">
        <v>1.41481318819211</v>
      </c>
      <c r="AK523" s="19">
        <v>28.509583712394502</v>
      </c>
      <c r="AL523" s="15">
        <v>11.1459673118549</v>
      </c>
      <c r="AM523" s="15">
        <v>0.335665213163096</v>
      </c>
      <c r="AN523" s="21">
        <v>55.798851836747502</v>
      </c>
      <c r="AO523" s="19">
        <v>29.115035919314899</v>
      </c>
      <c r="AP523" s="19">
        <v>16.701697148414201</v>
      </c>
      <c r="AQ523" s="20">
        <v>2.1865294726605402</v>
      </c>
    </row>
    <row r="524" spans="1:43" x14ac:dyDescent="0.25">
      <c r="A524" s="17" t="s">
        <v>155</v>
      </c>
      <c r="B524" s="17">
        <v>558</v>
      </c>
      <c r="C524" s="17" t="s">
        <v>52</v>
      </c>
      <c r="D524" s="18">
        <v>34881</v>
      </c>
      <c r="E524" s="14">
        <v>5.7794545018263301</v>
      </c>
      <c r="F524" s="19">
        <v>3.8139547284506898</v>
      </c>
      <c r="G524" s="19">
        <v>18.184605540299099</v>
      </c>
      <c r="H524" s="19">
        <v>30.654277868131299</v>
      </c>
      <c r="I524" s="19">
        <v>47.347161863118899</v>
      </c>
      <c r="J524" s="14">
        <v>26.7483403098088</v>
      </c>
      <c r="K524" s="19">
        <v>1.41706881382142</v>
      </c>
      <c r="L524" s="19">
        <v>86.650491908177102</v>
      </c>
      <c r="M524" s="19">
        <v>17.704695123576901</v>
      </c>
      <c r="N524" s="19">
        <v>11.9324392780014</v>
      </c>
      <c r="O524" s="21">
        <v>83.970992081478101</v>
      </c>
      <c r="P524" s="19">
        <v>87.560988615458399</v>
      </c>
      <c r="Q524" s="19">
        <v>89.210014130695598</v>
      </c>
      <c r="R524" s="19">
        <v>23.367638040898999</v>
      </c>
      <c r="S524" s="20">
        <v>16.804863092222799</v>
      </c>
      <c r="T524" s="19">
        <v>16.5555762924254</v>
      </c>
      <c r="U524" s="19">
        <v>11.5871703948596</v>
      </c>
      <c r="V524" s="19">
        <v>17.615378462687001</v>
      </c>
      <c r="W524" s="19">
        <v>12.3470285546698</v>
      </c>
      <c r="X524" s="19">
        <v>18.145946090063202</v>
      </c>
      <c r="Y524" s="20">
        <v>12.724291465593099</v>
      </c>
      <c r="Z524" s="15">
        <v>2.6072599781374102</v>
      </c>
      <c r="AA524" s="15">
        <v>3.10495316716939</v>
      </c>
      <c r="AB524" s="15">
        <v>3.2497533793691802</v>
      </c>
      <c r="AC524" s="15">
        <v>3.6428123132098</v>
      </c>
      <c r="AD524" s="15">
        <v>2.3273522275841798</v>
      </c>
      <c r="AE524" s="21">
        <v>3.8139547280000001</v>
      </c>
      <c r="AF524" s="19">
        <v>3.2327298904204498</v>
      </c>
      <c r="AG524" s="19">
        <v>39.680592955981503</v>
      </c>
      <c r="AH524" s="19">
        <v>8.6037273042365392</v>
      </c>
      <c r="AI524" s="70">
        <v>7.4026181779401199</v>
      </c>
      <c r="AJ524" s="70">
        <v>1.20110912629642</v>
      </c>
      <c r="AK524" s="19">
        <v>36.781134188284902</v>
      </c>
      <c r="AL524" s="15">
        <v>7.8878609326259097</v>
      </c>
      <c r="AM524" s="15">
        <v>0</v>
      </c>
      <c r="AN524" s="21">
        <v>51.517050150638497</v>
      </c>
      <c r="AO524" s="19">
        <v>34.201615698403003</v>
      </c>
      <c r="AP524" s="19">
        <v>24.428773295651499</v>
      </c>
      <c r="AQ524" s="20">
        <v>2.1276028474684701</v>
      </c>
    </row>
    <row r="525" spans="1:43" x14ac:dyDescent="0.25">
      <c r="A525" s="17" t="s">
        <v>155</v>
      </c>
      <c r="B525" s="17">
        <v>558</v>
      </c>
      <c r="C525" s="17" t="s">
        <v>46</v>
      </c>
      <c r="D525" s="18">
        <v>35855</v>
      </c>
      <c r="E525" s="14">
        <v>5.5292475339671503</v>
      </c>
      <c r="F525" s="19">
        <v>4.0106092137918097</v>
      </c>
      <c r="G525" s="19">
        <v>19.727154069888002</v>
      </c>
      <c r="H525" s="19">
        <v>32.756585109885897</v>
      </c>
      <c r="I525" s="19">
        <v>43.505651606434299</v>
      </c>
      <c r="J525" s="14">
        <v>30.939037669263701</v>
      </c>
      <c r="K525" s="19">
        <v>0.82165926962908498</v>
      </c>
      <c r="L525" s="19">
        <v>86.057213117452605</v>
      </c>
      <c r="M525" s="19">
        <v>19.568147589033099</v>
      </c>
      <c r="N525" s="19">
        <v>12.8080698304412</v>
      </c>
      <c r="O525" s="21">
        <v>81.196513285608404</v>
      </c>
      <c r="P525" s="19">
        <v>85.244455110935505</v>
      </c>
      <c r="Q525" s="19">
        <v>87.015025333157794</v>
      </c>
      <c r="R525" s="19">
        <v>25.5797635015334</v>
      </c>
      <c r="S525" s="20">
        <v>17.905838743636501</v>
      </c>
      <c r="T525" s="19">
        <v>17.241217107355201</v>
      </c>
      <c r="U525" s="19">
        <v>12.012818959628</v>
      </c>
      <c r="V525" s="19">
        <v>18.582491340979001</v>
      </c>
      <c r="W525" s="19">
        <v>12.979766136939601</v>
      </c>
      <c r="X525" s="19">
        <v>19.180053936336002</v>
      </c>
      <c r="Y525" s="20">
        <v>13.3649197269305</v>
      </c>
      <c r="Z525" s="15">
        <v>2.3472528912773201</v>
      </c>
      <c r="AA525" s="15">
        <v>2.8672201904828101</v>
      </c>
      <c r="AB525" s="15">
        <v>2.99563798651727</v>
      </c>
      <c r="AC525" s="15">
        <v>3.4145511430490698</v>
      </c>
      <c r="AD525" s="15">
        <v>2.3107050507307099</v>
      </c>
      <c r="AE525" s="21">
        <v>4.0106092139999996</v>
      </c>
      <c r="AF525" s="19">
        <v>3.5081938545735398</v>
      </c>
      <c r="AG525" s="19">
        <v>37.735665703915799</v>
      </c>
      <c r="AH525" s="19">
        <v>8.9366021696919198</v>
      </c>
      <c r="AI525" s="70">
        <v>7.4764384230889904</v>
      </c>
      <c r="AJ525" s="70">
        <v>1.46016374660294</v>
      </c>
      <c r="AK525" s="19">
        <v>38.560990360443903</v>
      </c>
      <c r="AL525" s="15">
        <v>7.2328337298678198</v>
      </c>
      <c r="AM525" s="15">
        <v>1.51049677152104E-2</v>
      </c>
      <c r="AN525" s="21">
        <v>50.180461728181299</v>
      </c>
      <c r="AO525" s="19">
        <v>38.088534825164899</v>
      </c>
      <c r="AP525" s="19">
        <v>26.8741192735488</v>
      </c>
      <c r="AQ525" s="20">
        <v>3.23555296360585</v>
      </c>
    </row>
    <row r="526" spans="1:43" x14ac:dyDescent="0.25">
      <c r="A526" s="17" t="s">
        <v>155</v>
      </c>
      <c r="B526" s="17">
        <v>558</v>
      </c>
      <c r="C526" s="17" t="s">
        <v>46</v>
      </c>
      <c r="D526" s="18">
        <v>37193</v>
      </c>
      <c r="E526" s="14">
        <v>5.2897049038925203</v>
      </c>
      <c r="F526" s="19">
        <v>3.7817982932945502</v>
      </c>
      <c r="G526" s="19">
        <v>20.9479295049256</v>
      </c>
      <c r="H526" s="19">
        <v>35.526200977425198</v>
      </c>
      <c r="I526" s="19">
        <v>39.744071224354698</v>
      </c>
      <c r="J526" s="14">
        <v>30.940190470914299</v>
      </c>
      <c r="K526" s="19">
        <v>0.77523470039976905</v>
      </c>
      <c r="L526" s="19">
        <v>85.707152993753695</v>
      </c>
      <c r="M526" s="19">
        <v>19.923813690525702</v>
      </c>
      <c r="N526" s="19">
        <v>13.454220721277499</v>
      </c>
      <c r="O526" s="21">
        <v>79.319594585487195</v>
      </c>
      <c r="P526" s="19">
        <v>84.389037896663893</v>
      </c>
      <c r="Q526" s="19">
        <v>86.764234725776802</v>
      </c>
      <c r="R526" s="19">
        <v>25.794935817276599</v>
      </c>
      <c r="S526" s="20">
        <v>18.846352417611001</v>
      </c>
      <c r="T526" s="19">
        <v>16.574620553900999</v>
      </c>
      <c r="U526" s="19">
        <v>11.7372491236592</v>
      </c>
      <c r="V526" s="19">
        <v>18.106182800836699</v>
      </c>
      <c r="W526" s="19">
        <v>12.8346221206533</v>
      </c>
      <c r="X526" s="19">
        <v>18.870432147246699</v>
      </c>
      <c r="Y526" s="20">
        <v>13.335925495754299</v>
      </c>
      <c r="Z526" s="15">
        <v>2.1064477379062998</v>
      </c>
      <c r="AA526" s="15">
        <v>2.6482444014773101</v>
      </c>
      <c r="AB526" s="15">
        <v>2.76091457884508</v>
      </c>
      <c r="AC526" s="15">
        <v>3.17321931806844</v>
      </c>
      <c r="AD526" s="15">
        <v>2.2959721220471101</v>
      </c>
      <c r="AE526" s="21">
        <v>3.781798293</v>
      </c>
      <c r="AF526" s="19">
        <v>3.33535094114885</v>
      </c>
      <c r="AG526" s="19">
        <v>39.422467720630202</v>
      </c>
      <c r="AH526" s="19">
        <v>9.0445014251733191</v>
      </c>
      <c r="AI526" s="70">
        <v>7.7937934028455302</v>
      </c>
      <c r="AJ526" s="70">
        <v>1.25070802232779</v>
      </c>
      <c r="AK526" s="19">
        <v>36.525315470222502</v>
      </c>
      <c r="AL526" s="15">
        <v>7.7633726284018598</v>
      </c>
      <c r="AM526" s="15">
        <v>0.12719352112870999</v>
      </c>
      <c r="AN526" s="21">
        <v>51.802320086952399</v>
      </c>
      <c r="AO526" s="19">
        <v>38.683405045703999</v>
      </c>
      <c r="AP526" s="19">
        <v>25.5591643657839</v>
      </c>
      <c r="AQ526" s="20">
        <v>3.2548178131143701</v>
      </c>
    </row>
    <row r="527" spans="1:43" x14ac:dyDescent="0.25">
      <c r="A527" s="17" t="s">
        <v>155</v>
      </c>
      <c r="B527" s="17">
        <v>558</v>
      </c>
      <c r="C527" s="17" t="s">
        <v>52</v>
      </c>
      <c r="D527" s="18">
        <v>38534</v>
      </c>
      <c r="E527" s="14">
        <v>4.9198766448943596</v>
      </c>
      <c r="F527" s="19">
        <v>4.58559197042542</v>
      </c>
      <c r="G527" s="19">
        <v>26.368111555921601</v>
      </c>
      <c r="H527" s="19">
        <v>35.961652651943197</v>
      </c>
      <c r="I527" s="19">
        <v>33.084643821709697</v>
      </c>
      <c r="J527" s="14">
        <v>30.3283084643822</v>
      </c>
      <c r="K527" s="19">
        <v>1.2594096577087399</v>
      </c>
      <c r="L527" s="19">
        <v>86.106269274235302</v>
      </c>
      <c r="M527" s="19">
        <v>18.191047177581599</v>
      </c>
      <c r="N527" s="19">
        <v>12.634321068056</v>
      </c>
      <c r="O527" s="21">
        <v>76.491658206753897</v>
      </c>
      <c r="P527" s="19">
        <v>81.702645239144204</v>
      </c>
      <c r="Q527" s="19">
        <v>84.470473308177105</v>
      </c>
      <c r="R527" s="19">
        <v>23.1578140862336</v>
      </c>
      <c r="S527" s="20">
        <v>17.0513532668033</v>
      </c>
      <c r="T527" s="19">
        <v>13.7529450073745</v>
      </c>
      <c r="U527" s="19">
        <v>9.7908326469630502</v>
      </c>
      <c r="V527" s="19">
        <v>15.2240121056563</v>
      </c>
      <c r="W527" s="19">
        <v>10.869232095312899</v>
      </c>
      <c r="X527" s="19">
        <v>16.005516501618601</v>
      </c>
      <c r="Y527" s="20">
        <v>11.4227977091195</v>
      </c>
      <c r="Z527" s="15">
        <v>1.8470990480203799</v>
      </c>
      <c r="AA527" s="15">
        <v>2.4147718735914299</v>
      </c>
      <c r="AB527" s="15">
        <v>2.4056352596395101</v>
      </c>
      <c r="AC527" s="15">
        <v>2.8479007698499998</v>
      </c>
      <c r="AD527" s="15">
        <v>2.30429827417779</v>
      </c>
      <c r="AE527" s="21">
        <v>4.5855919700000003</v>
      </c>
      <c r="AF527" s="19">
        <v>4.6373091730993901</v>
      </c>
      <c r="AG527" s="19">
        <v>40.419867067634598</v>
      </c>
      <c r="AH527" s="19">
        <v>9.9316183653533106</v>
      </c>
      <c r="AI527" s="70">
        <v>8.6300687647250403</v>
      </c>
      <c r="AJ527" s="70">
        <v>1.3015496006282701</v>
      </c>
      <c r="AK527" s="19">
        <v>33.998314402283199</v>
      </c>
      <c r="AL527" s="15">
        <v>6.4272990212040497</v>
      </c>
      <c r="AM527" s="15">
        <v>0</v>
      </c>
      <c r="AN527" s="21">
        <v>54.988794606087303</v>
      </c>
      <c r="AO527" s="19">
        <v>36.139789683375803</v>
      </c>
      <c r="AP527" s="19">
        <v>22.249889861512798</v>
      </c>
      <c r="AQ527" s="20">
        <v>2.4517784971364001</v>
      </c>
    </row>
    <row r="528" spans="1:43" x14ac:dyDescent="0.25">
      <c r="A528" s="17" t="s">
        <v>156</v>
      </c>
      <c r="B528" s="17">
        <v>562</v>
      </c>
      <c r="C528" s="17" t="s">
        <v>46</v>
      </c>
      <c r="D528" s="18">
        <v>33724</v>
      </c>
      <c r="E528" s="14">
        <v>6.2699436039891596</v>
      </c>
      <c r="F528" s="19">
        <v>4.5162817820761996</v>
      </c>
      <c r="G528" s="19">
        <v>21.251867910439</v>
      </c>
      <c r="H528" s="19">
        <v>25.277344211067401</v>
      </c>
      <c r="I528" s="19">
        <v>48.954506096417397</v>
      </c>
      <c r="J528" s="14">
        <v>9.5667018651694598</v>
      </c>
      <c r="K528" s="19">
        <v>0.90407191621097405</v>
      </c>
      <c r="L528" s="19">
        <v>86.045404408099699</v>
      </c>
      <c r="M528" s="19">
        <v>19.015239632085699</v>
      </c>
      <c r="N528" s="19">
        <v>11.6855298103384</v>
      </c>
      <c r="O528" s="21">
        <v>83.523133631826397</v>
      </c>
      <c r="P528" s="19">
        <v>87.456681409238996</v>
      </c>
      <c r="Q528" s="19">
        <v>88.504251516410207</v>
      </c>
      <c r="R528" s="19">
        <v>28.602387750934799</v>
      </c>
      <c r="S528" s="20">
        <v>18.942148791468</v>
      </c>
      <c r="T528" s="19">
        <v>24.2221070951618</v>
      </c>
      <c r="U528" s="19">
        <v>16.020399438896</v>
      </c>
      <c r="V528" s="19">
        <v>24.935354601315499</v>
      </c>
      <c r="W528" s="19">
        <v>16.3352517622451</v>
      </c>
      <c r="X528" s="19">
        <v>25.059344723808401</v>
      </c>
      <c r="Y528" s="20">
        <v>16.459241884737999</v>
      </c>
      <c r="Z528" s="15">
        <v>3.0312626512099698</v>
      </c>
      <c r="AA528" s="15">
        <v>3.5571021029894898</v>
      </c>
      <c r="AB528" s="15">
        <v>3.58896093813622</v>
      </c>
      <c r="AC528" s="15">
        <v>3.9745150027543801</v>
      </c>
      <c r="AD528" s="15">
        <v>2.4348014772579298</v>
      </c>
      <c r="AE528" s="21">
        <v>4.5162817820000001</v>
      </c>
      <c r="AF528" s="19">
        <v>5.8881542599340202</v>
      </c>
      <c r="AG528" s="19">
        <v>33.991428451315997</v>
      </c>
      <c r="AH528" s="19">
        <v>2.5677803458597901</v>
      </c>
      <c r="AI528" s="70">
        <v>2.0414805436419399</v>
      </c>
      <c r="AJ528" s="70">
        <v>0.526299802217846</v>
      </c>
      <c r="AK528" s="19">
        <v>47.166530182715199</v>
      </c>
      <c r="AL528" s="15">
        <v>4.4689069502695897</v>
      </c>
      <c r="AM528" s="15">
        <v>1.4009180278292099</v>
      </c>
      <c r="AN528" s="21">
        <v>42.447363057109797</v>
      </c>
      <c r="AO528" s="19">
        <v>26.867668005266399</v>
      </c>
      <c r="AP528" s="19">
        <v>21.025787719715002</v>
      </c>
      <c r="AQ528" s="20">
        <v>4.2757230201494902</v>
      </c>
    </row>
    <row r="529" spans="1:43" x14ac:dyDescent="0.25">
      <c r="A529" s="17" t="s">
        <v>156</v>
      </c>
      <c r="B529" s="17">
        <v>562</v>
      </c>
      <c r="C529" s="17" t="s">
        <v>46</v>
      </c>
      <c r="D529" s="18">
        <v>35901</v>
      </c>
      <c r="E529" s="14">
        <v>5.9368083380473804</v>
      </c>
      <c r="F529" s="19">
        <v>4.8095519464765699</v>
      </c>
      <c r="G529" s="19">
        <v>22.073746750353301</v>
      </c>
      <c r="H529" s="19">
        <v>25.5948055821681</v>
      </c>
      <c r="I529" s="19">
        <v>47.521895721002103</v>
      </c>
      <c r="J529" s="14">
        <v>13.134636253611101</v>
      </c>
      <c r="K529" s="19">
        <v>1.4310230844488501</v>
      </c>
      <c r="L529" s="19">
        <v>85.811009672684094</v>
      </c>
      <c r="M529" s="19">
        <v>19.4238555428797</v>
      </c>
      <c r="N529" s="19">
        <v>12.4373342520701</v>
      </c>
      <c r="O529" s="21">
        <v>85.232858935297202</v>
      </c>
      <c r="P529" s="19">
        <v>88.949557866697504</v>
      </c>
      <c r="Q529" s="19">
        <v>90.524185255384396</v>
      </c>
      <c r="R529" s="19">
        <v>25.796511558579098</v>
      </c>
      <c r="S529" s="20">
        <v>17.312778277929901</v>
      </c>
      <c r="T529" s="19">
        <v>21.5443986010388</v>
      </c>
      <c r="U529" s="19">
        <v>14.3360803183214</v>
      </c>
      <c r="V529" s="19">
        <v>22.3439097241104</v>
      </c>
      <c r="W529" s="19">
        <v>14.8820662326735</v>
      </c>
      <c r="X529" s="19">
        <v>22.564942114522601</v>
      </c>
      <c r="Y529" s="20">
        <v>15.0304777329346</v>
      </c>
      <c r="Z529" s="15">
        <v>2.9134644807298198</v>
      </c>
      <c r="AA529" s="15">
        <v>3.3983059501073098</v>
      </c>
      <c r="AB529" s="15">
        <v>3.4672923214962399</v>
      </c>
      <c r="AC529" s="15">
        <v>3.80790089883669</v>
      </c>
      <c r="AD529" s="15">
        <v>2.2495795928627902</v>
      </c>
      <c r="AE529" s="21">
        <v>4.809551946</v>
      </c>
      <c r="AF529" s="19">
        <v>5.4463099569901399</v>
      </c>
      <c r="AG529" s="19">
        <v>35.807955118512901</v>
      </c>
      <c r="AH529" s="19">
        <v>5.2059819501757003</v>
      </c>
      <c r="AI529" s="70">
        <v>4.4968962433280204</v>
      </c>
      <c r="AJ529" s="70">
        <v>0.70908570684768302</v>
      </c>
      <c r="AK529" s="19">
        <v>43.424283437251098</v>
      </c>
      <c r="AL529" s="15">
        <v>5.3059175905936202</v>
      </c>
      <c r="AM529" s="15">
        <v>0</v>
      </c>
      <c r="AN529" s="21">
        <v>46.460247025678697</v>
      </c>
      <c r="AO529" s="19">
        <v>24.3460281589944</v>
      </c>
      <c r="AP529" s="19">
        <v>19.5060357340347</v>
      </c>
      <c r="AQ529" s="20">
        <v>4.1746852092444398</v>
      </c>
    </row>
    <row r="530" spans="1:43" x14ac:dyDescent="0.25">
      <c r="A530" s="17" t="s">
        <v>156</v>
      </c>
      <c r="B530" s="17">
        <v>562</v>
      </c>
      <c r="C530" s="17" t="s">
        <v>46</v>
      </c>
      <c r="D530" s="18">
        <v>38785</v>
      </c>
      <c r="E530" s="14">
        <v>6.0923931417458901</v>
      </c>
      <c r="F530" s="19">
        <v>3.6816666987072701</v>
      </c>
      <c r="G530" s="19">
        <v>19.0009619229637</v>
      </c>
      <c r="H530" s="19">
        <v>28.7051220114537</v>
      </c>
      <c r="I530" s="19">
        <v>48.612249366875297</v>
      </c>
      <c r="J530" s="14">
        <v>18.499989681469799</v>
      </c>
      <c r="K530" s="19">
        <v>1.44120219112157</v>
      </c>
      <c r="L530" s="19">
        <v>83.829444340884393</v>
      </c>
      <c r="M530" s="19">
        <v>23.406571753060899</v>
      </c>
      <c r="N530" s="19">
        <v>14.690396269147801</v>
      </c>
      <c r="O530" s="21">
        <v>88.555651664126401</v>
      </c>
      <c r="P530" s="19">
        <v>91.042783631614697</v>
      </c>
      <c r="Q530" s="19">
        <v>92.052565993215893</v>
      </c>
      <c r="R530" s="19">
        <v>29.4357697656712</v>
      </c>
      <c r="S530" s="20">
        <v>19.580058662556599</v>
      </c>
      <c r="T530" s="19">
        <v>24.815655120715402</v>
      </c>
      <c r="U530" s="19">
        <v>16.124997246950599</v>
      </c>
      <c r="V530" s="19">
        <v>25.671020403215</v>
      </c>
      <c r="W530" s="19">
        <v>16.734489113383599</v>
      </c>
      <c r="X530" s="19">
        <v>25.900952047303299</v>
      </c>
      <c r="Y530" s="20">
        <v>16.930760753199799</v>
      </c>
      <c r="Z530" s="15">
        <v>3.24707509864102</v>
      </c>
      <c r="AA530" s="15">
        <v>3.65933800226682</v>
      </c>
      <c r="AB530" s="15">
        <v>3.6768896498833898</v>
      </c>
      <c r="AC530" s="15">
        <v>3.9863109536935002</v>
      </c>
      <c r="AD530" s="15">
        <v>2.19494318152424</v>
      </c>
      <c r="AE530" s="21">
        <v>3.681666699</v>
      </c>
      <c r="AF530" s="19">
        <v>4.2645054898245904</v>
      </c>
      <c r="AG530" s="19">
        <v>37.857759198638902</v>
      </c>
      <c r="AH530" s="19">
        <v>9.0725994432216908</v>
      </c>
      <c r="AI530" s="70">
        <v>8.4169778368927393</v>
      </c>
      <c r="AJ530" s="70">
        <v>0.65562160632894995</v>
      </c>
      <c r="AK530" s="19">
        <v>43.8626236595859</v>
      </c>
      <c r="AL530" s="15">
        <v>1.22581579385928</v>
      </c>
      <c r="AM530" s="15">
        <v>3.5029716162360801E-2</v>
      </c>
      <c r="AN530" s="21">
        <v>51.1948641316852</v>
      </c>
      <c r="AO530" s="19">
        <v>24.690573985775</v>
      </c>
      <c r="AP530" s="19">
        <v>19.1652502829015</v>
      </c>
      <c r="AQ530" s="20">
        <v>4.1373280571940301</v>
      </c>
    </row>
    <row r="531" spans="1:43" x14ac:dyDescent="0.25">
      <c r="A531" s="17" t="s">
        <v>156</v>
      </c>
      <c r="B531" s="17">
        <v>562</v>
      </c>
      <c r="C531" s="17" t="s">
        <v>46</v>
      </c>
      <c r="D531" s="18">
        <v>41023</v>
      </c>
      <c r="E531" s="14">
        <v>5.91684917249255</v>
      </c>
      <c r="F531" s="19">
        <v>3.192584473213</v>
      </c>
      <c r="G531" s="19">
        <v>19.863658648127998</v>
      </c>
      <c r="H531" s="19">
        <v>28.9867281293274</v>
      </c>
      <c r="I531" s="19">
        <v>47.957028749331698</v>
      </c>
      <c r="J531" s="14">
        <v>15.866342629632999</v>
      </c>
      <c r="K531" s="19">
        <v>1.07821367138626</v>
      </c>
      <c r="L531" s="19">
        <v>85.0157124393141</v>
      </c>
      <c r="M531" s="19">
        <v>22.553127492191699</v>
      </c>
      <c r="N531" s="19">
        <v>13.831670169896601</v>
      </c>
      <c r="O531" s="21">
        <v>88.978323070391099</v>
      </c>
      <c r="P531" s="19">
        <v>91.647716934186903</v>
      </c>
      <c r="Q531" s="19">
        <v>92.910054408850698</v>
      </c>
      <c r="R531" s="19">
        <v>26.194554573890901</v>
      </c>
      <c r="S531" s="20">
        <v>16.896767252353101</v>
      </c>
      <c r="T531" s="19">
        <v>21.7126741719321</v>
      </c>
      <c r="U531" s="19">
        <v>13.5316526239283</v>
      </c>
      <c r="V531" s="19">
        <v>22.473691942534401</v>
      </c>
      <c r="W531" s="19">
        <v>14.0639462899015</v>
      </c>
      <c r="X531" s="19">
        <v>22.744736841430601</v>
      </c>
      <c r="Y531" s="20">
        <v>14.209929905748</v>
      </c>
      <c r="Z531" s="15">
        <v>3.3250225298863199</v>
      </c>
      <c r="AA531" s="15">
        <v>3.7325059456446801</v>
      </c>
      <c r="AB531" s="15">
        <v>3.7059367345081702</v>
      </c>
      <c r="AC531" s="15">
        <v>3.9840558603468299</v>
      </c>
      <c r="AD531" s="15">
        <v>2.0215207828843398</v>
      </c>
      <c r="AE531" s="21">
        <v>3.1925844730000001</v>
      </c>
      <c r="AF531" s="19">
        <v>4.8103775404902098</v>
      </c>
      <c r="AG531" s="19">
        <v>45.386031613625399</v>
      </c>
      <c r="AH531" s="19">
        <v>8.4952185239231603</v>
      </c>
      <c r="AI531" s="70">
        <v>7.8412931734058802</v>
      </c>
      <c r="AJ531" s="70">
        <v>0.65392535051728495</v>
      </c>
      <c r="AK531" s="19">
        <v>37.355757629442202</v>
      </c>
      <c r="AL531" s="15">
        <v>0.73548940536073704</v>
      </c>
      <c r="AM531" s="15">
        <v>2.45408139452758E-2</v>
      </c>
      <c r="AN531" s="21">
        <v>58.691627678038799</v>
      </c>
      <c r="AO531" s="19">
        <v>16.2036509261786</v>
      </c>
      <c r="AP531" s="19">
        <v>12.131662701174101</v>
      </c>
      <c r="AQ531" s="20">
        <v>4.3439484775308301</v>
      </c>
    </row>
    <row r="532" spans="1:43" x14ac:dyDescent="0.25">
      <c r="A532" s="17" t="s">
        <v>157</v>
      </c>
      <c r="B532" s="17">
        <v>566</v>
      </c>
      <c r="C532" s="17" t="s">
        <v>46</v>
      </c>
      <c r="D532" s="18">
        <v>33100</v>
      </c>
      <c r="E532" s="14">
        <v>5.3893295188983599</v>
      </c>
      <c r="F532" s="19">
        <v>10.997837976028899</v>
      </c>
      <c r="G532" s="19">
        <v>23.270434443067799</v>
      </c>
      <c r="H532" s="19">
        <v>24.650225978179499</v>
      </c>
      <c r="I532" s="19">
        <v>41.081501602723698</v>
      </c>
      <c r="J532" s="14">
        <v>14.2332774439214</v>
      </c>
      <c r="K532" s="19">
        <v>0.84354412196454198</v>
      </c>
      <c r="L532" s="19">
        <v>81.773756984044894</v>
      </c>
      <c r="M532" s="19">
        <v>25.196587371198198</v>
      </c>
      <c r="N532" s="19">
        <v>16.749287383759899</v>
      </c>
      <c r="O532" s="21">
        <v>74.342121357274706</v>
      </c>
      <c r="P532" s="19">
        <v>78.003378588247401</v>
      </c>
      <c r="Q532" s="19">
        <v>79.786486310643596</v>
      </c>
      <c r="R532" s="19">
        <v>29.208351754128898</v>
      </c>
      <c r="S532" s="20">
        <v>19.891965969183701</v>
      </c>
      <c r="T532" s="19">
        <v>20.3549660242595</v>
      </c>
      <c r="U532" s="19">
        <v>13.317809469493399</v>
      </c>
      <c r="V532" s="19">
        <v>21.303994101701399</v>
      </c>
      <c r="W532" s="19">
        <v>13.9596916870934</v>
      </c>
      <c r="X532" s="19">
        <v>21.840791493879902</v>
      </c>
      <c r="Y532" s="20">
        <v>14.4291506996523</v>
      </c>
      <c r="Z532" s="15">
        <v>2.5440247737471999</v>
      </c>
      <c r="AA532" s="15">
        <v>3.3910240160254399</v>
      </c>
      <c r="AB532" s="15">
        <v>3.0068208224208801</v>
      </c>
      <c r="AC532" s="15">
        <v>3.7344159416842002</v>
      </c>
      <c r="AD532" s="15">
        <v>2.1478671288901801</v>
      </c>
      <c r="AE532" s="21">
        <v>10.99783798</v>
      </c>
      <c r="AF532" s="19">
        <v>5.8598215458644898</v>
      </c>
      <c r="AG532" s="19">
        <v>34.597790935492696</v>
      </c>
      <c r="AH532" s="19">
        <v>6.8622495931943401</v>
      </c>
      <c r="AI532" s="70">
        <v>4.9234389807137298</v>
      </c>
      <c r="AJ532" s="70">
        <v>1.9388106124806199</v>
      </c>
      <c r="AK532" s="19">
        <v>38.594321952904899</v>
      </c>
      <c r="AL532" s="15">
        <v>3.0708067701825299</v>
      </c>
      <c r="AM532" s="15">
        <v>1.71712263321302E-2</v>
      </c>
      <c r="AN532" s="21">
        <v>47.319862074551502</v>
      </c>
      <c r="AO532" s="19">
        <v>23.828582706395999</v>
      </c>
      <c r="AP532" s="19">
        <v>11.7072844461686</v>
      </c>
      <c r="AQ532" s="20">
        <v>3.01252670576083</v>
      </c>
    </row>
    <row r="533" spans="1:43" x14ac:dyDescent="0.25">
      <c r="A533" s="17" t="s">
        <v>157</v>
      </c>
      <c r="B533" s="17">
        <v>566</v>
      </c>
      <c r="C533" s="17" t="s">
        <v>46</v>
      </c>
      <c r="D533" s="18">
        <v>36280</v>
      </c>
      <c r="E533" s="14">
        <v>5.0039253879682901</v>
      </c>
      <c r="F533" s="19">
        <v>11.3049176275349</v>
      </c>
      <c r="G533" s="19">
        <v>24.422650706400798</v>
      </c>
      <c r="H533" s="19">
        <v>27.712687633602201</v>
      </c>
      <c r="I533" s="19">
        <v>36.559744032462199</v>
      </c>
      <c r="J533" s="14">
        <v>16.9114193671072</v>
      </c>
      <c r="K533" s="19">
        <v>0.97695654704937096</v>
      </c>
      <c r="L533" s="19">
        <v>85.282110495937403</v>
      </c>
      <c r="M533" s="19">
        <v>20.072409428668401</v>
      </c>
      <c r="N533" s="19">
        <v>13.3036493848265</v>
      </c>
      <c r="O533" s="21">
        <v>73.046199623817301</v>
      </c>
      <c r="P533" s="19">
        <v>77.330662613328599</v>
      </c>
      <c r="Q533" s="19">
        <v>80.004951946724901</v>
      </c>
      <c r="R533" s="19">
        <v>23.337918646551199</v>
      </c>
      <c r="S533" s="20">
        <v>16.031787061665</v>
      </c>
      <c r="T533" s="19">
        <v>15.892558816489601</v>
      </c>
      <c r="U533" s="19">
        <v>10.437518912996801</v>
      </c>
      <c r="V533" s="19">
        <v>17.225171661042499</v>
      </c>
      <c r="W533" s="19">
        <v>11.3658209952326</v>
      </c>
      <c r="X533" s="19">
        <v>17.882547655874198</v>
      </c>
      <c r="Y533" s="20">
        <v>11.828639710713601</v>
      </c>
      <c r="Z533" s="15">
        <v>2.2268914636695798</v>
      </c>
      <c r="AA533" s="15">
        <v>3.0270242327640702</v>
      </c>
      <c r="AB533" s="15">
        <v>2.7410594186408899</v>
      </c>
      <c r="AC533" s="15">
        <v>3.4018570043428</v>
      </c>
      <c r="AD533" s="15">
        <v>2.0688393830990499</v>
      </c>
      <c r="AE533" s="21">
        <v>11.30491763</v>
      </c>
      <c r="AF533" s="19">
        <v>5.8586978960620897</v>
      </c>
      <c r="AG533" s="19">
        <v>39.033394309514797</v>
      </c>
      <c r="AH533" s="19">
        <v>8.5553981394069698</v>
      </c>
      <c r="AI533" s="70">
        <v>6.3397431594776599</v>
      </c>
      <c r="AJ533" s="70">
        <v>2.2156549799293099</v>
      </c>
      <c r="AK533" s="19">
        <v>32.138909850823602</v>
      </c>
      <c r="AL533" s="15">
        <v>2.5871192529373599</v>
      </c>
      <c r="AM533" s="15">
        <v>0.52156292372032398</v>
      </c>
      <c r="AN533" s="21">
        <v>53.447490344983898</v>
      </c>
      <c r="AO533" s="19">
        <v>22.734171230918399</v>
      </c>
      <c r="AP533" s="19">
        <v>8.7061964519871609</v>
      </c>
      <c r="AQ533" s="20">
        <v>2.6459166667051099</v>
      </c>
    </row>
    <row r="534" spans="1:43" x14ac:dyDescent="0.25">
      <c r="A534" s="17" t="s">
        <v>157</v>
      </c>
      <c r="B534" s="17">
        <v>566</v>
      </c>
      <c r="C534" s="17" t="s">
        <v>46</v>
      </c>
      <c r="D534" s="18">
        <v>37767</v>
      </c>
      <c r="E534" s="14">
        <v>4.9811083288083298</v>
      </c>
      <c r="F534" s="19">
        <v>11.669634671975</v>
      </c>
      <c r="G534" s="19">
        <v>26.137818809867799</v>
      </c>
      <c r="H534" s="19">
        <v>25.305207004930999</v>
      </c>
      <c r="I534" s="19">
        <v>36.887339513226102</v>
      </c>
      <c r="J534" s="14">
        <v>16.5320193084038</v>
      </c>
      <c r="K534" s="19">
        <v>1.0686202699463001</v>
      </c>
      <c r="L534" s="19">
        <v>85.820760432875304</v>
      </c>
      <c r="M534" s="19">
        <v>20.330953405681001</v>
      </c>
      <c r="N534" s="19">
        <v>12.838618498675901</v>
      </c>
      <c r="O534" s="21">
        <v>70.652544900103294</v>
      </c>
      <c r="P534" s="19">
        <v>75.280556618469006</v>
      </c>
      <c r="Q534" s="19">
        <v>78.560579820771096</v>
      </c>
      <c r="R534" s="19">
        <v>24.765485607139901</v>
      </c>
      <c r="S534" s="20">
        <v>16.4876475799324</v>
      </c>
      <c r="T534" s="19">
        <v>16.2225039229812</v>
      </c>
      <c r="U534" s="19">
        <v>10.6150320904996</v>
      </c>
      <c r="V534" s="19">
        <v>17.502439620041802</v>
      </c>
      <c r="W534" s="19">
        <v>11.420520037780101</v>
      </c>
      <c r="X534" s="19">
        <v>18.238262076349098</v>
      </c>
      <c r="Y534" s="20">
        <v>11.8500267078589</v>
      </c>
      <c r="Z534" s="15">
        <v>2.16166938917898</v>
      </c>
      <c r="AA534" s="15">
        <v>3.0455855187932701</v>
      </c>
      <c r="AB534" s="15">
        <v>2.6693523313438501</v>
      </c>
      <c r="AC534" s="15">
        <v>3.38228777916148</v>
      </c>
      <c r="AD534" s="15">
        <v>2.1227413536243098</v>
      </c>
      <c r="AE534" s="21">
        <v>11.669634670000001</v>
      </c>
      <c r="AF534" s="19">
        <v>6.2394623726634997</v>
      </c>
      <c r="AG534" s="19">
        <v>34.1986039777074</v>
      </c>
      <c r="AH534" s="19">
        <v>7.0844544198085</v>
      </c>
      <c r="AI534" s="70">
        <v>5.5403210084556402</v>
      </c>
      <c r="AJ534" s="70">
        <v>1.54413341135286</v>
      </c>
      <c r="AK534" s="19">
        <v>37.563001169876102</v>
      </c>
      <c r="AL534" s="15">
        <v>3.1983433439699098</v>
      </c>
      <c r="AM534" s="15">
        <v>4.6500043999601101E-2</v>
      </c>
      <c r="AN534" s="21">
        <v>47.522520770179398</v>
      </c>
      <c r="AO534" s="19">
        <v>24.953758807153399</v>
      </c>
      <c r="AP534" s="19">
        <v>12.089213200266499</v>
      </c>
      <c r="AQ534" s="20">
        <v>2.8110378859688199</v>
      </c>
    </row>
    <row r="535" spans="1:43" x14ac:dyDescent="0.25">
      <c r="A535" s="17" t="s">
        <v>157</v>
      </c>
      <c r="B535" s="17">
        <v>566</v>
      </c>
      <c r="C535" s="17" t="s">
        <v>52</v>
      </c>
      <c r="D535" s="18">
        <v>38899</v>
      </c>
      <c r="E535" s="14">
        <v>4.4121077060275899</v>
      </c>
      <c r="F535" s="19">
        <v>15.743797143577501</v>
      </c>
      <c r="G535" s="19">
        <v>25.320440363469899</v>
      </c>
      <c r="H535" s="19">
        <v>29.578548413983899</v>
      </c>
      <c r="I535" s="19">
        <v>29.3572140789686</v>
      </c>
      <c r="J535" s="14">
        <v>17.232872980593999</v>
      </c>
      <c r="K535" s="19">
        <v>0.55641438155423695</v>
      </c>
      <c r="L535" s="19">
        <v>83.292949106279707</v>
      </c>
      <c r="M535" s="19">
        <v>23.737776363094401</v>
      </c>
      <c r="N535" s="19">
        <v>15.569601610622099</v>
      </c>
      <c r="O535" s="21">
        <v>65.914072106828002</v>
      </c>
      <c r="P535" s="19">
        <v>70.694488059686293</v>
      </c>
      <c r="Q535" s="19">
        <v>73.747806531851197</v>
      </c>
      <c r="R535" s="19">
        <v>25.312516862574899</v>
      </c>
      <c r="S535" s="20">
        <v>16.913688913285799</v>
      </c>
      <c r="T535" s="19">
        <v>12.4710476876329</v>
      </c>
      <c r="U535" s="19">
        <v>7.7225076849396501</v>
      </c>
      <c r="V535" s="19">
        <v>14.421034483924499</v>
      </c>
      <c r="W535" s="19">
        <v>9.0970026777334798</v>
      </c>
      <c r="X535" s="19">
        <v>15.522501685734801</v>
      </c>
      <c r="Y535" s="20">
        <v>9.8552020240398708</v>
      </c>
      <c r="Z535" s="15">
        <v>1.80325693353463</v>
      </c>
      <c r="AA535" s="15">
        <v>2.7357692764180301</v>
      </c>
      <c r="AB535" s="15">
        <v>2.2368830354854001</v>
      </c>
      <c r="AC535" s="15">
        <v>3.0331519548575399</v>
      </c>
      <c r="AD535" s="15">
        <v>1.9867205349289101</v>
      </c>
      <c r="AE535" s="21">
        <v>15.74379714</v>
      </c>
      <c r="AF535" s="19">
        <v>6.5147929980518198</v>
      </c>
      <c r="AG535" s="19">
        <v>44.564850394863399</v>
      </c>
      <c r="AH535" s="19">
        <v>8.0761626562211095</v>
      </c>
      <c r="AI535" s="70">
        <v>6.5780683074827504</v>
      </c>
      <c r="AJ535" s="70">
        <v>1.49809434873836</v>
      </c>
      <c r="AK535" s="19">
        <v>24.432618570077999</v>
      </c>
      <c r="AL535" s="15">
        <v>0.66777823720806495</v>
      </c>
      <c r="AM535" s="15">
        <v>0</v>
      </c>
      <c r="AN535" s="21">
        <v>59.155806049136402</v>
      </c>
      <c r="AO535" s="19">
        <v>20.7087485042655</v>
      </c>
      <c r="AP535" s="19">
        <v>4.7662434692109104</v>
      </c>
      <c r="AQ535" s="20">
        <v>3.06895957024259</v>
      </c>
    </row>
    <row r="536" spans="1:43" x14ac:dyDescent="0.25">
      <c r="A536" s="17" t="s">
        <v>157</v>
      </c>
      <c r="B536" s="17">
        <v>566</v>
      </c>
      <c r="C536" s="17" t="s">
        <v>52</v>
      </c>
      <c r="D536" s="18">
        <v>39264</v>
      </c>
      <c r="E536" s="14">
        <v>4.5474701107897602</v>
      </c>
      <c r="F536" s="19">
        <v>15.1708005530744</v>
      </c>
      <c r="G536" s="19">
        <v>24.767064915510801</v>
      </c>
      <c r="H536" s="19">
        <v>28.455618219649299</v>
      </c>
      <c r="I536" s="19">
        <v>31.6065163117655</v>
      </c>
      <c r="J536" s="14">
        <v>15.8611562654596</v>
      </c>
      <c r="K536" s="19">
        <v>0.77520243607138395</v>
      </c>
      <c r="L536" s="19">
        <v>82.703441759996807</v>
      </c>
      <c r="M536" s="19">
        <v>22.184803152141999</v>
      </c>
      <c r="N536" s="19">
        <v>14.427813978396101</v>
      </c>
      <c r="O536" s="21">
        <v>67.880049808509995</v>
      </c>
      <c r="P536" s="19">
        <v>71.888517753991096</v>
      </c>
      <c r="Q536" s="19">
        <v>74.564362285190896</v>
      </c>
      <c r="R536" s="19">
        <v>24.339006192713299</v>
      </c>
      <c r="S536" s="20">
        <v>16.2704795652737</v>
      </c>
      <c r="T536" s="19">
        <v>13.0204268881507</v>
      </c>
      <c r="U536" s="19">
        <v>8.2616746432781998</v>
      </c>
      <c r="V536" s="19">
        <v>14.621003260320499</v>
      </c>
      <c r="W536" s="19">
        <v>9.3082862958225903</v>
      </c>
      <c r="X536" s="19">
        <v>15.3567820827533</v>
      </c>
      <c r="Y536" s="20">
        <v>9.7663919304093394</v>
      </c>
      <c r="Z536" s="15">
        <v>1.9796386002888799</v>
      </c>
      <c r="AA536" s="15">
        <v>2.9162811533480202</v>
      </c>
      <c r="AB536" s="15">
        <v>2.3981208946683901</v>
      </c>
      <c r="AC536" s="15">
        <v>3.21606927746403</v>
      </c>
      <c r="AD536" s="15">
        <v>1.9676312552640201</v>
      </c>
      <c r="AE536" s="21">
        <v>15.170800549999999</v>
      </c>
      <c r="AF536" s="19">
        <v>6.2533116335265104</v>
      </c>
      <c r="AG536" s="19">
        <v>42.5955969782244</v>
      </c>
      <c r="AH536" s="19">
        <v>8.1829173195770295</v>
      </c>
      <c r="AI536" s="70">
        <v>6.11017728699274</v>
      </c>
      <c r="AJ536" s="70">
        <v>2.07274003258429</v>
      </c>
      <c r="AK536" s="19">
        <v>26.3309495715928</v>
      </c>
      <c r="AL536" s="15">
        <v>0.91944356107196201</v>
      </c>
      <c r="AM536" s="15">
        <v>0.54698038293294904</v>
      </c>
      <c r="AN536" s="21">
        <v>57.031825931327901</v>
      </c>
      <c r="AO536" s="19">
        <v>19.633172398239498</v>
      </c>
      <c r="AP536" s="19">
        <v>5.0370950249073001</v>
      </c>
      <c r="AQ536" s="20">
        <v>2.9634132093078298</v>
      </c>
    </row>
    <row r="537" spans="1:43" x14ac:dyDescent="0.25">
      <c r="A537" s="17" t="s">
        <v>157</v>
      </c>
      <c r="B537" s="17">
        <v>566</v>
      </c>
      <c r="C537" s="17" t="s">
        <v>52</v>
      </c>
      <c r="D537" s="18">
        <v>39630</v>
      </c>
      <c r="E537" s="14">
        <v>4.7948664812051502</v>
      </c>
      <c r="F537" s="19">
        <v>13.8604631552531</v>
      </c>
      <c r="G537" s="19">
        <v>22.0354294611009</v>
      </c>
      <c r="H537" s="19">
        <v>28.675843719994901</v>
      </c>
      <c r="I537" s="19">
        <v>35.428263663651201</v>
      </c>
      <c r="J537" s="14">
        <v>14.846843323947301</v>
      </c>
      <c r="K537" s="19">
        <v>0.41789728848312402</v>
      </c>
      <c r="L537" s="19">
        <v>84.047460608848496</v>
      </c>
      <c r="M537" s="19">
        <v>23.182598965034199</v>
      </c>
      <c r="N537" s="19">
        <v>15.089817811764901</v>
      </c>
      <c r="O537" s="21">
        <v>68.572780623023107</v>
      </c>
      <c r="P537" s="19">
        <v>73.384341612183903</v>
      </c>
      <c r="Q537" s="19">
        <v>75.923107080387695</v>
      </c>
      <c r="R537" s="19">
        <v>24.602313905732899</v>
      </c>
      <c r="S537" s="20">
        <v>16.347926712634202</v>
      </c>
      <c r="T537" s="19">
        <v>12.2357109856236</v>
      </c>
      <c r="U537" s="19">
        <v>7.5455570651116997</v>
      </c>
      <c r="V537" s="19">
        <v>14.4337514392681</v>
      </c>
      <c r="W537" s="19">
        <v>8.9267540473720395</v>
      </c>
      <c r="X537" s="19">
        <v>15.524217849237401</v>
      </c>
      <c r="Y537" s="20">
        <v>9.6665638063395694</v>
      </c>
      <c r="Z537" s="15">
        <v>2.04144752505628</v>
      </c>
      <c r="AA537" s="15">
        <v>2.9770522742530701</v>
      </c>
      <c r="AB537" s="15">
        <v>2.5190527621887302</v>
      </c>
      <c r="AC537" s="15">
        <v>3.3178999899484398</v>
      </c>
      <c r="AD537" s="15">
        <v>2.09089097814608</v>
      </c>
      <c r="AE537" s="21">
        <v>13.86046316</v>
      </c>
      <c r="AF537" s="19">
        <v>5.5099200908216197</v>
      </c>
      <c r="AG537" s="19">
        <v>48.168475691242698</v>
      </c>
      <c r="AH537" s="19">
        <v>7.6704257113907204</v>
      </c>
      <c r="AI537" s="70">
        <v>5.9715024327675401</v>
      </c>
      <c r="AJ537" s="70">
        <v>1.69892327862318</v>
      </c>
      <c r="AK537" s="19">
        <v>23.8630680413013</v>
      </c>
      <c r="AL537" s="15">
        <v>0.79108748462512002</v>
      </c>
      <c r="AM537" s="15">
        <v>0.136559825365549</v>
      </c>
      <c r="AN537" s="21">
        <v>61.348821493454999</v>
      </c>
      <c r="AO537" s="19">
        <v>22.781740205221201</v>
      </c>
      <c r="AP537" s="19">
        <v>4.5085881227269002</v>
      </c>
      <c r="AQ537" s="20">
        <v>2.5921158976522598</v>
      </c>
    </row>
    <row r="538" spans="1:43" x14ac:dyDescent="0.25">
      <c r="A538" s="17" t="s">
        <v>157</v>
      </c>
      <c r="B538" s="17">
        <v>566</v>
      </c>
      <c r="C538" s="17" t="s">
        <v>46</v>
      </c>
      <c r="D538" s="18">
        <v>39688</v>
      </c>
      <c r="E538" s="14">
        <v>4.4313162957439003</v>
      </c>
      <c r="F538" s="19">
        <v>17.7875713215711</v>
      </c>
      <c r="G538" s="19">
        <v>26.2325009844593</v>
      </c>
      <c r="H538" s="19">
        <v>25.554333347569699</v>
      </c>
      <c r="I538" s="19">
        <v>30.4255943464</v>
      </c>
      <c r="J538" s="14">
        <v>19.299090157767399</v>
      </c>
      <c r="K538" s="19">
        <v>1.7736931264214999</v>
      </c>
      <c r="L538" s="19">
        <v>83.640500454696493</v>
      </c>
      <c r="M538" s="19">
        <v>21.2391220356531</v>
      </c>
      <c r="N538" s="19">
        <v>14.2475831654352</v>
      </c>
      <c r="O538" s="21">
        <v>65.534628941716306</v>
      </c>
      <c r="P538" s="19">
        <v>69.860107250509998</v>
      </c>
      <c r="Q538" s="19">
        <v>72.909305222517702</v>
      </c>
      <c r="R538" s="19">
        <v>24.393341247834901</v>
      </c>
      <c r="S538" s="20">
        <v>16.795692399341998</v>
      </c>
      <c r="T538" s="19">
        <v>14.199910051825301</v>
      </c>
      <c r="U538" s="19">
        <v>9.1576753457606799</v>
      </c>
      <c r="V538" s="19">
        <v>15.584227900356399</v>
      </c>
      <c r="W538" s="19">
        <v>10.120500082070899</v>
      </c>
      <c r="X538" s="19">
        <v>16.312135584705899</v>
      </c>
      <c r="Y538" s="20">
        <v>10.6153248367494</v>
      </c>
      <c r="Z538" s="15">
        <v>1.96726635179384</v>
      </c>
      <c r="AA538" s="15">
        <v>2.98950751202934</v>
      </c>
      <c r="AB538" s="15">
        <v>2.3511192000204</v>
      </c>
      <c r="AC538" s="15">
        <v>3.2114341285542101</v>
      </c>
      <c r="AD538" s="15">
        <v>1.8873107953916199</v>
      </c>
      <c r="AE538" s="21">
        <v>17.787571320000001</v>
      </c>
      <c r="AF538" s="19">
        <v>5.9838048615879504</v>
      </c>
      <c r="AG538" s="19">
        <v>34.188994909753298</v>
      </c>
      <c r="AH538" s="19">
        <v>8.3946983499601799</v>
      </c>
      <c r="AI538" s="70">
        <v>6.3907404449076299</v>
      </c>
      <c r="AJ538" s="70">
        <v>2.00395790505255</v>
      </c>
      <c r="AK538" s="19">
        <v>31.1007643652461</v>
      </c>
      <c r="AL538" s="15">
        <v>2.5008042795457501</v>
      </c>
      <c r="AM538" s="15">
        <v>4.3361912335622303E-2</v>
      </c>
      <c r="AN538" s="21">
        <v>48.567498121301398</v>
      </c>
      <c r="AO538" s="19">
        <v>19.896116006455902</v>
      </c>
      <c r="AP538" s="19">
        <v>8.8538029472187105</v>
      </c>
      <c r="AQ538" s="20">
        <v>3.14616233609184</v>
      </c>
    </row>
    <row r="539" spans="1:43" x14ac:dyDescent="0.25">
      <c r="A539" s="17" t="s">
        <v>157</v>
      </c>
      <c r="B539" s="17">
        <v>566</v>
      </c>
      <c r="C539" s="17" t="s">
        <v>52</v>
      </c>
      <c r="D539" s="18">
        <v>39995</v>
      </c>
      <c r="E539" s="14">
        <v>4.4421729990502499</v>
      </c>
      <c r="F539" s="19">
        <v>16.245412586494101</v>
      </c>
      <c r="G539" s="19">
        <v>25.237791531079999</v>
      </c>
      <c r="H539" s="19">
        <v>28.6224286674538</v>
      </c>
      <c r="I539" s="19">
        <v>29.894367214972</v>
      </c>
      <c r="J539" s="14">
        <v>16.4180049107451</v>
      </c>
      <c r="K539" s="19">
        <v>0.28405916312024798</v>
      </c>
      <c r="L539" s="19">
        <v>84.321428440318698</v>
      </c>
      <c r="M539" s="19">
        <v>22.4610565257702</v>
      </c>
      <c r="N539" s="19">
        <v>14.7977107103415</v>
      </c>
      <c r="O539" s="21">
        <v>64.541073373221593</v>
      </c>
      <c r="P539" s="19">
        <v>68.946281380170603</v>
      </c>
      <c r="Q539" s="19">
        <v>72.000665866055598</v>
      </c>
      <c r="R539" s="19">
        <v>23.784581661947001</v>
      </c>
      <c r="S539" s="20">
        <v>15.880864954631299</v>
      </c>
      <c r="T539" s="19">
        <v>10.6612493642881</v>
      </c>
      <c r="U539" s="19">
        <v>6.5849110406738998</v>
      </c>
      <c r="V539" s="19">
        <v>12.1347372403084</v>
      </c>
      <c r="W539" s="19">
        <v>7.5322281364917796</v>
      </c>
      <c r="X539" s="19">
        <v>13.3008018714317</v>
      </c>
      <c r="Y539" s="20">
        <v>8.2185725221925097</v>
      </c>
      <c r="Z539" s="15">
        <v>1.84261782426523</v>
      </c>
      <c r="AA539" s="15">
        <v>2.8536028900200598</v>
      </c>
      <c r="AB539" s="15">
        <v>2.2669383163346999</v>
      </c>
      <c r="AC539" s="15">
        <v>3.1470065172670001</v>
      </c>
      <c r="AD539" s="15">
        <v>1.9943875356924801</v>
      </c>
      <c r="AE539" s="21">
        <v>16.245412590000001</v>
      </c>
      <c r="AF539" s="19">
        <v>6.2271453755723902</v>
      </c>
      <c r="AG539" s="19">
        <v>43.695371175773303</v>
      </c>
      <c r="AH539" s="19">
        <v>8.0916250790565503</v>
      </c>
      <c r="AI539" s="70">
        <v>6.2168265832613603</v>
      </c>
      <c r="AJ539" s="70">
        <v>1.87479849579519</v>
      </c>
      <c r="AK539" s="19">
        <v>25.1006022247497</v>
      </c>
      <c r="AL539" s="15">
        <v>0.63984355835395601</v>
      </c>
      <c r="AM539" s="15">
        <v>0</v>
      </c>
      <c r="AN539" s="21">
        <v>58.0141416304023</v>
      </c>
      <c r="AO539" s="19">
        <v>20.185957340161199</v>
      </c>
      <c r="AP539" s="19">
        <v>3.5388637948658701</v>
      </c>
      <c r="AQ539" s="20">
        <v>2.8281999882359301</v>
      </c>
    </row>
    <row r="540" spans="1:43" x14ac:dyDescent="0.25">
      <c r="A540" s="17" t="s">
        <v>157</v>
      </c>
      <c r="B540" s="17">
        <v>566</v>
      </c>
      <c r="C540" s="17" t="s">
        <v>52</v>
      </c>
      <c r="D540" s="18">
        <v>40360</v>
      </c>
      <c r="E540" s="14">
        <v>4.3934956791118003</v>
      </c>
      <c r="F540" s="19">
        <v>14.271686970227799</v>
      </c>
      <c r="G540" s="19">
        <v>26.525946984906799</v>
      </c>
      <c r="H540" s="19">
        <v>29.756524364301299</v>
      </c>
      <c r="I540" s="19">
        <v>29.445841680564101</v>
      </c>
      <c r="J540" s="14">
        <v>15.432056126698299</v>
      </c>
      <c r="K540" s="19">
        <v>0.31165509524910501</v>
      </c>
      <c r="L540" s="19">
        <v>82.605298893870696</v>
      </c>
      <c r="M540" s="19">
        <v>24.1118795211197</v>
      </c>
      <c r="N540" s="19">
        <v>16.018914856933399</v>
      </c>
      <c r="O540" s="21">
        <v>63.9578132119317</v>
      </c>
      <c r="P540" s="19">
        <v>68.653859448198901</v>
      </c>
      <c r="Q540" s="19">
        <v>72.063268334330104</v>
      </c>
      <c r="R540" s="19">
        <v>25.993744487921699</v>
      </c>
      <c r="S540" s="20">
        <v>17.606625341412801</v>
      </c>
      <c r="T540" s="19">
        <v>11.6525943631764</v>
      </c>
      <c r="U540" s="19">
        <v>7.4093593713840198</v>
      </c>
      <c r="V540" s="19">
        <v>13.3685150700592</v>
      </c>
      <c r="W540" s="19">
        <v>8.4565962724560695</v>
      </c>
      <c r="X540" s="19">
        <v>14.4954338293806</v>
      </c>
      <c r="Y540" s="20">
        <v>9.1314694216537795</v>
      </c>
      <c r="Z540" s="15">
        <v>1.7005656654561701</v>
      </c>
      <c r="AA540" s="15">
        <v>2.6539414541251798</v>
      </c>
      <c r="AB540" s="15">
        <v>2.1365937622827702</v>
      </c>
      <c r="AC540" s="15">
        <v>2.95937185470481</v>
      </c>
      <c r="AD540" s="15">
        <v>2.0514468057230602</v>
      </c>
      <c r="AE540" s="21">
        <v>14.271686969999999</v>
      </c>
      <c r="AF540" s="19">
        <v>7.4801973145906002</v>
      </c>
      <c r="AG540" s="19">
        <v>49.508356563629597</v>
      </c>
      <c r="AH540" s="19">
        <v>8.5417856683197098</v>
      </c>
      <c r="AI540" s="70">
        <v>6.7645611219035704</v>
      </c>
      <c r="AJ540" s="70">
        <v>1.77722454641614</v>
      </c>
      <c r="AK540" s="19">
        <v>18.902984012381101</v>
      </c>
      <c r="AL540" s="15">
        <v>0.72602814214800904</v>
      </c>
      <c r="AM540" s="15">
        <v>0.56896132870309002</v>
      </c>
      <c r="AN540" s="21">
        <v>65.530339546539906</v>
      </c>
      <c r="AO540" s="19">
        <v>23.992133190869499</v>
      </c>
      <c r="AP540" s="19">
        <v>3.4618743991935901</v>
      </c>
      <c r="AQ540" s="20">
        <v>2.6059063716370101</v>
      </c>
    </row>
    <row r="541" spans="1:43" x14ac:dyDescent="0.25">
      <c r="A541" s="17" t="s">
        <v>157</v>
      </c>
      <c r="B541" s="17">
        <v>566</v>
      </c>
      <c r="C541" s="17" t="s">
        <v>46</v>
      </c>
      <c r="D541" s="18">
        <v>40496</v>
      </c>
      <c r="E541" s="14">
        <v>5.2025881065378101</v>
      </c>
      <c r="F541" s="19">
        <v>10.5351056151267</v>
      </c>
      <c r="G541" s="19">
        <v>22.3441151321992</v>
      </c>
      <c r="H541" s="19">
        <v>27.6244430041715</v>
      </c>
      <c r="I541" s="19">
        <v>39.496336248502601</v>
      </c>
      <c r="J541" s="14">
        <v>15.284846966749001</v>
      </c>
      <c r="K541" s="19">
        <v>1.0173117720924101</v>
      </c>
      <c r="L541" s="19">
        <v>83.633324708327606</v>
      </c>
      <c r="M541" s="19">
        <v>21.943336326948199</v>
      </c>
      <c r="N541" s="19">
        <v>15.090285388861499</v>
      </c>
      <c r="O541" s="21">
        <v>76.105739836292202</v>
      </c>
      <c r="P541" s="19">
        <v>79.362515007956006</v>
      </c>
      <c r="Q541" s="19">
        <v>81.323312072712994</v>
      </c>
      <c r="R541" s="19">
        <v>25.017081059698</v>
      </c>
      <c r="S541" s="20">
        <v>17.351726928856898</v>
      </c>
      <c r="T541" s="19">
        <v>16.656037360409599</v>
      </c>
      <c r="U541" s="19">
        <v>11.191376950730501</v>
      </c>
      <c r="V541" s="19">
        <v>17.710229632199599</v>
      </c>
      <c r="W541" s="19">
        <v>11.9924363664691</v>
      </c>
      <c r="X541" s="19">
        <v>18.251030630296999</v>
      </c>
      <c r="Y541" s="20">
        <v>12.359373553152601</v>
      </c>
      <c r="Z541" s="15">
        <v>2.4798034455897802</v>
      </c>
      <c r="AA541" s="15">
        <v>3.24699023324415</v>
      </c>
      <c r="AB541" s="15">
        <v>2.91386824941906</v>
      </c>
      <c r="AC541" s="15">
        <v>3.5705571494010302</v>
      </c>
      <c r="AD541" s="15">
        <v>2.0940539191954501</v>
      </c>
      <c r="AE541" s="21">
        <v>10.53510562</v>
      </c>
      <c r="AF541" s="19">
        <v>4.9068833991341201</v>
      </c>
      <c r="AG541" s="19">
        <v>38.397821326765701</v>
      </c>
      <c r="AH541" s="19">
        <v>6.79809820397492</v>
      </c>
      <c r="AI541" s="70">
        <v>5.0605250993139803</v>
      </c>
      <c r="AJ541" s="70">
        <v>1.73757310466093</v>
      </c>
      <c r="AK541" s="19">
        <v>37.585022603935499</v>
      </c>
      <c r="AL541" s="15">
        <v>1.74601193297014</v>
      </c>
      <c r="AM541" s="15">
        <v>3.1056918092850199E-2</v>
      </c>
      <c r="AN541" s="21">
        <v>50.102802929874798</v>
      </c>
      <c r="AO541" s="19">
        <v>23.5908145416102</v>
      </c>
      <c r="AP541" s="19">
        <v>11.713481871988</v>
      </c>
      <c r="AQ541" s="20">
        <v>3.0890571823677502</v>
      </c>
    </row>
    <row r="542" spans="1:43" x14ac:dyDescent="0.25">
      <c r="A542" s="17" t="s">
        <v>157</v>
      </c>
      <c r="B542" s="17">
        <v>566</v>
      </c>
      <c r="C542" s="17" t="s">
        <v>46</v>
      </c>
      <c r="D542" s="18">
        <v>41388</v>
      </c>
      <c r="E542" s="14">
        <v>4.6018896843356396</v>
      </c>
      <c r="F542" s="19">
        <v>15.7762065872862</v>
      </c>
      <c r="G542" s="19">
        <v>26.1300122344058</v>
      </c>
      <c r="H542" s="19">
        <v>25.880073472310599</v>
      </c>
      <c r="I542" s="19">
        <v>32.2137077059974</v>
      </c>
      <c r="J542" s="14">
        <v>18.488005866787201</v>
      </c>
      <c r="K542" s="19">
        <v>1.41298073448839</v>
      </c>
      <c r="L542" s="19">
        <v>84.546046109453798</v>
      </c>
      <c r="M542" s="19">
        <v>20.782150213257498</v>
      </c>
      <c r="N542" s="19">
        <v>13.8525810756305</v>
      </c>
      <c r="O542" s="21">
        <v>67.908400592130903</v>
      </c>
      <c r="P542" s="19">
        <v>72.402943107377197</v>
      </c>
      <c r="Q542" s="19">
        <v>75.257286874397195</v>
      </c>
      <c r="R542" s="19">
        <v>23.487081640235601</v>
      </c>
      <c r="S542" s="20">
        <v>16.162235501681799</v>
      </c>
      <c r="T542" s="19">
        <v>13.7193549981285</v>
      </c>
      <c r="U542" s="19">
        <v>8.8966603989737703</v>
      </c>
      <c r="V542" s="19">
        <v>15.061133068930401</v>
      </c>
      <c r="W542" s="19">
        <v>9.8479612921866106</v>
      </c>
      <c r="X542" s="19">
        <v>15.688735338809501</v>
      </c>
      <c r="Y542" s="20">
        <v>10.2504269745708</v>
      </c>
      <c r="Z542" s="15">
        <v>2.0928381248837402</v>
      </c>
      <c r="AA542" s="15">
        <v>3.0746655774422802</v>
      </c>
      <c r="AB542" s="15">
        <v>2.4980314047945802</v>
      </c>
      <c r="AC542" s="15">
        <v>3.3115787414832698</v>
      </c>
      <c r="AD542" s="15">
        <v>1.92010064247947</v>
      </c>
      <c r="AE542" s="21">
        <v>15.776206589999999</v>
      </c>
      <c r="AF542" s="19">
        <v>6.1863422637932999</v>
      </c>
      <c r="AG542" s="19">
        <v>36.491231828843503</v>
      </c>
      <c r="AH542" s="19">
        <v>7.9725095036449103</v>
      </c>
      <c r="AI542" s="70">
        <v>6.0944135994201698</v>
      </c>
      <c r="AJ542" s="70">
        <v>1.87809590422474</v>
      </c>
      <c r="AK542" s="19">
        <v>31.1752664885569</v>
      </c>
      <c r="AL542" s="15">
        <v>2.3803411689181999</v>
      </c>
      <c r="AM542" s="15">
        <v>1.8102158957082899E-2</v>
      </c>
      <c r="AN542" s="21">
        <v>50.650083596281704</v>
      </c>
      <c r="AO542" s="19">
        <v>19.751304489540299</v>
      </c>
      <c r="AP542" s="19">
        <v>9.1300600260197999</v>
      </c>
      <c r="AQ542" s="20">
        <v>3.0857181703677501</v>
      </c>
    </row>
    <row r="543" spans="1:43" x14ac:dyDescent="0.25">
      <c r="A543" s="17" t="s">
        <v>157</v>
      </c>
      <c r="B543" s="17">
        <v>566</v>
      </c>
      <c r="C543" s="17" t="s">
        <v>46</v>
      </c>
      <c r="D543" s="18">
        <v>42308</v>
      </c>
      <c r="E543" s="14">
        <v>4.9014286643141203</v>
      </c>
      <c r="F543" s="19">
        <v>11.5074729636627</v>
      </c>
      <c r="G543" s="19">
        <v>25.533593289838901</v>
      </c>
      <c r="H543" s="19">
        <v>27.860058986538501</v>
      </c>
      <c r="I543" s="19">
        <v>35.098874759959998</v>
      </c>
      <c r="J543" s="14">
        <v>14.585215459169399</v>
      </c>
      <c r="K543" s="19">
        <v>0.92940140843958896</v>
      </c>
      <c r="L543" s="19">
        <v>83.415105209907793</v>
      </c>
      <c r="M543" s="19">
        <v>20.941785640862001</v>
      </c>
      <c r="N543" s="19">
        <v>13.858633147156601</v>
      </c>
      <c r="O543" s="21">
        <v>72.183475848889799</v>
      </c>
      <c r="P543" s="19">
        <v>75.616155969082698</v>
      </c>
      <c r="Q543" s="19">
        <v>77.548613169520706</v>
      </c>
      <c r="R543" s="19">
        <v>23.5128396399762</v>
      </c>
      <c r="S543" s="20">
        <v>16.032094802361399</v>
      </c>
      <c r="T543" s="19">
        <v>14.577551534047499</v>
      </c>
      <c r="U543" s="19">
        <v>9.5250513345029706</v>
      </c>
      <c r="V543" s="19">
        <v>15.725094104780601</v>
      </c>
      <c r="W543" s="19">
        <v>10.2607127685405</v>
      </c>
      <c r="X543" s="19">
        <v>16.237631471418801</v>
      </c>
      <c r="Y543" s="20">
        <v>10.580734331210699</v>
      </c>
      <c r="Z543" s="15">
        <v>2.2872362336843799</v>
      </c>
      <c r="AA543" s="15">
        <v>3.0974094863910899</v>
      </c>
      <c r="AB543" s="15">
        <v>2.6786072126363099</v>
      </c>
      <c r="AC543" s="15">
        <v>3.3764505289178399</v>
      </c>
      <c r="AD543" s="15">
        <v>2.0237866710014298</v>
      </c>
      <c r="AE543" s="21">
        <v>11.507472959999999</v>
      </c>
      <c r="AF543" s="19">
        <v>5.9316853135423102</v>
      </c>
      <c r="AG543" s="19">
        <v>42.1365238578733</v>
      </c>
      <c r="AH543" s="19">
        <v>6.9238683618224401</v>
      </c>
      <c r="AI543" s="70">
        <v>5.3016331501245597</v>
      </c>
      <c r="AJ543" s="70">
        <v>1.62223521169788</v>
      </c>
      <c r="AK543" s="19">
        <v>32.039424620833401</v>
      </c>
      <c r="AL543" s="15">
        <v>1.46102488226588</v>
      </c>
      <c r="AM543" s="15">
        <v>0</v>
      </c>
      <c r="AN543" s="21">
        <v>54.992077533238103</v>
      </c>
      <c r="AO543" s="19">
        <v>21.319685344335301</v>
      </c>
      <c r="AP543" s="19">
        <v>9.8594489591652703</v>
      </c>
      <c r="AQ543" s="20">
        <v>2.7683084602859598</v>
      </c>
    </row>
    <row r="544" spans="1:43" x14ac:dyDescent="0.25">
      <c r="A544" s="17" t="s">
        <v>158</v>
      </c>
      <c r="B544" s="17">
        <v>578</v>
      </c>
      <c r="C544" s="17" t="s">
        <v>48</v>
      </c>
      <c r="D544" s="18">
        <v>37073</v>
      </c>
      <c r="E544" s="14">
        <v>2.28694123212891</v>
      </c>
      <c r="F544" s="19">
        <v>37.703028424489197</v>
      </c>
      <c r="G544" s="19">
        <v>41.009294699900302</v>
      </c>
      <c r="H544" s="19">
        <v>19.549610817578799</v>
      </c>
      <c r="I544" s="19">
        <v>1.73806605803172</v>
      </c>
      <c r="J544" s="14">
        <v>38.777383984485702</v>
      </c>
      <c r="K544" s="19">
        <v>0.70362795098565001</v>
      </c>
      <c r="L544" s="19">
        <v>74.416940090173696</v>
      </c>
      <c r="M544" s="19">
        <v>31.069441074090498</v>
      </c>
      <c r="N544" s="19">
        <v>24.879431958840701</v>
      </c>
      <c r="O544" s="21" t="s">
        <v>49</v>
      </c>
      <c r="P544" s="19" t="s">
        <v>49</v>
      </c>
      <c r="Q544" s="19" t="s">
        <v>49</v>
      </c>
      <c r="R544" s="19" t="s">
        <v>49</v>
      </c>
      <c r="S544" s="20" t="s">
        <v>49</v>
      </c>
      <c r="T544" s="19" t="s">
        <v>49</v>
      </c>
      <c r="U544" s="19" t="s">
        <v>49</v>
      </c>
      <c r="V544" s="19" t="s">
        <v>49</v>
      </c>
      <c r="W544" s="19" t="s">
        <v>49</v>
      </c>
      <c r="X544" s="19" t="s">
        <v>49</v>
      </c>
      <c r="Y544" s="20" t="s">
        <v>49</v>
      </c>
      <c r="Z544" s="15" t="s">
        <v>49</v>
      </c>
      <c r="AA544" s="15" t="s">
        <v>49</v>
      </c>
      <c r="AB544" s="15" t="s">
        <v>49</v>
      </c>
      <c r="AC544" s="15" t="s">
        <v>49</v>
      </c>
      <c r="AD544" s="15" t="s">
        <v>49</v>
      </c>
      <c r="AE544" s="21">
        <v>37.703028420000003</v>
      </c>
      <c r="AF544" s="19">
        <v>21.0349683005463</v>
      </c>
      <c r="AG544" s="19">
        <v>30.025367719780501</v>
      </c>
      <c r="AH544" s="19">
        <v>8.27055978237596</v>
      </c>
      <c r="AI544" s="70" t="s">
        <v>49</v>
      </c>
      <c r="AJ544" s="70" t="s">
        <v>49</v>
      </c>
      <c r="AK544" s="19" t="s">
        <v>49</v>
      </c>
      <c r="AL544" s="15" t="s">
        <v>49</v>
      </c>
      <c r="AM544" s="15">
        <f>100-SUM(AE544:AH544)</f>
        <v>2.9660757772972346</v>
      </c>
      <c r="AN544" s="21">
        <v>59.330895802702798</v>
      </c>
      <c r="AO544" s="19" t="s">
        <v>49</v>
      </c>
      <c r="AP544" s="19" t="s">
        <v>49</v>
      </c>
      <c r="AQ544" s="20" t="s">
        <v>49</v>
      </c>
    </row>
    <row r="545" spans="1:43" x14ac:dyDescent="0.25">
      <c r="A545" s="17" t="s">
        <v>158</v>
      </c>
      <c r="B545" s="17">
        <v>578</v>
      </c>
      <c r="C545" s="17" t="s">
        <v>48</v>
      </c>
      <c r="D545" s="18">
        <v>40725</v>
      </c>
      <c r="E545" s="14">
        <v>2.2154372612291202</v>
      </c>
      <c r="F545" s="19">
        <v>39.580945718163903</v>
      </c>
      <c r="G545" s="19">
        <v>40.726146740936201</v>
      </c>
      <c r="H545" s="19">
        <v>18.131322918273099</v>
      </c>
      <c r="I545" s="19">
        <v>1.56158462262679</v>
      </c>
      <c r="J545" s="14">
        <v>38.518562813406099</v>
      </c>
      <c r="K545" s="19">
        <v>0.54070069882845195</v>
      </c>
      <c r="L545" s="19">
        <v>74.473900378166803</v>
      </c>
      <c r="M545" s="19">
        <v>33.251699187690001</v>
      </c>
      <c r="N545" s="19">
        <v>24.985398923004801</v>
      </c>
      <c r="O545" s="21" t="s">
        <v>49</v>
      </c>
      <c r="P545" s="19" t="s">
        <v>49</v>
      </c>
      <c r="Q545" s="19" t="s">
        <v>49</v>
      </c>
      <c r="R545" s="19" t="s">
        <v>49</v>
      </c>
      <c r="S545" s="20" t="s">
        <v>49</v>
      </c>
      <c r="T545" s="19" t="s">
        <v>49</v>
      </c>
      <c r="U545" s="19" t="s">
        <v>49</v>
      </c>
      <c r="V545" s="19" t="s">
        <v>49</v>
      </c>
      <c r="W545" s="19" t="s">
        <v>49</v>
      </c>
      <c r="X545" s="19" t="s">
        <v>49</v>
      </c>
      <c r="Y545" s="20" t="s">
        <v>49</v>
      </c>
      <c r="Z545" s="15" t="s">
        <v>49</v>
      </c>
      <c r="AA545" s="15" t="s">
        <v>49</v>
      </c>
      <c r="AB545" s="15" t="s">
        <v>49</v>
      </c>
      <c r="AC545" s="15" t="s">
        <v>49</v>
      </c>
      <c r="AD545" s="15" t="s">
        <v>49</v>
      </c>
      <c r="AE545" s="21">
        <v>39.580945720000003</v>
      </c>
      <c r="AF545" s="19">
        <v>21.412574955567301</v>
      </c>
      <c r="AG545" s="19">
        <v>27.081929239516601</v>
      </c>
      <c r="AH545" s="19">
        <v>8.3780282903453909</v>
      </c>
      <c r="AI545" s="70" t="s">
        <v>49</v>
      </c>
      <c r="AJ545" s="70" t="s">
        <v>49</v>
      </c>
      <c r="AK545" s="19" t="s">
        <v>49</v>
      </c>
      <c r="AL545" s="15" t="s">
        <v>49</v>
      </c>
      <c r="AM545" s="15">
        <f>100-SUM(AE545:AH545)</f>
        <v>3.5465217945707082</v>
      </c>
      <c r="AN545" s="21">
        <v>56.872532485429304</v>
      </c>
      <c r="AO545" s="19" t="s">
        <v>49</v>
      </c>
      <c r="AP545" s="19" t="s">
        <v>49</v>
      </c>
      <c r="AQ545" s="20" t="s">
        <v>49</v>
      </c>
    </row>
    <row r="546" spans="1:43" x14ac:dyDescent="0.25">
      <c r="A546" s="17" t="s">
        <v>159</v>
      </c>
      <c r="B546" s="17">
        <v>512</v>
      </c>
      <c r="C546" s="17" t="s">
        <v>48</v>
      </c>
      <c r="D546" s="18">
        <v>37803</v>
      </c>
      <c r="E546" s="14">
        <v>8.0177108943287703</v>
      </c>
      <c r="F546" s="19">
        <v>10.623902076316201</v>
      </c>
      <c r="G546" s="19">
        <v>19.070767754148001</v>
      </c>
      <c r="H546" s="19">
        <v>18.367800360815099</v>
      </c>
      <c r="I546" s="19">
        <v>51.937529808720598</v>
      </c>
      <c r="J546" s="14">
        <v>11.223779434722999</v>
      </c>
      <c r="K546" s="19">
        <v>0.70148621467018601</v>
      </c>
      <c r="L546" s="19">
        <v>90.830319134754703</v>
      </c>
      <c r="M546" s="19">
        <v>14.1508847080152</v>
      </c>
      <c r="N546" s="19">
        <v>8.4296840053440896</v>
      </c>
      <c r="O546" s="21" t="s">
        <v>49</v>
      </c>
      <c r="P546" s="19" t="s">
        <v>49</v>
      </c>
      <c r="Q546" s="19" t="s">
        <v>49</v>
      </c>
      <c r="R546" s="19" t="s">
        <v>49</v>
      </c>
      <c r="S546" s="20" t="s">
        <v>49</v>
      </c>
      <c r="T546" s="19" t="s">
        <v>49</v>
      </c>
      <c r="U546" s="19" t="s">
        <v>49</v>
      </c>
      <c r="V546" s="19" t="s">
        <v>49</v>
      </c>
      <c r="W546" s="19" t="s">
        <v>49</v>
      </c>
      <c r="X546" s="19" t="s">
        <v>49</v>
      </c>
      <c r="Y546" s="20" t="s">
        <v>49</v>
      </c>
      <c r="Z546" s="15" t="s">
        <v>49</v>
      </c>
      <c r="AA546" s="15" t="s">
        <v>49</v>
      </c>
      <c r="AB546" s="15" t="s">
        <v>49</v>
      </c>
      <c r="AC546" s="15" t="s">
        <v>49</v>
      </c>
      <c r="AD546" s="15" t="s">
        <v>49</v>
      </c>
      <c r="AE546" s="21" t="s">
        <v>49</v>
      </c>
      <c r="AF546" s="19" t="s">
        <v>49</v>
      </c>
      <c r="AG546" s="19" t="s">
        <v>49</v>
      </c>
      <c r="AH546" s="19" t="s">
        <v>49</v>
      </c>
      <c r="AI546" s="70" t="s">
        <v>49</v>
      </c>
      <c r="AJ546" s="70" t="s">
        <v>49</v>
      </c>
      <c r="AK546" s="19" t="s">
        <v>49</v>
      </c>
      <c r="AL546" s="15" t="s">
        <v>49</v>
      </c>
      <c r="AM546" s="15" t="s">
        <v>49</v>
      </c>
      <c r="AN546" s="21" t="s">
        <v>49</v>
      </c>
      <c r="AO546" s="19" t="s">
        <v>49</v>
      </c>
      <c r="AP546" s="19" t="s">
        <v>49</v>
      </c>
      <c r="AQ546" s="20" t="s">
        <v>49</v>
      </c>
    </row>
    <row r="547" spans="1:43" x14ac:dyDescent="0.25">
      <c r="A547" s="17" t="s">
        <v>160</v>
      </c>
      <c r="B547" s="17">
        <v>586</v>
      </c>
      <c r="C547" s="17" t="s">
        <v>52</v>
      </c>
      <c r="D547" s="18">
        <v>26846</v>
      </c>
      <c r="E547" s="14">
        <v>4.8082987022143904</v>
      </c>
      <c r="F547" s="19">
        <v>11.2038000030287</v>
      </c>
      <c r="G547" s="19">
        <v>25.959897107269601</v>
      </c>
      <c r="H547" s="19">
        <v>26.1334557207743</v>
      </c>
      <c r="I547" s="19">
        <v>36.702847168927399</v>
      </c>
      <c r="J547" s="14">
        <v>2.8606273121675998</v>
      </c>
      <c r="K547" s="19">
        <v>1.2390995632253401</v>
      </c>
      <c r="L547" s="19">
        <v>72.065799370248598</v>
      </c>
      <c r="M547" s="19">
        <v>18.0323141273308</v>
      </c>
      <c r="N547" s="19">
        <v>10.3419260194299</v>
      </c>
      <c r="O547" s="21">
        <v>72.4800619688192</v>
      </c>
      <c r="P547" s="19">
        <v>76.304457811098302</v>
      </c>
      <c r="Q547" s="19">
        <v>78.965676315180602</v>
      </c>
      <c r="R547" s="19">
        <v>27.510599393957499</v>
      </c>
      <c r="S547" s="20">
        <v>17.143914180285002</v>
      </c>
      <c r="T547" s="19">
        <v>17.6495114191097</v>
      </c>
      <c r="U547" s="19">
        <v>10.857391112059901</v>
      </c>
      <c r="V547" s="19">
        <v>18.981101757275901</v>
      </c>
      <c r="W547" s="19">
        <v>11.6277431941526</v>
      </c>
      <c r="X547" s="19">
        <v>19.8929500697996</v>
      </c>
      <c r="Y547" s="20">
        <v>12.1861399642706</v>
      </c>
      <c r="Z547" s="15">
        <v>2.0830940867293202</v>
      </c>
      <c r="AA547" s="15">
        <v>2.8740236006219999</v>
      </c>
      <c r="AB547" s="15">
        <v>2.5215480708590099</v>
      </c>
      <c r="AC547" s="15">
        <v>3.19322038197279</v>
      </c>
      <c r="AD547" s="15">
        <v>2.07787340585717</v>
      </c>
      <c r="AE547" s="21">
        <v>11.203799999999999</v>
      </c>
      <c r="AF547" s="19">
        <v>6.8292061767554104</v>
      </c>
      <c r="AG547" s="19">
        <v>40.871274498453303</v>
      </c>
      <c r="AH547" s="19">
        <v>3.3546306369504202</v>
      </c>
      <c r="AI547" s="70">
        <v>1.14829413955327</v>
      </c>
      <c r="AJ547" s="70">
        <v>2.20633649739715</v>
      </c>
      <c r="AK547" s="19">
        <v>34.998777916785301</v>
      </c>
      <c r="AL547" s="15">
        <v>2.7102809521273898</v>
      </c>
      <c r="AM547" s="15">
        <v>3.2029815899392203E-2</v>
      </c>
      <c r="AN547" s="21">
        <v>51.055111312159099</v>
      </c>
      <c r="AO547" s="19">
        <v>30.839876485734798</v>
      </c>
      <c r="AP547" s="19">
        <v>12.9465264910352</v>
      </c>
      <c r="AQ547" s="20">
        <v>0.28096515426337698</v>
      </c>
    </row>
    <row r="548" spans="1:43" x14ac:dyDescent="0.25">
      <c r="A548" s="17" t="s">
        <v>160</v>
      </c>
      <c r="B548" s="17">
        <v>586</v>
      </c>
      <c r="C548" s="17" t="s">
        <v>46</v>
      </c>
      <c r="D548" s="18">
        <v>33325</v>
      </c>
      <c r="E548" s="14">
        <v>6.7329595054843097</v>
      </c>
      <c r="F548" s="19">
        <v>2.9473975780837902</v>
      </c>
      <c r="G548" s="19">
        <v>13.4477194840322</v>
      </c>
      <c r="H548" s="19">
        <v>21.735975199336199</v>
      </c>
      <c r="I548" s="19">
        <v>61.868907738547897</v>
      </c>
      <c r="J548" s="14">
        <v>7.1469161277598303</v>
      </c>
      <c r="K548" s="19">
        <v>0.58254251023436099</v>
      </c>
      <c r="L548" s="19">
        <v>81.845599463969194</v>
      </c>
      <c r="M548" s="19">
        <v>26.785671833975702</v>
      </c>
      <c r="N548" s="19">
        <v>17.409037937749101</v>
      </c>
      <c r="O548" s="21">
        <v>81.291184243995801</v>
      </c>
      <c r="P548" s="19">
        <v>84.474940641808303</v>
      </c>
      <c r="Q548" s="19">
        <v>86.677841129738397</v>
      </c>
      <c r="R548" s="19">
        <v>37.479106445621703</v>
      </c>
      <c r="S548" s="20">
        <v>25.561055825385299</v>
      </c>
      <c r="T548" s="19">
        <v>27.475063085433401</v>
      </c>
      <c r="U548" s="19">
        <v>18.379324863957699</v>
      </c>
      <c r="V548" s="19">
        <v>29.144037314763601</v>
      </c>
      <c r="W548" s="19">
        <v>19.4551131520006</v>
      </c>
      <c r="X548" s="19">
        <v>30.343585438052699</v>
      </c>
      <c r="Y548" s="20">
        <v>20.1265510739346</v>
      </c>
      <c r="Z548" s="15">
        <v>2.9548382868473499</v>
      </c>
      <c r="AA548" s="15">
        <v>3.6079210935120001</v>
      </c>
      <c r="AB548" s="15">
        <v>3.6279439962076001</v>
      </c>
      <c r="AC548" s="15">
        <v>4.1545046742361897</v>
      </c>
      <c r="AD548" s="15">
        <v>2.7749073218685298</v>
      </c>
      <c r="AE548" s="21">
        <v>2.9473975779999999</v>
      </c>
      <c r="AF548" s="19">
        <v>4.0141794849740897</v>
      </c>
      <c r="AG548" s="19">
        <v>46.048000265818402</v>
      </c>
      <c r="AH548" s="19">
        <v>4.0818352610377797</v>
      </c>
      <c r="AI548" s="70">
        <v>2.9833234363525301</v>
      </c>
      <c r="AJ548" s="70">
        <v>1.0985118246852501</v>
      </c>
      <c r="AK548" s="19">
        <v>41.846066089852798</v>
      </c>
      <c r="AL548" s="15">
        <v>1.0028738716644201</v>
      </c>
      <c r="AM548" s="15">
        <v>5.9647448568671602E-2</v>
      </c>
      <c r="AN548" s="21">
        <v>54.144015011830298</v>
      </c>
      <c r="AO548" s="19">
        <v>48.097523387738299</v>
      </c>
      <c r="AP548" s="19">
        <v>27.672705653471301</v>
      </c>
      <c r="AQ548" s="20">
        <v>0.51380647559209403</v>
      </c>
    </row>
    <row r="549" spans="1:43" x14ac:dyDescent="0.25">
      <c r="A549" s="17" t="s">
        <v>160</v>
      </c>
      <c r="B549" s="17">
        <v>586</v>
      </c>
      <c r="C549" s="17" t="s">
        <v>52</v>
      </c>
      <c r="D549" s="18">
        <v>35977</v>
      </c>
      <c r="E549" s="14">
        <v>6.8160630309515797</v>
      </c>
      <c r="F549" s="19">
        <v>2.9094113666585399</v>
      </c>
      <c r="G549" s="19">
        <v>15.675172383043099</v>
      </c>
      <c r="H549" s="19">
        <v>21.3710910554904</v>
      </c>
      <c r="I549" s="19">
        <v>60.044325194807897</v>
      </c>
      <c r="J549" s="14">
        <v>6.4274679822594303</v>
      </c>
      <c r="K549" s="19">
        <v>1.9233987195526601</v>
      </c>
      <c r="L549" s="19">
        <v>86.403443202115</v>
      </c>
      <c r="M549" s="19">
        <v>18.899266404912002</v>
      </c>
      <c r="N549" s="19">
        <v>11.6731580783323</v>
      </c>
      <c r="O549" s="21">
        <v>79.989666197186807</v>
      </c>
      <c r="P549" s="19">
        <v>82.944871522504897</v>
      </c>
      <c r="Q549" s="19">
        <v>87.077500898306496</v>
      </c>
      <c r="R549" s="19">
        <v>28.294004558413501</v>
      </c>
      <c r="S549" s="20">
        <v>18.9793140348254</v>
      </c>
      <c r="T549" s="19">
        <v>20.519785035919099</v>
      </c>
      <c r="U549" s="19">
        <v>13.720037873124999</v>
      </c>
      <c r="V549" s="19">
        <v>21.548024643759199</v>
      </c>
      <c r="W549" s="19">
        <v>14.317772304883899</v>
      </c>
      <c r="X549" s="19">
        <v>22.7607514825335</v>
      </c>
      <c r="Y549" s="20">
        <v>15.066369766545201</v>
      </c>
      <c r="Z549" s="15">
        <v>2.9701274414920502</v>
      </c>
      <c r="AA549" s="15">
        <v>3.7131389374350401</v>
      </c>
      <c r="AB549" s="15">
        <v>3.6761916002444401</v>
      </c>
      <c r="AC549" s="15">
        <v>4.2217467914446596</v>
      </c>
      <c r="AD549" s="15">
        <v>2.90091666601097</v>
      </c>
      <c r="AE549" s="21">
        <v>2.9094113670000001</v>
      </c>
      <c r="AF549" s="19">
        <v>5.7239825531836797</v>
      </c>
      <c r="AG549" s="19">
        <v>44.359133744062703</v>
      </c>
      <c r="AH549" s="19">
        <v>4.4271689839039201</v>
      </c>
      <c r="AI549" s="70">
        <v>2.9230498881378999</v>
      </c>
      <c r="AJ549" s="70">
        <v>1.50411909576603</v>
      </c>
      <c r="AK549" s="19">
        <v>41.390132529709703</v>
      </c>
      <c r="AL549" s="15">
        <v>1.1901708224815299</v>
      </c>
      <c r="AM549" s="15">
        <v>0</v>
      </c>
      <c r="AN549" s="21">
        <v>54.510285281150203</v>
      </c>
      <c r="AO549" s="19" t="s">
        <v>49</v>
      </c>
      <c r="AP549" s="19" t="s">
        <v>49</v>
      </c>
      <c r="AQ549" s="20" t="s">
        <v>49</v>
      </c>
    </row>
    <row r="550" spans="1:43" x14ac:dyDescent="0.25">
      <c r="A550" s="17" t="s">
        <v>160</v>
      </c>
      <c r="B550" s="17">
        <v>586</v>
      </c>
      <c r="C550" s="17" t="s">
        <v>46</v>
      </c>
      <c r="D550" s="18">
        <v>39054</v>
      </c>
      <c r="E550" s="14">
        <v>7.1516255371542901</v>
      </c>
      <c r="F550" s="19">
        <v>1.2722798182574599</v>
      </c>
      <c r="G550" s="19">
        <v>10.3758844111247</v>
      </c>
      <c r="H550" s="19">
        <v>22.663780518608501</v>
      </c>
      <c r="I550" s="19">
        <v>65.688055252009306</v>
      </c>
      <c r="J550" s="14">
        <v>10.3268428385785</v>
      </c>
      <c r="K550" s="19">
        <v>0.42846479018612499</v>
      </c>
      <c r="L550" s="19">
        <v>84.479096202409906</v>
      </c>
      <c r="M550" s="19">
        <v>23.006645221256999</v>
      </c>
      <c r="N550" s="19">
        <v>15.047853080231899</v>
      </c>
      <c r="O550" s="21">
        <v>82.994517747779696</v>
      </c>
      <c r="P550" s="19">
        <v>87.542657105467697</v>
      </c>
      <c r="Q550" s="19">
        <v>90.344455343493095</v>
      </c>
      <c r="R550" s="19">
        <v>35.259974821959503</v>
      </c>
      <c r="S550" s="20">
        <v>25.083185242092199</v>
      </c>
      <c r="T550" s="19">
        <v>26.596456719599601</v>
      </c>
      <c r="U550" s="19">
        <v>19.058755334753801</v>
      </c>
      <c r="V550" s="19">
        <v>28.4782213129144</v>
      </c>
      <c r="W550" s="19">
        <v>20.336009037743199</v>
      </c>
      <c r="X550" s="19">
        <v>29.777569817699099</v>
      </c>
      <c r="Y550" s="20">
        <v>21.191831958900998</v>
      </c>
      <c r="Z550" s="15">
        <v>2.8903754250765599</v>
      </c>
      <c r="AA550" s="15">
        <v>3.4800729660529002</v>
      </c>
      <c r="AB550" s="15">
        <v>3.7465945978836901</v>
      </c>
      <c r="AC550" s="15">
        <v>4.1439899936902096</v>
      </c>
      <c r="AD550" s="15">
        <v>3.0902166225983998</v>
      </c>
      <c r="AE550" s="21">
        <v>1.2722798179999999</v>
      </c>
      <c r="AF550" s="19">
        <v>2.4748706498181701</v>
      </c>
      <c r="AG550" s="19">
        <v>42.802710865621897</v>
      </c>
      <c r="AH550" s="19">
        <v>6.3373306832552796</v>
      </c>
      <c r="AI550" s="70">
        <v>5.47839535265883</v>
      </c>
      <c r="AJ550" s="70">
        <v>0.858935330596449</v>
      </c>
      <c r="AK550" s="19">
        <v>45.893554272730498</v>
      </c>
      <c r="AL550" s="15">
        <v>1.1911092543738599</v>
      </c>
      <c r="AM550" s="15">
        <v>2.81444559428006E-2</v>
      </c>
      <c r="AN550" s="21">
        <v>51.614912198695301</v>
      </c>
      <c r="AO550" s="19">
        <v>54.514595138911297</v>
      </c>
      <c r="AP550" s="19">
        <v>31.497535287315198</v>
      </c>
      <c r="AQ550" s="20">
        <v>0.26031763439704603</v>
      </c>
    </row>
    <row r="551" spans="1:43" x14ac:dyDescent="0.25">
      <c r="A551" s="17" t="s">
        <v>160</v>
      </c>
      <c r="B551" s="17">
        <v>586</v>
      </c>
      <c r="C551" s="17" t="s">
        <v>46</v>
      </c>
      <c r="D551" s="18">
        <v>41282</v>
      </c>
      <c r="E551" s="14">
        <v>6.8044786624803502</v>
      </c>
      <c r="F551" s="19">
        <v>1.07946408378278</v>
      </c>
      <c r="G551" s="19">
        <v>12.876270154608999</v>
      </c>
      <c r="H551" s="19">
        <v>25.163971733875599</v>
      </c>
      <c r="I551" s="19">
        <v>60.880294027732603</v>
      </c>
      <c r="J551" s="14">
        <v>10.863337845356201</v>
      </c>
      <c r="K551" s="19">
        <v>0.51515892148009801</v>
      </c>
      <c r="L551" s="19">
        <v>86.617457080563298</v>
      </c>
      <c r="M551" s="19">
        <v>21.424006415351801</v>
      </c>
      <c r="N551" s="19">
        <v>12.8669651561226</v>
      </c>
      <c r="O551" s="21">
        <v>81.5189217120097</v>
      </c>
      <c r="P551" s="19">
        <v>86.185100718420202</v>
      </c>
      <c r="Q551" s="19">
        <v>89.559051261388106</v>
      </c>
      <c r="R551" s="19">
        <v>34.944938392521102</v>
      </c>
      <c r="S551" s="20">
        <v>23.7315216489893</v>
      </c>
      <c r="T551" s="19">
        <v>26.796237625253202</v>
      </c>
      <c r="U551" s="19">
        <v>18.4680758136113</v>
      </c>
      <c r="V551" s="19">
        <v>28.137423458438001</v>
      </c>
      <c r="W551" s="19">
        <v>19.250095345355501</v>
      </c>
      <c r="X551" s="19">
        <v>29.4427923245008</v>
      </c>
      <c r="Y551" s="20">
        <v>20.0555869646101</v>
      </c>
      <c r="Z551" s="15">
        <v>2.65066429698956</v>
      </c>
      <c r="AA551" s="15">
        <v>3.25091547869097</v>
      </c>
      <c r="AB551" s="15">
        <v>3.4112568133911298</v>
      </c>
      <c r="AC551" s="15">
        <v>3.8081522940041501</v>
      </c>
      <c r="AD551" s="15">
        <v>3.1065353533613802</v>
      </c>
      <c r="AE551" s="21">
        <v>1.079464084</v>
      </c>
      <c r="AF551" s="19">
        <v>2.8530116459983801</v>
      </c>
      <c r="AG551" s="19">
        <v>38.592807212262997</v>
      </c>
      <c r="AH551" s="19">
        <v>6.4253661244985896</v>
      </c>
      <c r="AI551" s="70">
        <v>5.1402609460939503</v>
      </c>
      <c r="AJ551" s="70">
        <v>1.2851051784046501</v>
      </c>
      <c r="AK551" s="19">
        <v>48.838748744165301</v>
      </c>
      <c r="AL551" s="15">
        <v>2.2034759846050198</v>
      </c>
      <c r="AM551" s="15">
        <v>7.1262046869422103E-3</v>
      </c>
      <c r="AN551" s="21">
        <v>47.871184982759999</v>
      </c>
      <c r="AO551" s="19">
        <v>54.868862372786602</v>
      </c>
      <c r="AP551" s="19">
        <v>33.291309073903598</v>
      </c>
      <c r="AQ551" s="20">
        <v>0.20074458785163701</v>
      </c>
    </row>
    <row r="552" spans="1:43" x14ac:dyDescent="0.25">
      <c r="A552" s="17" t="s">
        <v>161</v>
      </c>
      <c r="B552" s="17">
        <v>585</v>
      </c>
      <c r="C552" s="17" t="s">
        <v>48</v>
      </c>
      <c r="D552" s="18">
        <v>38534</v>
      </c>
      <c r="E552" s="14" t="s">
        <v>49</v>
      </c>
      <c r="F552" s="19">
        <v>17.102188230295301</v>
      </c>
      <c r="G552" s="19">
        <v>32.483535160399398</v>
      </c>
      <c r="H552" s="19">
        <v>29.2967920118972</v>
      </c>
      <c r="I552" s="19">
        <v>21.117484597408101</v>
      </c>
      <c r="J552" s="14" t="s">
        <v>49</v>
      </c>
      <c r="K552" s="19" t="s">
        <v>49</v>
      </c>
      <c r="L552" s="19" t="s">
        <v>49</v>
      </c>
      <c r="M552" s="19" t="s">
        <v>49</v>
      </c>
      <c r="N552" s="19" t="s">
        <v>49</v>
      </c>
      <c r="O552" s="21" t="s">
        <v>49</v>
      </c>
      <c r="P552" s="19" t="s">
        <v>49</v>
      </c>
      <c r="Q552" s="19" t="s">
        <v>49</v>
      </c>
      <c r="R552" s="19" t="s">
        <v>49</v>
      </c>
      <c r="S552" s="20" t="s">
        <v>49</v>
      </c>
      <c r="T552" s="19" t="s">
        <v>49</v>
      </c>
      <c r="U552" s="19" t="s">
        <v>49</v>
      </c>
      <c r="V552" s="19" t="s">
        <v>49</v>
      </c>
      <c r="W552" s="19" t="s">
        <v>49</v>
      </c>
      <c r="X552" s="19" t="s">
        <v>49</v>
      </c>
      <c r="Y552" s="20" t="s">
        <v>49</v>
      </c>
      <c r="Z552" s="15" t="s">
        <v>49</v>
      </c>
      <c r="AA552" s="15" t="s">
        <v>49</v>
      </c>
      <c r="AB552" s="15" t="s">
        <v>49</v>
      </c>
      <c r="AC552" s="15" t="s">
        <v>49</v>
      </c>
      <c r="AD552" s="15" t="s">
        <v>49</v>
      </c>
      <c r="AE552" s="21" t="s">
        <v>49</v>
      </c>
      <c r="AF552" s="19" t="s">
        <v>49</v>
      </c>
      <c r="AG552" s="19" t="s">
        <v>49</v>
      </c>
      <c r="AH552" s="19" t="s">
        <v>49</v>
      </c>
      <c r="AI552" s="70" t="s">
        <v>49</v>
      </c>
      <c r="AJ552" s="70" t="s">
        <v>49</v>
      </c>
      <c r="AK552" s="19" t="s">
        <v>49</v>
      </c>
      <c r="AL552" s="15" t="s">
        <v>49</v>
      </c>
      <c r="AM552" s="15" t="s">
        <v>49</v>
      </c>
      <c r="AN552" s="21" t="s">
        <v>49</v>
      </c>
      <c r="AO552" s="19" t="s">
        <v>49</v>
      </c>
      <c r="AP552" s="19" t="s">
        <v>49</v>
      </c>
      <c r="AQ552" s="20" t="s">
        <v>49</v>
      </c>
    </row>
    <row r="553" spans="1:43" x14ac:dyDescent="0.25">
      <c r="A553" s="17" t="s">
        <v>162</v>
      </c>
      <c r="B553" s="17">
        <v>591</v>
      </c>
      <c r="C553" s="17" t="s">
        <v>52</v>
      </c>
      <c r="D553" s="18">
        <v>22098</v>
      </c>
      <c r="E553" s="14">
        <v>4.7334527541424096</v>
      </c>
      <c r="F553" s="19">
        <v>13.0944917151814</v>
      </c>
      <c r="G553" s="19">
        <v>26.063591580832998</v>
      </c>
      <c r="H553" s="19">
        <v>25.033587102552598</v>
      </c>
      <c r="I553" s="19">
        <v>35.808329601433002</v>
      </c>
      <c r="J553" s="14">
        <v>21.898790864308101</v>
      </c>
      <c r="K553" s="19">
        <v>1.14643976712942</v>
      </c>
      <c r="L553" s="19">
        <v>88.705776981639005</v>
      </c>
      <c r="M553" s="19">
        <v>16.032243618450501</v>
      </c>
      <c r="N553" s="19">
        <v>10.1477832512315</v>
      </c>
      <c r="O553" s="21">
        <v>68.096730855351595</v>
      </c>
      <c r="P553" s="19">
        <v>72.449619346171104</v>
      </c>
      <c r="Q553" s="19">
        <v>75.154500671742099</v>
      </c>
      <c r="R553" s="19">
        <v>21.782355575459</v>
      </c>
      <c r="S553" s="20">
        <v>14.6887595163457</v>
      </c>
      <c r="T553" s="19">
        <v>11.7599641737573</v>
      </c>
      <c r="U553" s="19">
        <v>7.8638602776533801</v>
      </c>
      <c r="V553" s="19">
        <v>12.897447380206</v>
      </c>
      <c r="W553" s="19">
        <v>8.5266457680250802</v>
      </c>
      <c r="X553" s="19">
        <v>13.6050156739812</v>
      </c>
      <c r="Y553" s="20">
        <v>9.0192566054635002</v>
      </c>
      <c r="Z553" s="15">
        <v>2.0651141961486799</v>
      </c>
      <c r="AA553" s="15">
        <v>3.0326187031435001</v>
      </c>
      <c r="AB553" s="15">
        <v>2.5245857590685201</v>
      </c>
      <c r="AC553" s="15">
        <v>3.35919437492552</v>
      </c>
      <c r="AD553" s="15">
        <v>2.0413793103448299</v>
      </c>
      <c r="AE553" s="21">
        <v>13.094491720000001</v>
      </c>
      <c r="AF553" s="19">
        <v>5.6784594715629204</v>
      </c>
      <c r="AG553" s="19">
        <v>31.088222122704899</v>
      </c>
      <c r="AH553" s="19">
        <v>9.9238692342140595</v>
      </c>
      <c r="AI553" s="70">
        <v>7.4070756829377498</v>
      </c>
      <c r="AJ553" s="70">
        <v>2.5167935512763102</v>
      </c>
      <c r="AK553" s="19">
        <v>26.1173309449171</v>
      </c>
      <c r="AL553" s="15">
        <v>14.0976265114196</v>
      </c>
      <c r="AM553" s="15">
        <v>0</v>
      </c>
      <c r="AN553" s="21">
        <v>46.690550828481904</v>
      </c>
      <c r="AO553" s="19" t="s">
        <v>49</v>
      </c>
      <c r="AP553" s="19" t="s">
        <v>49</v>
      </c>
      <c r="AQ553" s="20" t="s">
        <v>49</v>
      </c>
    </row>
    <row r="554" spans="1:43" x14ac:dyDescent="0.25">
      <c r="A554" s="17" t="s">
        <v>162</v>
      </c>
      <c r="B554" s="17">
        <v>591</v>
      </c>
      <c r="C554" s="17" t="s">
        <v>52</v>
      </c>
      <c r="D554" s="18">
        <v>25750</v>
      </c>
      <c r="E554" s="14">
        <v>4.8457402008422399</v>
      </c>
      <c r="F554" s="19">
        <v>12.196307094266301</v>
      </c>
      <c r="G554" s="19">
        <v>25.413022351797899</v>
      </c>
      <c r="H554" s="19">
        <v>25.357952704891499</v>
      </c>
      <c r="I554" s="19">
        <v>37.032717849044403</v>
      </c>
      <c r="J554" s="14">
        <v>20.123096857790699</v>
      </c>
      <c r="K554" s="19">
        <v>1.7751862649821799</v>
      </c>
      <c r="L554" s="19">
        <v>86.942014901198604</v>
      </c>
      <c r="M554" s="19">
        <v>15.801749271137</v>
      </c>
      <c r="N554" s="19">
        <v>10.1328150307742</v>
      </c>
      <c r="O554" s="21">
        <v>68.205377389050895</v>
      </c>
      <c r="P554" s="19">
        <v>72.704891480401699</v>
      </c>
      <c r="Q554" s="19">
        <v>75.429219306770307</v>
      </c>
      <c r="R554" s="19">
        <v>22.086167800453499</v>
      </c>
      <c r="S554" s="20">
        <v>15.170068027210901</v>
      </c>
      <c r="T554" s="19">
        <v>11.609977324262999</v>
      </c>
      <c r="U554" s="19">
        <v>7.7615808228053096</v>
      </c>
      <c r="V554" s="19">
        <v>12.792355037252999</v>
      </c>
      <c r="W554" s="19">
        <v>8.5487528344671198</v>
      </c>
      <c r="X554" s="19">
        <v>13.3916423712342</v>
      </c>
      <c r="Y554" s="20">
        <v>8.9439585357952698</v>
      </c>
      <c r="Z554" s="15">
        <v>2.1308713961775201</v>
      </c>
      <c r="AA554" s="15">
        <v>3.1241985276656399</v>
      </c>
      <c r="AB554" s="15">
        <v>2.6207321023647601</v>
      </c>
      <c r="AC554" s="15">
        <v>3.4744255958771699</v>
      </c>
      <c r="AD554" s="15">
        <v>2.04852607709751</v>
      </c>
      <c r="AE554" s="21">
        <v>12.196307089999999</v>
      </c>
      <c r="AF554" s="19">
        <v>6.0090702947845802</v>
      </c>
      <c r="AG554" s="19">
        <v>33.4434726271461</v>
      </c>
      <c r="AH554" s="19">
        <v>9.1253644314868794</v>
      </c>
      <c r="AI554" s="70">
        <v>6.9938451571104601</v>
      </c>
      <c r="AJ554" s="70">
        <v>2.1315192743764202</v>
      </c>
      <c r="AK554" s="19">
        <v>27.282150955620299</v>
      </c>
      <c r="AL554" s="15">
        <v>11.179138321995501</v>
      </c>
      <c r="AM554" s="15">
        <v>0.76449627470035597</v>
      </c>
      <c r="AN554" s="21">
        <v>48.577907353417601</v>
      </c>
      <c r="AO554" s="19">
        <v>25.694849368318799</v>
      </c>
      <c r="AP554" s="19">
        <v>15.056689342403599</v>
      </c>
      <c r="AQ554" s="20">
        <v>2.4327826368642702</v>
      </c>
    </row>
    <row r="555" spans="1:43" x14ac:dyDescent="0.25">
      <c r="A555" s="17" t="s">
        <v>162</v>
      </c>
      <c r="B555" s="17">
        <v>591</v>
      </c>
      <c r="C555" s="17" t="s">
        <v>52</v>
      </c>
      <c r="D555" s="18">
        <v>29403</v>
      </c>
      <c r="E555" s="14">
        <v>4.6888123757334803</v>
      </c>
      <c r="F555" s="19">
        <v>11.265215072014</v>
      </c>
      <c r="G555" s="19">
        <v>26.276611221570199</v>
      </c>
      <c r="H555" s="19">
        <v>28.415207797876</v>
      </c>
      <c r="I555" s="19">
        <v>34.042965908539799</v>
      </c>
      <c r="J555" s="14">
        <v>21.439309441831099</v>
      </c>
      <c r="K555" s="19">
        <v>1.00868047136414</v>
      </c>
      <c r="L555" s="19">
        <v>87.173269967508801</v>
      </c>
      <c r="M555" s="19">
        <v>18.5490519373454</v>
      </c>
      <c r="N555" s="19">
        <v>11.818049561126999</v>
      </c>
      <c r="O555" s="21">
        <v>67.094224334416396</v>
      </c>
      <c r="P555" s="19">
        <v>71.992143930944195</v>
      </c>
      <c r="Q555" s="19">
        <v>74.916347412831598</v>
      </c>
      <c r="R555" s="19">
        <v>24.6666020076621</v>
      </c>
      <c r="S555" s="20">
        <v>16.985112264196701</v>
      </c>
      <c r="T555" s="19">
        <v>11.7792541583822</v>
      </c>
      <c r="U555" s="19">
        <v>7.7542311236118504</v>
      </c>
      <c r="V555" s="19">
        <v>13.175888657194101</v>
      </c>
      <c r="W555" s="19">
        <v>8.69986906551574</v>
      </c>
      <c r="X555" s="19">
        <v>13.9833179768197</v>
      </c>
      <c r="Y555" s="20">
        <v>9.2187575772271</v>
      </c>
      <c r="Z555" s="15">
        <v>1.8653314582222</v>
      </c>
      <c r="AA555" s="15">
        <v>2.78016696180116</v>
      </c>
      <c r="AB555" s="15">
        <v>2.38916638378352</v>
      </c>
      <c r="AC555" s="15">
        <v>3.1891122115415702</v>
      </c>
      <c r="AD555" s="15">
        <v>2.0974492022695301</v>
      </c>
      <c r="AE555" s="21">
        <v>11.26521507</v>
      </c>
      <c r="AF555" s="19">
        <v>6.0908782309296301</v>
      </c>
      <c r="AG555" s="19">
        <v>35.611755007031697</v>
      </c>
      <c r="AH555" s="19">
        <v>9.91222540128995</v>
      </c>
      <c r="AI555" s="70">
        <v>7.8148489404005597</v>
      </c>
      <c r="AJ555" s="70">
        <v>2.0973764608893801</v>
      </c>
      <c r="AK555" s="19">
        <v>29.7681974686</v>
      </c>
      <c r="AL555" s="15">
        <v>7.3226322680762301</v>
      </c>
      <c r="AM555" s="15">
        <v>2.90965520585811E-2</v>
      </c>
      <c r="AN555" s="21">
        <v>51.614858639251203</v>
      </c>
      <c r="AO555" s="19">
        <v>29.5936181562485</v>
      </c>
      <c r="AP555" s="19">
        <v>16.281945589447599</v>
      </c>
      <c r="AQ555" s="20">
        <v>2.2331603704960998</v>
      </c>
    </row>
    <row r="556" spans="1:43" x14ac:dyDescent="0.25">
      <c r="A556" s="17" t="s">
        <v>162</v>
      </c>
      <c r="B556" s="17">
        <v>591</v>
      </c>
      <c r="C556" s="17" t="s">
        <v>52</v>
      </c>
      <c r="D556" s="18">
        <v>33055</v>
      </c>
      <c r="E556" s="14">
        <v>4.3857898945284202</v>
      </c>
      <c r="F556" s="19">
        <v>11.700871949130001</v>
      </c>
      <c r="G556" s="19">
        <v>28.5649011917907</v>
      </c>
      <c r="H556" s="19">
        <v>32.166926855271697</v>
      </c>
      <c r="I556" s="19">
        <v>27.567300003807599</v>
      </c>
      <c r="J556" s="14">
        <v>22.204241708868</v>
      </c>
      <c r="K556" s="19">
        <v>0.98427445455583895</v>
      </c>
      <c r="L556" s="19">
        <v>85.3082283059818</v>
      </c>
      <c r="M556" s="19">
        <v>19.906332102196998</v>
      </c>
      <c r="N556" s="19">
        <v>13.7055934204013</v>
      </c>
      <c r="O556" s="21">
        <v>63.444770209039298</v>
      </c>
      <c r="P556" s="19">
        <v>68.819251418345203</v>
      </c>
      <c r="Q556" s="19">
        <v>72.1985302516849</v>
      </c>
      <c r="R556" s="19">
        <v>25.834824658264498</v>
      </c>
      <c r="S556" s="20">
        <v>18.9163461904581</v>
      </c>
      <c r="T556" s="19">
        <v>11.308685222556401</v>
      </c>
      <c r="U556" s="19">
        <v>7.8570612648973803</v>
      </c>
      <c r="V556" s="19">
        <v>12.694665498991</v>
      </c>
      <c r="W556" s="19">
        <v>8.8394319003921904</v>
      </c>
      <c r="X556" s="19">
        <v>13.6389597532651</v>
      </c>
      <c r="Y556" s="20">
        <v>9.5267105814263395</v>
      </c>
      <c r="Z556" s="15">
        <v>1.5300713945740101</v>
      </c>
      <c r="AA556" s="15">
        <v>2.41161290322581</v>
      </c>
      <c r="AB556" s="15">
        <v>2.0021132793907701</v>
      </c>
      <c r="AC556" s="15">
        <v>2.7730137383645799</v>
      </c>
      <c r="AD556" s="15">
        <v>2.1506520704426499</v>
      </c>
      <c r="AE556" s="21">
        <v>11.70087195</v>
      </c>
      <c r="AF556" s="19">
        <v>6.4958306362563301</v>
      </c>
      <c r="AG556" s="19">
        <v>32.960819403723903</v>
      </c>
      <c r="AH556" s="19">
        <v>9.7761108784221094</v>
      </c>
      <c r="AI556" s="70">
        <v>7.8722918173856797</v>
      </c>
      <c r="AJ556" s="70">
        <v>1.9038190610364401</v>
      </c>
      <c r="AK556" s="19">
        <v>29.7700186574268</v>
      </c>
      <c r="AL556" s="15">
        <v>9.2963484750409293</v>
      </c>
      <c r="AM556" s="15">
        <v>0</v>
      </c>
      <c r="AN556" s="21">
        <v>49.232760918402299</v>
      </c>
      <c r="AO556" s="19">
        <v>30.592468491794499</v>
      </c>
      <c r="AP556" s="19">
        <v>16.296691162471902</v>
      </c>
      <c r="AQ556" s="20">
        <v>2.2388912157788501</v>
      </c>
    </row>
    <row r="557" spans="1:43" x14ac:dyDescent="0.25">
      <c r="A557" s="17" t="s">
        <v>162</v>
      </c>
      <c r="B557" s="17">
        <v>591</v>
      </c>
      <c r="C557" s="17" t="s">
        <v>52</v>
      </c>
      <c r="D557" s="18">
        <v>36708</v>
      </c>
      <c r="E557" s="14">
        <v>3.98340160132445</v>
      </c>
      <c r="F557" s="19">
        <v>12.742089714130801</v>
      </c>
      <c r="G557" s="19">
        <v>33.5207729744387</v>
      </c>
      <c r="H557" s="19">
        <v>33.310973782236999</v>
      </c>
      <c r="I557" s="19">
        <v>20.426163529193499</v>
      </c>
      <c r="J557" s="14">
        <v>24.442319494198401</v>
      </c>
      <c r="K557" s="19">
        <v>0.89200336820471804</v>
      </c>
      <c r="L557" s="19">
        <v>84.888749339917496</v>
      </c>
      <c r="M557" s="19">
        <v>20.503232620206401</v>
      </c>
      <c r="N557" s="19">
        <v>14.2163928810995</v>
      </c>
      <c r="O557" s="21">
        <v>58.576790785961997</v>
      </c>
      <c r="P557" s="19">
        <v>64.090085204161696</v>
      </c>
      <c r="Q557" s="19">
        <v>67.396920090770294</v>
      </c>
      <c r="R557" s="19">
        <v>25.839553570154301</v>
      </c>
      <c r="S557" s="20">
        <v>19.038919890961498</v>
      </c>
      <c r="T557" s="19">
        <v>9.8491443903692204</v>
      </c>
      <c r="U557" s="19">
        <v>6.9076740833773398</v>
      </c>
      <c r="V557" s="19">
        <v>11.1878630453709</v>
      </c>
      <c r="W557" s="19">
        <v>7.8738921318166897</v>
      </c>
      <c r="X557" s="19">
        <v>12.021350992621301</v>
      </c>
      <c r="Y557" s="20">
        <v>8.5032897084219403</v>
      </c>
      <c r="Z557" s="15">
        <v>1.2897595090273299</v>
      </c>
      <c r="AA557" s="15">
        <v>2.20176400360597</v>
      </c>
      <c r="AB557" s="15">
        <v>1.6702205095268701</v>
      </c>
      <c r="AC557" s="15">
        <v>2.4781144781144802</v>
      </c>
      <c r="AD557" s="15">
        <v>2.07564404481553</v>
      </c>
      <c r="AE557" s="21">
        <v>12.74208971</v>
      </c>
      <c r="AF557" s="19">
        <v>7.6726561719497104</v>
      </c>
      <c r="AG557" s="19">
        <v>34.200122739663499</v>
      </c>
      <c r="AH557" s="19">
        <v>10.7440021693522</v>
      </c>
      <c r="AI557" s="70">
        <v>8.8914895742646305</v>
      </c>
      <c r="AJ557" s="70">
        <v>1.8525125950875601</v>
      </c>
      <c r="AK557" s="19">
        <v>28.131645425093101</v>
      </c>
      <c r="AL557" s="15">
        <v>6.5094837798107497</v>
      </c>
      <c r="AM557" s="15">
        <v>0</v>
      </c>
      <c r="AN557" s="21">
        <v>52.616781080965403</v>
      </c>
      <c r="AO557" s="19">
        <v>31.185864957826102</v>
      </c>
      <c r="AP557" s="19">
        <v>15.9219033211069</v>
      </c>
      <c r="AQ557" s="20">
        <v>2.16935219147387</v>
      </c>
    </row>
    <row r="558" spans="1:43" x14ac:dyDescent="0.25">
      <c r="A558" s="17" t="s">
        <v>162</v>
      </c>
      <c r="B558" s="17">
        <v>591</v>
      </c>
      <c r="C558" s="17" t="s">
        <v>52</v>
      </c>
      <c r="D558" s="18">
        <v>40360</v>
      </c>
      <c r="E558" s="14">
        <v>3.6700825940654598</v>
      </c>
      <c r="F558" s="19">
        <v>14.6615391338548</v>
      </c>
      <c r="G558" s="19">
        <v>38.018397937333397</v>
      </c>
      <c r="H558" s="19">
        <v>31.255735698990499</v>
      </c>
      <c r="I558" s="19">
        <v>16.064327229821298</v>
      </c>
      <c r="J558" s="14">
        <v>29.116593104050999</v>
      </c>
      <c r="K558" s="19">
        <v>0.74946466809421797</v>
      </c>
      <c r="L558" s="19">
        <v>82.927282261941201</v>
      </c>
      <c r="M558" s="19">
        <v>23.5961193899401</v>
      </c>
      <c r="N558" s="19">
        <v>16.3221605558712</v>
      </c>
      <c r="O558" s="21">
        <v>53.0164314119652</v>
      </c>
      <c r="P558" s="19">
        <v>58.001573220294503</v>
      </c>
      <c r="Q558" s="19">
        <v>61.335926233448397</v>
      </c>
      <c r="R558" s="19">
        <v>29.0575973430057</v>
      </c>
      <c r="S558" s="20">
        <v>21.323690075601998</v>
      </c>
      <c r="T558" s="19">
        <v>9.5059651269501408</v>
      </c>
      <c r="U558" s="19">
        <v>6.5135690250404199</v>
      </c>
      <c r="V558" s="19">
        <v>10.7940392431062</v>
      </c>
      <c r="W558" s="19">
        <v>7.4094305816545001</v>
      </c>
      <c r="X558" s="19">
        <v>11.6177948695538</v>
      </c>
      <c r="Y558" s="20">
        <v>8.0146833894157208</v>
      </c>
      <c r="Z558" s="15">
        <v>1.0860701409374001</v>
      </c>
      <c r="AA558" s="15">
        <v>2.0485090774208201</v>
      </c>
      <c r="AB558" s="15">
        <v>1.4056702720419501</v>
      </c>
      <c r="AC558" s="15">
        <v>2.2917067436144101</v>
      </c>
      <c r="AD558" s="15">
        <v>1.9934447722058299</v>
      </c>
      <c r="AE558" s="21">
        <v>14.66153913</v>
      </c>
      <c r="AF558" s="19">
        <v>9.5889961980509604</v>
      </c>
      <c r="AG558" s="19">
        <v>32.516496962810798</v>
      </c>
      <c r="AH558" s="19">
        <v>11.546781453480801</v>
      </c>
      <c r="AI558" s="70">
        <v>9.6600096141240197</v>
      </c>
      <c r="AJ558" s="70">
        <v>1.8867718393567301</v>
      </c>
      <c r="AK558" s="19">
        <v>24.997814971813099</v>
      </c>
      <c r="AL558" s="15">
        <v>6.6883712799895099</v>
      </c>
      <c r="AM558" s="15">
        <v>0</v>
      </c>
      <c r="AN558" s="21">
        <v>53.652274614342502</v>
      </c>
      <c r="AO558" s="19">
        <v>31.7582921819691</v>
      </c>
      <c r="AP558" s="19">
        <v>14.264956517939099</v>
      </c>
      <c r="AQ558" s="20">
        <v>2.1522527640606599</v>
      </c>
    </row>
    <row r="559" spans="1:43" x14ac:dyDescent="0.25">
      <c r="A559" s="17" t="s">
        <v>216</v>
      </c>
      <c r="B559" s="17">
        <v>598</v>
      </c>
      <c r="C559" s="17" t="s">
        <v>52</v>
      </c>
      <c r="D559" s="18">
        <v>29403</v>
      </c>
      <c r="E559" s="14">
        <v>4.4689434429447097</v>
      </c>
      <c r="F559" s="19">
        <v>9.6023190506386396</v>
      </c>
      <c r="G559" s="19">
        <v>30.802910891686999</v>
      </c>
      <c r="H559" s="19">
        <v>29.0998580789323</v>
      </c>
      <c r="I559" s="19">
        <v>30.494911978742</v>
      </c>
      <c r="J559" s="14">
        <v>13.0235226620769</v>
      </c>
      <c r="K559" s="19">
        <v>3.6914575595615502</v>
      </c>
      <c r="L559" s="19">
        <v>92.180753087538093</v>
      </c>
      <c r="M559" s="19">
        <v>9.6883775704321007</v>
      </c>
      <c r="N559" s="19">
        <v>4.1277893529003196</v>
      </c>
      <c r="O559" s="21">
        <v>70.868436150617498</v>
      </c>
      <c r="P559" s="19">
        <v>75.495968837757005</v>
      </c>
      <c r="Q559" s="19">
        <v>78.681643868707894</v>
      </c>
      <c r="R559" s="19">
        <v>12.8785819971616</v>
      </c>
      <c r="S559" s="20">
        <v>5.8882145121840797</v>
      </c>
      <c r="T559" s="19">
        <v>5.9652142404203303</v>
      </c>
      <c r="U559" s="19">
        <v>2.5243832472748098</v>
      </c>
      <c r="V559" s="19">
        <v>6.6959567593682996</v>
      </c>
      <c r="W559" s="19">
        <v>2.7946371953981299</v>
      </c>
      <c r="X559" s="19">
        <v>7.1307787541141998</v>
      </c>
      <c r="Y559" s="20">
        <v>2.96071504061358</v>
      </c>
      <c r="Z559" s="15">
        <v>1.92408732675061</v>
      </c>
      <c r="AA559" s="15">
        <v>2.71501310211125</v>
      </c>
      <c r="AB559" s="15">
        <v>2.3699761451822301</v>
      </c>
      <c r="AC559" s="15">
        <v>3.0121080707679302</v>
      </c>
      <c r="AD559" s="15">
        <v>2.02773500015098</v>
      </c>
      <c r="AE559" s="21">
        <v>9.6023190510000003</v>
      </c>
      <c r="AF559" s="19">
        <v>9.1206932995138406</v>
      </c>
      <c r="AG559" s="19">
        <v>48.576259926925701</v>
      </c>
      <c r="AH559" s="19">
        <v>10.654648669867401</v>
      </c>
      <c r="AI559" s="70">
        <v>7.2047588851647202</v>
      </c>
      <c r="AJ559" s="70">
        <v>3.4498897847027199</v>
      </c>
      <c r="AK559" s="19">
        <v>17.240390131956399</v>
      </c>
      <c r="AL559" s="15">
        <v>4.6713168463326999</v>
      </c>
      <c r="AM559" s="15">
        <v>0.134372074765226</v>
      </c>
      <c r="AN559" s="21">
        <v>68.351601896307002</v>
      </c>
      <c r="AO559" s="19" t="s">
        <v>49</v>
      </c>
      <c r="AP559" s="19" t="s">
        <v>49</v>
      </c>
      <c r="AQ559" s="20" t="s">
        <v>49</v>
      </c>
    </row>
    <row r="560" spans="1:43" x14ac:dyDescent="0.25">
      <c r="A560" s="17" t="s">
        <v>216</v>
      </c>
      <c r="B560" s="17">
        <v>598</v>
      </c>
      <c r="C560" s="17" t="s">
        <v>52</v>
      </c>
      <c r="D560" s="18">
        <v>33055</v>
      </c>
      <c r="E560" s="14">
        <v>5.4754889938071001</v>
      </c>
      <c r="F560" s="19">
        <v>4.5281746275062904</v>
      </c>
      <c r="G560" s="19">
        <v>21.811576430191899</v>
      </c>
      <c r="H560" s="19">
        <v>28.682016064749501</v>
      </c>
      <c r="I560" s="19">
        <v>44.978232877552301</v>
      </c>
      <c r="J560" s="14">
        <v>13.2150959592863</v>
      </c>
      <c r="K560" s="19">
        <v>1.95750812434852</v>
      </c>
      <c r="L560" s="19">
        <v>91.329940523637205</v>
      </c>
      <c r="M560" s="19">
        <v>11.8692133178</v>
      </c>
      <c r="N560" s="19">
        <v>6.7125513520142199</v>
      </c>
      <c r="O560" s="21">
        <v>79.673799742473506</v>
      </c>
      <c r="P560" s="19">
        <v>83.728309522349605</v>
      </c>
      <c r="Q560" s="19">
        <v>86.558035440554306</v>
      </c>
      <c r="R560" s="19">
        <v>17.726408731375301</v>
      </c>
      <c r="S560" s="20">
        <v>10.5831136182476</v>
      </c>
      <c r="T560" s="19">
        <v>12.289226807284299</v>
      </c>
      <c r="U560" s="19">
        <v>7.1632227604390204</v>
      </c>
      <c r="V560" s="19">
        <v>13.284076276902301</v>
      </c>
      <c r="W560" s="19">
        <v>7.7135324054203203</v>
      </c>
      <c r="X560" s="19">
        <v>13.8159911705193</v>
      </c>
      <c r="Y560" s="20">
        <v>8.0139800110368498</v>
      </c>
      <c r="Z560" s="15">
        <v>2.2995891838862001</v>
      </c>
      <c r="AA560" s="15">
        <v>2.8862551947052499</v>
      </c>
      <c r="AB560" s="15">
        <v>2.8944907719663999</v>
      </c>
      <c r="AC560" s="15">
        <v>3.3439885242708098</v>
      </c>
      <c r="AD560" s="15">
        <v>2.4510699613710201</v>
      </c>
      <c r="AE560" s="21">
        <v>4.5281746280000004</v>
      </c>
      <c r="AF560" s="19">
        <v>5.1336685265804203</v>
      </c>
      <c r="AG560" s="19">
        <v>39.7679195536207</v>
      </c>
      <c r="AH560" s="19">
        <v>7.54951253908885</v>
      </c>
      <c r="AI560" s="70">
        <v>5.0401618738120098</v>
      </c>
      <c r="AJ560" s="70">
        <v>2.5093506652768398</v>
      </c>
      <c r="AK560" s="19">
        <v>38.743945061009299</v>
      </c>
      <c r="AL560" s="15">
        <v>4.2767796921944896</v>
      </c>
      <c r="AM560" s="15">
        <v>0</v>
      </c>
      <c r="AN560" s="21">
        <v>52.451100619290003</v>
      </c>
      <c r="AO560" s="19" t="s">
        <v>49</v>
      </c>
      <c r="AP560" s="19" t="s">
        <v>49</v>
      </c>
      <c r="AQ560" s="20" t="s">
        <v>49</v>
      </c>
    </row>
    <row r="561" spans="1:43" x14ac:dyDescent="0.25">
      <c r="A561" s="17" t="s">
        <v>216</v>
      </c>
      <c r="B561" s="17">
        <v>598</v>
      </c>
      <c r="C561" s="17" t="s">
        <v>52</v>
      </c>
      <c r="D561" s="18">
        <v>36708</v>
      </c>
      <c r="E561" s="14">
        <v>5.4301012994124198</v>
      </c>
      <c r="F561" s="19">
        <v>4.0772486995345698</v>
      </c>
      <c r="G561" s="19">
        <v>21.9689151906998</v>
      </c>
      <c r="H561" s="19">
        <v>29.733799465071701</v>
      </c>
      <c r="I561" s="19">
        <v>44.220036644693899</v>
      </c>
      <c r="J561" s="14">
        <v>13.3868963629088</v>
      </c>
      <c r="K561" s="19">
        <v>0.96982077796263899</v>
      </c>
      <c r="L561" s="19">
        <v>92.084535517974899</v>
      </c>
      <c r="M561" s="19">
        <v>12.127498262536101</v>
      </c>
      <c r="N561" s="19">
        <v>6.9456437040625101</v>
      </c>
      <c r="O561" s="21">
        <v>79.404207821746695</v>
      </c>
      <c r="P561" s="19">
        <v>83.488827580397199</v>
      </c>
      <c r="Q561" s="19">
        <v>86.0497441189478</v>
      </c>
      <c r="R561" s="19">
        <v>17.411494640187001</v>
      </c>
      <c r="S561" s="20">
        <v>10.628014236674201</v>
      </c>
      <c r="T561" s="19">
        <v>11.602047048417299</v>
      </c>
      <c r="U561" s="19">
        <v>6.9330076027209699</v>
      </c>
      <c r="V561" s="19">
        <v>12.6171471895205</v>
      </c>
      <c r="W561" s="19">
        <v>7.5321694079986496</v>
      </c>
      <c r="X561" s="19">
        <v>13.1878777667797</v>
      </c>
      <c r="Y561" s="20">
        <v>7.8428068993113298</v>
      </c>
      <c r="Z561" s="15">
        <v>2.1861403028452302</v>
      </c>
      <c r="AA561" s="15">
        <v>2.7531794130518401</v>
      </c>
      <c r="AB561" s="15">
        <v>2.76106185371607</v>
      </c>
      <c r="AC561" s="15">
        <v>3.2086810739371998</v>
      </c>
      <c r="AD561" s="15">
        <v>2.5402038624349799</v>
      </c>
      <c r="AE561" s="21">
        <v>4.0772487000000002</v>
      </c>
      <c r="AF561" s="19">
        <v>4.9091253711854801</v>
      </c>
      <c r="AG561" s="19">
        <v>43.6651011941116</v>
      </c>
      <c r="AH561" s="19">
        <v>8.2039887959901403</v>
      </c>
      <c r="AI561" s="70">
        <v>5.9842469936608902</v>
      </c>
      <c r="AJ561" s="70">
        <v>2.2197418023292501</v>
      </c>
      <c r="AK561" s="19">
        <v>34.804035128361697</v>
      </c>
      <c r="AL561" s="15">
        <v>4.3405008108164997</v>
      </c>
      <c r="AM561" s="15">
        <v>0</v>
      </c>
      <c r="AN561" s="21">
        <v>56.778215361287202</v>
      </c>
      <c r="AO561" s="19" t="s">
        <v>49</v>
      </c>
      <c r="AP561" s="19" t="s">
        <v>49</v>
      </c>
      <c r="AQ561" s="20" t="s">
        <v>49</v>
      </c>
    </row>
    <row r="562" spans="1:43" x14ac:dyDescent="0.25">
      <c r="A562" s="17" t="s">
        <v>163</v>
      </c>
      <c r="B562" s="17">
        <v>600</v>
      </c>
      <c r="C562" s="17" t="s">
        <v>52</v>
      </c>
      <c r="D562" s="18">
        <v>22828</v>
      </c>
      <c r="E562" s="14">
        <v>5.3308261481073798</v>
      </c>
      <c r="F562" s="19">
        <v>11.630893414052499</v>
      </c>
      <c r="G562" s="19">
        <v>20.565033938726799</v>
      </c>
      <c r="H562" s="19">
        <v>23.8549501620498</v>
      </c>
      <c r="I562" s="19">
        <v>43.949122485170903</v>
      </c>
      <c r="J562" s="14">
        <v>19.103528404574099</v>
      </c>
      <c r="K562" s="19">
        <v>0.672659450865285</v>
      </c>
      <c r="L562" s="19">
        <v>84.724515379441101</v>
      </c>
      <c r="M562" s="19">
        <v>14.4866385372714</v>
      </c>
      <c r="N562" s="19">
        <v>8.7262276034978292</v>
      </c>
      <c r="O562" s="21">
        <v>74.365559836115693</v>
      </c>
      <c r="P562" s="19">
        <v>77.686051489023399</v>
      </c>
      <c r="Q562" s="19">
        <v>79.233168226013603</v>
      </c>
      <c r="R562" s="19">
        <v>18.149575001528799</v>
      </c>
      <c r="S562" s="20">
        <v>11.575857640799899</v>
      </c>
      <c r="T562" s="19">
        <v>11.9305326239834</v>
      </c>
      <c r="U562" s="19">
        <v>7.3564483580994304</v>
      </c>
      <c r="V562" s="19">
        <v>12.8844860270287</v>
      </c>
      <c r="W562" s="19">
        <v>7.9679569497951404</v>
      </c>
      <c r="X562" s="19">
        <v>13.251391182046101</v>
      </c>
      <c r="Y562" s="20">
        <v>8.2003302146395196</v>
      </c>
      <c r="Z562" s="15">
        <v>2.6852239979041101</v>
      </c>
      <c r="AA562" s="15">
        <v>3.3712688101307502</v>
      </c>
      <c r="AB562" s="15">
        <v>3.2167277966989798</v>
      </c>
      <c r="AC562" s="15">
        <v>3.7904607548043501</v>
      </c>
      <c r="AD562" s="15">
        <v>2.18175268535499</v>
      </c>
      <c r="AE562" s="21">
        <v>11.630893410000001</v>
      </c>
      <c r="AF562" s="19">
        <v>3.2165351923194501</v>
      </c>
      <c r="AG562" s="19">
        <v>29.792698587415099</v>
      </c>
      <c r="AH562" s="19">
        <v>11.0560753378585</v>
      </c>
      <c r="AI562" s="70">
        <v>6.9161621720785202</v>
      </c>
      <c r="AJ562" s="70">
        <v>4.1399131657799799</v>
      </c>
      <c r="AK562" s="19">
        <v>23.194520883018399</v>
      </c>
      <c r="AL562" s="15">
        <v>21.0542408120834</v>
      </c>
      <c r="AM562" s="15">
        <v>5.5035773252614197E-2</v>
      </c>
      <c r="AN562" s="21">
        <v>44.065309117593102</v>
      </c>
      <c r="AO562" s="19" t="s">
        <v>49</v>
      </c>
      <c r="AP562" s="19" t="s">
        <v>49</v>
      </c>
      <c r="AQ562" s="20" t="s">
        <v>49</v>
      </c>
    </row>
    <row r="563" spans="1:43" x14ac:dyDescent="0.25">
      <c r="A563" s="17" t="s">
        <v>163</v>
      </c>
      <c r="B563" s="17">
        <v>600</v>
      </c>
      <c r="C563" s="17" t="s">
        <v>52</v>
      </c>
      <c r="D563" s="18">
        <v>26481</v>
      </c>
      <c r="E563" s="14">
        <v>5.4334975369458096</v>
      </c>
      <c r="F563" s="19">
        <v>6.2088003617238998</v>
      </c>
      <c r="G563" s="19">
        <v>22.196044834725502</v>
      </c>
      <c r="H563" s="19">
        <v>26.724732871659398</v>
      </c>
      <c r="I563" s="19">
        <v>44.870421931891201</v>
      </c>
      <c r="J563" s="14">
        <v>22.6838961471645</v>
      </c>
      <c r="K563" s="19">
        <v>0.59970014992503795</v>
      </c>
      <c r="L563" s="19">
        <v>86.692368101663405</v>
      </c>
      <c r="M563" s="19">
        <v>19.5497489350563</v>
      </c>
      <c r="N563" s="19">
        <v>12.7007924609124</v>
      </c>
      <c r="O563" s="21">
        <v>77.318483615335197</v>
      </c>
      <c r="P563" s="19">
        <v>81.459270364817598</v>
      </c>
      <c r="Q563" s="19">
        <v>83.532043502058499</v>
      </c>
      <c r="R563" s="19">
        <v>26.041741034244801</v>
      </c>
      <c r="S563" s="20">
        <v>18.250398610218699</v>
      </c>
      <c r="T563" s="19">
        <v>15.9158515980105</v>
      </c>
      <c r="U563" s="19">
        <v>10.8088812736489</v>
      </c>
      <c r="V563" s="19">
        <v>17.400823397824901</v>
      </c>
      <c r="W563" s="19">
        <v>11.8036219985245</v>
      </c>
      <c r="X563" s="19">
        <v>18.1147521477357</v>
      </c>
      <c r="Y563" s="20">
        <v>12.2652959234668</v>
      </c>
      <c r="Z563" s="15">
        <v>2.4642831639332599</v>
      </c>
      <c r="AA563" s="15">
        <v>3.1864265927977802</v>
      </c>
      <c r="AB563" s="15">
        <v>3.0313727357120799</v>
      </c>
      <c r="AC563" s="15">
        <v>3.62813025269935</v>
      </c>
      <c r="AD563" s="15">
        <v>2.1838566089833602</v>
      </c>
      <c r="AE563" s="21">
        <v>6.2088003619999999</v>
      </c>
      <c r="AF563" s="19">
        <v>4.6119797244234997</v>
      </c>
      <c r="AG563" s="19">
        <v>35.5893481830513</v>
      </c>
      <c r="AH563" s="19">
        <v>8.9145903238856796</v>
      </c>
      <c r="AI563" s="70">
        <v>7.6485566740439301</v>
      </c>
      <c r="AJ563" s="70">
        <v>1.2660336498417499</v>
      </c>
      <c r="AK563" s="19">
        <v>27.7694486090288</v>
      </c>
      <c r="AL563" s="15">
        <v>16.905832797886799</v>
      </c>
      <c r="AM563" s="15">
        <v>0</v>
      </c>
      <c r="AN563" s="21">
        <v>49.115918231360503</v>
      </c>
      <c r="AO563" s="19" t="s">
        <v>49</v>
      </c>
      <c r="AP563" s="19" t="s">
        <v>49</v>
      </c>
      <c r="AQ563" s="20" t="s">
        <v>49</v>
      </c>
    </row>
    <row r="564" spans="1:43" x14ac:dyDescent="0.25">
      <c r="A564" s="17" t="s">
        <v>163</v>
      </c>
      <c r="B564" s="17">
        <v>600</v>
      </c>
      <c r="C564" s="17" t="s">
        <v>52</v>
      </c>
      <c r="D564" s="18">
        <v>30133</v>
      </c>
      <c r="E564" s="14">
        <v>5.1366528163307503</v>
      </c>
      <c r="F564" s="19">
        <v>5.7619696212134297</v>
      </c>
      <c r="G564" s="19">
        <v>24.797848312960099</v>
      </c>
      <c r="H564" s="19">
        <v>29.804658540369999</v>
      </c>
      <c r="I564" s="19">
        <v>39.635523525456499</v>
      </c>
      <c r="J564" s="14">
        <v>18.0169307425734</v>
      </c>
      <c r="K564" s="19">
        <v>0.56895570766021297</v>
      </c>
      <c r="L564" s="19">
        <v>86.601955138704497</v>
      </c>
      <c r="M564" s="19">
        <v>19.277253840450999</v>
      </c>
      <c r="N564" s="19">
        <v>12.8290891536353</v>
      </c>
      <c r="O564" s="21">
        <v>74.290098446578497</v>
      </c>
      <c r="P564" s="19">
        <v>78.9486388165721</v>
      </c>
      <c r="Q564" s="19">
        <v>81.6192824261651</v>
      </c>
      <c r="R564" s="19">
        <v>25.034051137049399</v>
      </c>
      <c r="S564" s="20">
        <v>17.861761004120599</v>
      </c>
      <c r="T564" s="19">
        <v>13.944587162290301</v>
      </c>
      <c r="U564" s="19">
        <v>9.5550076722815103</v>
      </c>
      <c r="V564" s="19">
        <v>15.4738711401528</v>
      </c>
      <c r="W564" s="19">
        <v>10.582576162480001</v>
      </c>
      <c r="X564" s="19">
        <v>16.323856485233001</v>
      </c>
      <c r="Y564" s="20">
        <v>11.1308425716798</v>
      </c>
      <c r="Z564" s="15">
        <v>2.1138428647781899</v>
      </c>
      <c r="AA564" s="15">
        <v>2.8453897746524599</v>
      </c>
      <c r="AB564" s="15">
        <v>2.6521956517991101</v>
      </c>
      <c r="AC564" s="15">
        <v>3.2494719053654402</v>
      </c>
      <c r="AD564" s="15">
        <v>2.2640299305184399</v>
      </c>
      <c r="AE564" s="21">
        <v>5.7619696210000004</v>
      </c>
      <c r="AF564" s="19">
        <v>5.85851968069516</v>
      </c>
      <c r="AG564" s="19">
        <v>42.030309822244398</v>
      </c>
      <c r="AH564" s="19">
        <v>7.7912449785348503</v>
      </c>
      <c r="AI564" s="70">
        <v>6.3809244668195397</v>
      </c>
      <c r="AJ564" s="70">
        <v>1.4103205117153199</v>
      </c>
      <c r="AK564" s="19">
        <v>27.254702505129199</v>
      </c>
      <c r="AL564" s="15">
        <v>11.303253392182899</v>
      </c>
      <c r="AM564" s="15">
        <v>0</v>
      </c>
      <c r="AN564" s="21">
        <v>55.680074481474499</v>
      </c>
      <c r="AO564" s="19">
        <v>30.389131221875498</v>
      </c>
      <c r="AP564" s="19">
        <v>13.6376959017948</v>
      </c>
      <c r="AQ564" s="20">
        <v>1.9999655178358999</v>
      </c>
    </row>
    <row r="565" spans="1:43" x14ac:dyDescent="0.25">
      <c r="A565" s="17" t="s">
        <v>163</v>
      </c>
      <c r="B565" s="17">
        <v>600</v>
      </c>
      <c r="C565" s="17" t="s">
        <v>46</v>
      </c>
      <c r="D565" s="18">
        <v>33054</v>
      </c>
      <c r="E565" s="14">
        <v>5.0572939064131797</v>
      </c>
      <c r="F565" s="19">
        <v>5.6300984003702004</v>
      </c>
      <c r="G565" s="19">
        <v>24.6386350953175</v>
      </c>
      <c r="H565" s="19">
        <v>31.658601870422402</v>
      </c>
      <c r="I565" s="19">
        <v>38.0726646338899</v>
      </c>
      <c r="J565" s="14">
        <v>16.986605169383701</v>
      </c>
      <c r="K565" s="19">
        <v>0.46121830777919298</v>
      </c>
      <c r="L565" s="19">
        <v>83.890549931944705</v>
      </c>
      <c r="M565" s="19">
        <v>23.2676105633556</v>
      </c>
      <c r="N565" s="19">
        <v>15.317715141171</v>
      </c>
      <c r="O565" s="21">
        <v>73.465454160703104</v>
      </c>
      <c r="P565" s="19">
        <v>77.568393915966396</v>
      </c>
      <c r="Q565" s="19">
        <v>80.359070177027405</v>
      </c>
      <c r="R565" s="19">
        <v>28.833316618283799</v>
      </c>
      <c r="S565" s="20">
        <v>20.359755862697501</v>
      </c>
      <c r="T565" s="19">
        <v>16.048251520487199</v>
      </c>
      <c r="U565" s="19">
        <v>11.0820321671105</v>
      </c>
      <c r="V565" s="19">
        <v>17.525568769398699</v>
      </c>
      <c r="W565" s="19">
        <v>12.056104212871899</v>
      </c>
      <c r="X565" s="19">
        <v>18.627674011750901</v>
      </c>
      <c r="Y565" s="20">
        <v>12.7721805483721</v>
      </c>
      <c r="Z565" s="15">
        <v>2.0681036129541099</v>
      </c>
      <c r="AA565" s="15">
        <v>2.8033786921753698</v>
      </c>
      <c r="AB565" s="15">
        <v>2.5391570182607901</v>
      </c>
      <c r="AC565" s="15">
        <v>3.1466417268311901</v>
      </c>
      <c r="AD565" s="15">
        <v>2.2577467182428199</v>
      </c>
      <c r="AE565" s="21">
        <v>5.6300983999999996</v>
      </c>
      <c r="AF565" s="19">
        <v>5.7563557334648197</v>
      </c>
      <c r="AG565" s="19">
        <v>43.457584866357202</v>
      </c>
      <c r="AH565" s="19">
        <v>6.5712511011466601</v>
      </c>
      <c r="AI565" s="70">
        <v>5.4119352538671199</v>
      </c>
      <c r="AJ565" s="70">
        <v>1.1593158472795499</v>
      </c>
      <c r="AK565" s="19">
        <v>28.0189079947246</v>
      </c>
      <c r="AL565" s="15">
        <v>10.5025561688891</v>
      </c>
      <c r="AM565" s="15">
        <v>6.3245735047380694E-2</v>
      </c>
      <c r="AN565" s="21">
        <v>55.785191700968603</v>
      </c>
      <c r="AO565" s="19">
        <v>32.736539962185098</v>
      </c>
      <c r="AP565" s="19">
        <v>18.100393909727401</v>
      </c>
      <c r="AQ565" s="20">
        <v>2.4010279856809702</v>
      </c>
    </row>
    <row r="566" spans="1:43" x14ac:dyDescent="0.25">
      <c r="A566" s="17" t="s">
        <v>163</v>
      </c>
      <c r="B566" s="17">
        <v>600</v>
      </c>
      <c r="C566" s="17" t="s">
        <v>52</v>
      </c>
      <c r="D566" s="18">
        <v>33786</v>
      </c>
      <c r="E566" s="14">
        <v>4.7627232504806702</v>
      </c>
      <c r="F566" s="19">
        <v>7.4301003034584996</v>
      </c>
      <c r="G566" s="19">
        <v>26.765734670712799</v>
      </c>
      <c r="H566" s="19">
        <v>31.844610716023102</v>
      </c>
      <c r="I566" s="19">
        <v>33.959554309805597</v>
      </c>
      <c r="J566" s="14">
        <v>20.980333109407201</v>
      </c>
      <c r="K566" s="19">
        <v>0.839722949338646</v>
      </c>
      <c r="L566" s="19">
        <v>86.506520883041105</v>
      </c>
      <c r="M566" s="19">
        <v>19.151474437675201</v>
      </c>
      <c r="N566" s="19">
        <v>12.653756167620299</v>
      </c>
      <c r="O566" s="21">
        <v>72.569436401121195</v>
      </c>
      <c r="P566" s="19">
        <v>76.647594338529998</v>
      </c>
      <c r="Q566" s="19">
        <v>79.299960619889305</v>
      </c>
      <c r="R566" s="19">
        <v>24.3322754754569</v>
      </c>
      <c r="S566" s="20">
        <v>17.3272487201464</v>
      </c>
      <c r="T566" s="19">
        <v>12.786953600963701</v>
      </c>
      <c r="U566" s="19">
        <v>8.7759734995019603</v>
      </c>
      <c r="V566" s="19">
        <v>14.041325951493</v>
      </c>
      <c r="W566" s="19">
        <v>9.6180129259422298</v>
      </c>
      <c r="X566" s="19">
        <v>14.804605156478001</v>
      </c>
      <c r="Y566" s="20">
        <v>10.1102643100373</v>
      </c>
      <c r="Z566" s="15">
        <v>1.99618939516783</v>
      </c>
      <c r="AA566" s="15">
        <v>2.7507301891309601</v>
      </c>
      <c r="AB566" s="15">
        <v>2.4316639255021002</v>
      </c>
      <c r="AC566" s="15">
        <v>3.0664125259252799</v>
      </c>
      <c r="AD566" s="15">
        <v>2.1156037897565398</v>
      </c>
      <c r="AE566" s="21">
        <v>7.4301003029999997</v>
      </c>
      <c r="AF566" s="19">
        <v>6.4189580485996904</v>
      </c>
      <c r="AG566" s="19">
        <v>41.038708332368103</v>
      </c>
      <c r="AH566" s="19">
        <v>7.5714054066575596</v>
      </c>
      <c r="AI566" s="70">
        <v>6.4143250943964398</v>
      </c>
      <c r="AJ566" s="70">
        <v>1.15708031226111</v>
      </c>
      <c r="AK566" s="19">
        <v>25.320252959299498</v>
      </c>
      <c r="AL566" s="15">
        <v>12.2205749496166</v>
      </c>
      <c r="AM566" s="15">
        <v>0</v>
      </c>
      <c r="AN566" s="21">
        <v>55.029071787625398</v>
      </c>
      <c r="AO566" s="19">
        <v>26.103222219648401</v>
      </c>
      <c r="AP566" s="19">
        <v>13.3556487294123</v>
      </c>
      <c r="AQ566" s="20">
        <v>2.2249762561097102</v>
      </c>
    </row>
    <row r="567" spans="1:43" x14ac:dyDescent="0.25">
      <c r="A567" s="17" t="s">
        <v>163</v>
      </c>
      <c r="B567" s="17">
        <v>600</v>
      </c>
      <c r="C567" s="17" t="s">
        <v>52</v>
      </c>
      <c r="D567" s="18">
        <v>37438</v>
      </c>
      <c r="E567" s="14">
        <v>4.6324420742250796</v>
      </c>
      <c r="F567" s="19">
        <v>8.0886769443584896</v>
      </c>
      <c r="G567" s="19">
        <v>27.317486030468999</v>
      </c>
      <c r="H567" s="19">
        <v>33.151016545021001</v>
      </c>
      <c r="I567" s="19">
        <v>31.442820480151401</v>
      </c>
      <c r="J567" s="14">
        <v>25.9178027338418</v>
      </c>
      <c r="K567" s="19">
        <v>0.893685954023407</v>
      </c>
      <c r="L567" s="19">
        <v>85.922171056223902</v>
      </c>
      <c r="M567" s="19">
        <v>19.434484264938799</v>
      </c>
      <c r="N567" s="19">
        <v>13.184142989752599</v>
      </c>
      <c r="O567" s="21">
        <v>69.4435849365683</v>
      </c>
      <c r="P567" s="19">
        <v>74.737445623487005</v>
      </c>
      <c r="Q567" s="19">
        <v>77.976374656449707</v>
      </c>
      <c r="R567" s="19">
        <v>24.913088585937601</v>
      </c>
      <c r="S567" s="20">
        <v>18.0111392220746</v>
      </c>
      <c r="T567" s="19">
        <v>12.291367102892201</v>
      </c>
      <c r="U567" s="19">
        <v>8.6083252944067308</v>
      </c>
      <c r="V567" s="19">
        <v>13.9549698767769</v>
      </c>
      <c r="W567" s="19">
        <v>9.7540998525691194</v>
      </c>
      <c r="X567" s="19">
        <v>14.937842412770101</v>
      </c>
      <c r="Y567" s="20">
        <v>10.394787135290599</v>
      </c>
      <c r="Z567" s="15">
        <v>1.71674159552975</v>
      </c>
      <c r="AA567" s="15">
        <v>2.4721384950069498</v>
      </c>
      <c r="AB567" s="15">
        <v>2.23323201252252</v>
      </c>
      <c r="AC567" s="15">
        <v>2.8639854345136699</v>
      </c>
      <c r="AD567" s="15">
        <v>2.17215740521651</v>
      </c>
      <c r="AE567" s="21">
        <v>8.0886769439999995</v>
      </c>
      <c r="AF567" s="19">
        <v>5.9800513277879901</v>
      </c>
      <c r="AG567" s="19">
        <v>40.405161900948301</v>
      </c>
      <c r="AH567" s="19">
        <v>8.7803279882055296</v>
      </c>
      <c r="AI567" s="70">
        <v>7.1758795799130004</v>
      </c>
      <c r="AJ567" s="70">
        <v>1.6044484082925301</v>
      </c>
      <c r="AK567" s="19">
        <v>28.421397499135399</v>
      </c>
      <c r="AL567" s="15">
        <v>8.3243843395642596</v>
      </c>
      <c r="AM567" s="15">
        <v>0</v>
      </c>
      <c r="AN567" s="21">
        <v>55.165541216941797</v>
      </c>
      <c r="AO567" s="19">
        <v>31.880562785533598</v>
      </c>
      <c r="AP567" s="19">
        <v>16.355727052656501</v>
      </c>
      <c r="AQ567" s="20">
        <v>2.2205638776141701</v>
      </c>
    </row>
    <row r="568" spans="1:43" x14ac:dyDescent="0.25">
      <c r="A568" s="17" t="s">
        <v>164</v>
      </c>
      <c r="B568" s="17">
        <v>604</v>
      </c>
      <c r="C568" s="17" t="s">
        <v>46</v>
      </c>
      <c r="D568" s="18">
        <v>33594</v>
      </c>
      <c r="E568" s="14">
        <v>5.2699454592572499</v>
      </c>
      <c r="F568" s="19">
        <v>3.0490159407320898</v>
      </c>
      <c r="G568" s="19">
        <v>19.6148463718011</v>
      </c>
      <c r="H568" s="19">
        <v>35.704115155550497</v>
      </c>
      <c r="I568" s="19">
        <v>41.632022531916299</v>
      </c>
      <c r="J568" s="14">
        <v>15.2418712110907</v>
      </c>
      <c r="K568" s="19">
        <v>0.65245012689535198</v>
      </c>
      <c r="L568" s="19">
        <v>86.3741275228723</v>
      </c>
      <c r="M568" s="19">
        <v>20.164951565785799</v>
      </c>
      <c r="N568" s="19">
        <v>12.8250960225366</v>
      </c>
      <c r="O568" s="21">
        <v>77.227761386457104</v>
      </c>
      <c r="P568" s="19">
        <v>82.616266910750596</v>
      </c>
      <c r="Q568" s="19">
        <v>85.307457237231802</v>
      </c>
      <c r="R568" s="19">
        <v>26.935820146201301</v>
      </c>
      <c r="S568" s="20">
        <v>18.707002467795999</v>
      </c>
      <c r="T568" s="19">
        <v>15.684134943445599</v>
      </c>
      <c r="U568" s="19">
        <v>10.751665319540001</v>
      </c>
      <c r="V568" s="19">
        <v>17.5825301213122</v>
      </c>
      <c r="W568" s="19">
        <v>11.9021735791144</v>
      </c>
      <c r="X568" s="19">
        <v>18.5266332886222</v>
      </c>
      <c r="Y568" s="20">
        <v>12.550620644515501</v>
      </c>
      <c r="Z568" s="15">
        <v>1.97814358212742</v>
      </c>
      <c r="AA568" s="15">
        <v>2.55455432331128</v>
      </c>
      <c r="AB568" s="15">
        <v>2.55021958723998</v>
      </c>
      <c r="AC568" s="15">
        <v>2.9814076203087101</v>
      </c>
      <c r="AD568" s="15">
        <v>2.4784989891486302</v>
      </c>
      <c r="AE568" s="21">
        <v>3.049015941</v>
      </c>
      <c r="AF568" s="19">
        <v>3.3964864332871501</v>
      </c>
      <c r="AG568" s="19">
        <v>45.590751361318603</v>
      </c>
      <c r="AH568" s="19">
        <v>7.4216078305481403</v>
      </c>
      <c r="AI568" s="70">
        <v>5.5793192170532002</v>
      </c>
      <c r="AJ568" s="70">
        <v>1.8422886134949401</v>
      </c>
      <c r="AK568" s="19">
        <v>31.6149278448896</v>
      </c>
      <c r="AL568" s="15">
        <v>8.9272105892244706</v>
      </c>
      <c r="AM568" s="15">
        <v>0</v>
      </c>
      <c r="AN568" s="21">
        <v>56.408845625153901</v>
      </c>
      <c r="AO568" s="19">
        <v>39.134706568664598</v>
      </c>
      <c r="AP568" s="19">
        <v>19.751367488210601</v>
      </c>
      <c r="AQ568" s="20">
        <v>1.4772335548851301</v>
      </c>
    </row>
    <row r="569" spans="1:43" x14ac:dyDescent="0.25">
      <c r="A569" s="17" t="s">
        <v>164</v>
      </c>
      <c r="B569" s="17">
        <v>604</v>
      </c>
      <c r="C569" s="17" t="s">
        <v>52</v>
      </c>
      <c r="D569" s="18">
        <v>34151</v>
      </c>
      <c r="E569" s="14">
        <v>4.5774615667138896</v>
      </c>
      <c r="F569" s="19">
        <v>9.4202214177029209</v>
      </c>
      <c r="G569" s="19">
        <v>26.7042342200535</v>
      </c>
      <c r="H569" s="19">
        <v>32.202948738129002</v>
      </c>
      <c r="I569" s="19">
        <v>31.672595624114599</v>
      </c>
      <c r="J569" s="14">
        <v>23.3231544152369</v>
      </c>
      <c r="K569" s="19">
        <v>1.61330604963534</v>
      </c>
      <c r="L569" s="19">
        <v>86.215856026024497</v>
      </c>
      <c r="M569" s="19">
        <v>18.802665407419099</v>
      </c>
      <c r="N569" s="19">
        <v>12.1708379243402</v>
      </c>
      <c r="O569" s="21">
        <v>69.825279395561196</v>
      </c>
      <c r="P569" s="19">
        <v>75.143921506899602</v>
      </c>
      <c r="Q569" s="19">
        <v>78.097067002466005</v>
      </c>
      <c r="R569" s="19">
        <v>24.6273151791804</v>
      </c>
      <c r="S569" s="20">
        <v>17.2577784773598</v>
      </c>
      <c r="T569" s="19">
        <v>12.1786032845375</v>
      </c>
      <c r="U569" s="19">
        <v>8.2436644105147199</v>
      </c>
      <c r="V569" s="19">
        <v>13.662206831418199</v>
      </c>
      <c r="W569" s="19">
        <v>9.2158035573744694</v>
      </c>
      <c r="X569" s="19">
        <v>14.516186578519299</v>
      </c>
      <c r="Y569" s="20">
        <v>9.7677737551812793</v>
      </c>
      <c r="Z569" s="15">
        <v>1.70663728422268</v>
      </c>
      <c r="AA569" s="15">
        <v>2.4441538923955499</v>
      </c>
      <c r="AB569" s="15">
        <v>2.19296500341046</v>
      </c>
      <c r="AC569" s="15">
        <v>2.8079991830438602</v>
      </c>
      <c r="AD569" s="15">
        <v>2.1712849572380502</v>
      </c>
      <c r="AE569" s="21">
        <v>9.4202214180000006</v>
      </c>
      <c r="AF569" s="19">
        <v>4.7557584343354797</v>
      </c>
      <c r="AG569" s="19">
        <v>36.571488535599997</v>
      </c>
      <c r="AH569" s="19">
        <v>11.6197072249331</v>
      </c>
      <c r="AI569" s="70">
        <v>9.0250275460412404</v>
      </c>
      <c r="AJ569" s="70">
        <v>2.5946796788918598</v>
      </c>
      <c r="AK569" s="19">
        <v>29.091138045018099</v>
      </c>
      <c r="AL569" s="15">
        <v>8.5416863424104097</v>
      </c>
      <c r="AM569" s="15">
        <v>0</v>
      </c>
      <c r="AN569" s="21">
        <v>52.946954194868603</v>
      </c>
      <c r="AO569" s="19">
        <v>30.630568235479299</v>
      </c>
      <c r="AP569" s="19">
        <v>14.522692691117101</v>
      </c>
      <c r="AQ569" s="20">
        <v>1.75518127918569</v>
      </c>
    </row>
    <row r="570" spans="1:43" x14ac:dyDescent="0.25">
      <c r="A570" s="17" t="s">
        <v>164</v>
      </c>
      <c r="B570" s="17">
        <v>604</v>
      </c>
      <c r="C570" s="17" t="s">
        <v>46</v>
      </c>
      <c r="D570" s="18">
        <v>35344</v>
      </c>
      <c r="E570" s="14">
        <v>4.86303582640753</v>
      </c>
      <c r="F570" s="19">
        <v>6.26922003745912</v>
      </c>
      <c r="G570" s="19">
        <v>23.6321187714458</v>
      </c>
      <c r="H570" s="19">
        <v>35.083611983737697</v>
      </c>
      <c r="I570" s="19">
        <v>35.0150492073574</v>
      </c>
      <c r="J570" s="14">
        <v>18.026759613939099</v>
      </c>
      <c r="K570" s="19">
        <v>0.805710736622124</v>
      </c>
      <c r="L570" s="19">
        <v>85.811255451324996</v>
      </c>
      <c r="M570" s="19">
        <v>20.367361126106399</v>
      </c>
      <c r="N570" s="19">
        <v>13.2531519692877</v>
      </c>
      <c r="O570" s="21">
        <v>73.4082166598687</v>
      </c>
      <c r="P570" s="19">
        <v>78.108547065563002</v>
      </c>
      <c r="Q570" s="19">
        <v>80.917977641131301</v>
      </c>
      <c r="R570" s="19">
        <v>26.626069370358302</v>
      </c>
      <c r="S570" s="20">
        <v>18.584729604643702</v>
      </c>
      <c r="T570" s="19">
        <v>14.0497109312505</v>
      </c>
      <c r="U570" s="19">
        <v>9.4363114861254598</v>
      </c>
      <c r="V570" s="19">
        <v>15.486589513167999</v>
      </c>
      <c r="W570" s="19">
        <v>10.3806114870488</v>
      </c>
      <c r="X570" s="19">
        <v>16.414815303392601</v>
      </c>
      <c r="Y570" s="20">
        <v>11.014005866809701</v>
      </c>
      <c r="Z570" s="15">
        <v>1.82484352475709</v>
      </c>
      <c r="AA570" s="15">
        <v>2.4786133380454198</v>
      </c>
      <c r="AB570" s="15">
        <v>2.3229972579971698</v>
      </c>
      <c r="AC570" s="15">
        <v>2.86240777171396</v>
      </c>
      <c r="AD570" s="15">
        <v>2.3025057288463202</v>
      </c>
      <c r="AE570" s="21">
        <v>6.2692200370000002</v>
      </c>
      <c r="AF570" s="19">
        <v>4.3874881960787002</v>
      </c>
      <c r="AG570" s="19">
        <v>44.373982173039401</v>
      </c>
      <c r="AH570" s="19">
        <v>8.4199690744722009</v>
      </c>
      <c r="AI570" s="70">
        <v>6.4741852947991099</v>
      </c>
      <c r="AJ570" s="70">
        <v>1.9457837796730899</v>
      </c>
      <c r="AK570" s="19">
        <v>30.901340493719601</v>
      </c>
      <c r="AL570" s="15">
        <v>5.5036562499184001</v>
      </c>
      <c r="AM570" s="15">
        <v>0.14434377531255799</v>
      </c>
      <c r="AN570" s="21">
        <v>57.1814394435903</v>
      </c>
      <c r="AO570" s="19">
        <v>35.8423152909807</v>
      </c>
      <c r="AP570" s="19">
        <v>19.004554712747598</v>
      </c>
      <c r="AQ570" s="20">
        <v>1.9386677676627799</v>
      </c>
    </row>
    <row r="571" spans="1:43" x14ac:dyDescent="0.25">
      <c r="A571" s="17" t="s">
        <v>164</v>
      </c>
      <c r="B571" s="17">
        <v>604</v>
      </c>
      <c r="C571" s="17" t="s">
        <v>46</v>
      </c>
      <c r="D571" s="18">
        <v>36790</v>
      </c>
      <c r="E571" s="14">
        <v>4.5269152823858301</v>
      </c>
      <c r="F571" s="19">
        <v>8.22838198118626</v>
      </c>
      <c r="G571" s="19">
        <v>26.204747685999799</v>
      </c>
      <c r="H571" s="19">
        <v>35.957402672865904</v>
      </c>
      <c r="I571" s="19">
        <v>29.609467659947999</v>
      </c>
      <c r="J571" s="14">
        <v>19.479245173533901</v>
      </c>
      <c r="K571" s="19">
        <v>0.63271133025186499</v>
      </c>
      <c r="L571" s="19">
        <v>81.7940839679774</v>
      </c>
      <c r="M571" s="19">
        <v>25.051809561641299</v>
      </c>
      <c r="N571" s="19">
        <v>17.480470431162502</v>
      </c>
      <c r="O571" s="21">
        <v>67.221387755376995</v>
      </c>
      <c r="P571" s="19">
        <v>72.497252401133096</v>
      </c>
      <c r="Q571" s="19">
        <v>75.438375215034398</v>
      </c>
      <c r="R571" s="19">
        <v>30.900815730279099</v>
      </c>
      <c r="S571" s="20">
        <v>22.500433285437399</v>
      </c>
      <c r="T571" s="19">
        <v>14.014975595025399</v>
      </c>
      <c r="U571" s="19">
        <v>9.7532426669868801</v>
      </c>
      <c r="V571" s="19">
        <v>15.786482033067101</v>
      </c>
      <c r="W571" s="19">
        <v>11.0101215236194</v>
      </c>
      <c r="X571" s="19">
        <v>16.857128005961201</v>
      </c>
      <c r="Y571" s="20">
        <v>11.7113577400485</v>
      </c>
      <c r="Z571" s="15">
        <v>1.5474081662472401</v>
      </c>
      <c r="AA571" s="15">
        <v>2.2975749305442501</v>
      </c>
      <c r="AB571" s="15">
        <v>2.0004932428782598</v>
      </c>
      <c r="AC571" s="15">
        <v>2.6467750751930499</v>
      </c>
      <c r="AD571" s="15">
        <v>2.2387824801025999</v>
      </c>
      <c r="AE571" s="21">
        <v>8.2283819810000001</v>
      </c>
      <c r="AF571" s="19">
        <v>5.4359393493570103</v>
      </c>
      <c r="AG571" s="19">
        <v>43.292863840823102</v>
      </c>
      <c r="AH571" s="19">
        <v>8.5520137666752198</v>
      </c>
      <c r="AI571" s="70">
        <v>6.4532809594669098</v>
      </c>
      <c r="AJ571" s="70">
        <v>2.09873280720831</v>
      </c>
      <c r="AK571" s="19">
        <v>30.163765062457301</v>
      </c>
      <c r="AL571" s="15">
        <v>4.3270359995011001</v>
      </c>
      <c r="AM571" s="15">
        <v>0</v>
      </c>
      <c r="AN571" s="21">
        <v>57.280816956855297</v>
      </c>
      <c r="AO571" s="19">
        <v>37.881689963601403</v>
      </c>
      <c r="AP571" s="19">
        <v>19.161581664400401</v>
      </c>
      <c r="AQ571" s="20">
        <v>2.1122626097260802</v>
      </c>
    </row>
    <row r="572" spans="1:43" x14ac:dyDescent="0.25">
      <c r="A572" s="17" t="s">
        <v>164</v>
      </c>
      <c r="B572" s="17">
        <v>604</v>
      </c>
      <c r="C572" s="17" t="s">
        <v>46</v>
      </c>
      <c r="D572" s="18">
        <v>38489</v>
      </c>
      <c r="E572" s="14">
        <v>4.0142548654834203</v>
      </c>
      <c r="F572" s="19">
        <v>11.714019609896701</v>
      </c>
      <c r="G572" s="19">
        <v>31.3478870402142</v>
      </c>
      <c r="H572" s="19">
        <v>35.7668079320933</v>
      </c>
      <c r="I572" s="19">
        <v>21.171285417795801</v>
      </c>
      <c r="J572" s="14">
        <v>22.748735314923099</v>
      </c>
      <c r="K572" s="19">
        <v>0.71863756882005403</v>
      </c>
      <c r="L572" s="19">
        <v>79.868042564363705</v>
      </c>
      <c r="M572" s="19">
        <v>27.369608487872501</v>
      </c>
      <c r="N572" s="19">
        <v>19.3683759263163</v>
      </c>
      <c r="O572" s="21">
        <v>60.622853204669703</v>
      </c>
      <c r="P572" s="19">
        <v>66.319274233250994</v>
      </c>
      <c r="Q572" s="19">
        <v>69.349950664860799</v>
      </c>
      <c r="R572" s="19">
        <v>33.003609658282897</v>
      </c>
      <c r="S572" s="20">
        <v>24.3867059236897</v>
      </c>
      <c r="T572" s="19">
        <v>12.707977502642199</v>
      </c>
      <c r="U572" s="19">
        <v>8.9658038258725394</v>
      </c>
      <c r="V572" s="19">
        <v>14.571871454465599</v>
      </c>
      <c r="W572" s="19">
        <v>10.225019760631801</v>
      </c>
      <c r="X572" s="19">
        <v>15.5461309580599</v>
      </c>
      <c r="Y572" s="20">
        <v>10.8640532523041</v>
      </c>
      <c r="Z572" s="15">
        <v>1.23364143173107</v>
      </c>
      <c r="AA572" s="15">
        <v>2.0328740265133498</v>
      </c>
      <c r="AB572" s="15">
        <v>1.6225822609890399</v>
      </c>
      <c r="AC572" s="15">
        <v>2.33732153303631</v>
      </c>
      <c r="AD572" s="15">
        <v>2.0766265033065099</v>
      </c>
      <c r="AE572" s="21">
        <v>11.714019609999999</v>
      </c>
      <c r="AF572" s="19">
        <v>7.0131813484192502</v>
      </c>
      <c r="AG572" s="19">
        <v>38.874261176373999</v>
      </c>
      <c r="AH572" s="19">
        <v>9.3883225089766604</v>
      </c>
      <c r="AI572" s="70">
        <v>7.1908868247767597</v>
      </c>
      <c r="AJ572" s="70">
        <v>2.1974356841998999</v>
      </c>
      <c r="AK572" s="19">
        <v>30.786143113518399</v>
      </c>
      <c r="AL572" s="15">
        <v>2.2227902203814298</v>
      </c>
      <c r="AM572" s="15">
        <v>1.28202243355763E-3</v>
      </c>
      <c r="AN572" s="21">
        <v>55.2757650337699</v>
      </c>
      <c r="AO572" s="19">
        <v>35.902136491390102</v>
      </c>
      <c r="AP572" s="19">
        <v>17.350665370730699</v>
      </c>
      <c r="AQ572" s="20">
        <v>2.23875124840897</v>
      </c>
    </row>
    <row r="573" spans="1:43" x14ac:dyDescent="0.25">
      <c r="A573" s="17" t="s">
        <v>164</v>
      </c>
      <c r="B573" s="17">
        <v>604</v>
      </c>
      <c r="C573" s="17" t="s">
        <v>48</v>
      </c>
      <c r="D573" s="18">
        <v>39264</v>
      </c>
      <c r="E573" s="14">
        <v>4.0060560485419598</v>
      </c>
      <c r="F573" s="19">
        <v>11.765654329520199</v>
      </c>
      <c r="G573" s="19">
        <v>32.960491697307397</v>
      </c>
      <c r="H573" s="19">
        <v>34.364814480859998</v>
      </c>
      <c r="I573" s="19">
        <v>20.909039492312299</v>
      </c>
      <c r="J573" s="14">
        <v>28.4612664889369</v>
      </c>
      <c r="K573" s="19">
        <v>1.5863462556081001</v>
      </c>
      <c r="L573" s="19">
        <v>82.979724533666598</v>
      </c>
      <c r="M573" s="19">
        <v>21.943185697994998</v>
      </c>
      <c r="N573" s="19">
        <v>15.433929210725299</v>
      </c>
      <c r="O573" s="21" t="s">
        <v>49</v>
      </c>
      <c r="P573" s="19" t="s">
        <v>49</v>
      </c>
      <c r="Q573" s="19" t="s">
        <v>49</v>
      </c>
      <c r="R573" s="19" t="s">
        <v>49</v>
      </c>
      <c r="S573" s="20" t="s">
        <v>49</v>
      </c>
      <c r="T573" s="19" t="s">
        <v>49</v>
      </c>
      <c r="U573" s="19" t="s">
        <v>49</v>
      </c>
      <c r="V573" s="19" t="s">
        <v>49</v>
      </c>
      <c r="W573" s="19" t="s">
        <v>49</v>
      </c>
      <c r="X573" s="19" t="s">
        <v>49</v>
      </c>
      <c r="Y573" s="20" t="s">
        <v>49</v>
      </c>
      <c r="Z573" s="15" t="s">
        <v>49</v>
      </c>
      <c r="AA573" s="15" t="s">
        <v>49</v>
      </c>
      <c r="AB573" s="15" t="s">
        <v>49</v>
      </c>
      <c r="AC573" s="15" t="s">
        <v>49</v>
      </c>
      <c r="AD573" s="15" t="s">
        <v>49</v>
      </c>
      <c r="AE573" s="21" t="s">
        <v>49</v>
      </c>
      <c r="AF573" s="19" t="s">
        <v>49</v>
      </c>
      <c r="AG573" s="19" t="s">
        <v>49</v>
      </c>
      <c r="AH573" s="19" t="s">
        <v>49</v>
      </c>
      <c r="AI573" s="70" t="s">
        <v>49</v>
      </c>
      <c r="AJ573" s="70" t="s">
        <v>49</v>
      </c>
      <c r="AK573" s="19" t="s">
        <v>49</v>
      </c>
      <c r="AL573" s="15" t="s">
        <v>49</v>
      </c>
      <c r="AM573" s="15" t="s">
        <v>49</v>
      </c>
      <c r="AN573" s="21" t="s">
        <v>49</v>
      </c>
      <c r="AO573" s="19" t="s">
        <v>49</v>
      </c>
      <c r="AP573" s="19" t="s">
        <v>49</v>
      </c>
      <c r="AQ573" s="20" t="s">
        <v>49</v>
      </c>
    </row>
    <row r="574" spans="1:43" x14ac:dyDescent="0.25">
      <c r="A574" s="17" t="s">
        <v>164</v>
      </c>
      <c r="B574" s="17">
        <v>604</v>
      </c>
      <c r="C574" s="17" t="s">
        <v>52</v>
      </c>
      <c r="D574" s="18">
        <v>39264</v>
      </c>
      <c r="E574" s="14">
        <v>4.0092302315628601</v>
      </c>
      <c r="F574" s="19">
        <v>11.778800232791999</v>
      </c>
      <c r="G574" s="19">
        <v>32.913409380687398</v>
      </c>
      <c r="H574" s="19">
        <v>34.319194527907598</v>
      </c>
      <c r="I574" s="19">
        <v>20.9885958586129</v>
      </c>
      <c r="J574" s="14">
        <v>28.468741161086999</v>
      </c>
      <c r="K574" s="19">
        <v>1.56912455703626</v>
      </c>
      <c r="L574" s="19">
        <v>82.991376923088296</v>
      </c>
      <c r="M574" s="19">
        <v>21.955452618983799</v>
      </c>
      <c r="N574" s="19">
        <v>15.4394985198754</v>
      </c>
      <c r="O574" s="21">
        <v>62.198403331353902</v>
      </c>
      <c r="P574" s="19">
        <v>67.8770763578421</v>
      </c>
      <c r="Q574" s="19">
        <v>71.341560032045905</v>
      </c>
      <c r="R574" s="19">
        <v>27.2482122257253</v>
      </c>
      <c r="S574" s="20">
        <v>20.252457865688498</v>
      </c>
      <c r="T574" s="19">
        <v>11.241986669253199</v>
      </c>
      <c r="U574" s="19">
        <v>8.0179954715148192</v>
      </c>
      <c r="V574" s="19">
        <v>12.742547176656799</v>
      </c>
      <c r="W574" s="19">
        <v>9.0950285880988808</v>
      </c>
      <c r="X574" s="19">
        <v>13.6617200839354</v>
      </c>
      <c r="Y574" s="20">
        <v>9.7300235013276009</v>
      </c>
      <c r="Z574" s="15">
        <v>1.23543828421057</v>
      </c>
      <c r="AA574" s="15">
        <v>1.98628617141333</v>
      </c>
      <c r="AB574" s="15">
        <v>1.63434629435746</v>
      </c>
      <c r="AC574" s="15">
        <v>2.2908754639277999</v>
      </c>
      <c r="AD574" s="15">
        <v>2.1164685516103701</v>
      </c>
      <c r="AE574" s="21">
        <v>11.77880023</v>
      </c>
      <c r="AF574" s="19">
        <v>6.2766463146453102</v>
      </c>
      <c r="AG574" s="19">
        <v>35.018162809260097</v>
      </c>
      <c r="AH574" s="19">
        <v>11.657517389057301</v>
      </c>
      <c r="AI574" s="70">
        <v>9.4200784562278503</v>
      </c>
      <c r="AJ574" s="70">
        <v>2.23743893282944</v>
      </c>
      <c r="AK574" s="19">
        <v>29.7301419705278</v>
      </c>
      <c r="AL574" s="15">
        <v>5.5387312837174401</v>
      </c>
      <c r="AM574" s="15">
        <v>0</v>
      </c>
      <c r="AN574" s="21">
        <v>52.952326512962799</v>
      </c>
      <c r="AO574" s="19">
        <v>32.273527612949302</v>
      </c>
      <c r="AP574" s="19">
        <v>14.7858447076106</v>
      </c>
      <c r="AQ574" s="20">
        <v>1.78784831795949</v>
      </c>
    </row>
    <row r="575" spans="1:43" x14ac:dyDescent="0.25">
      <c r="A575" s="17" t="s">
        <v>164</v>
      </c>
      <c r="B575" s="17">
        <v>604</v>
      </c>
      <c r="C575" s="17" t="s">
        <v>46</v>
      </c>
      <c r="D575" s="18">
        <v>39433</v>
      </c>
      <c r="E575" s="14">
        <v>4.0142548654834203</v>
      </c>
      <c r="F575" s="19">
        <v>11.714019609896701</v>
      </c>
      <c r="G575" s="19">
        <v>31.3478870402142</v>
      </c>
      <c r="H575" s="19">
        <v>35.7668079320933</v>
      </c>
      <c r="I575" s="19">
        <v>21.171285417795801</v>
      </c>
      <c r="J575" s="14">
        <v>22.748735314923099</v>
      </c>
      <c r="K575" s="19">
        <v>0.71863756882005403</v>
      </c>
      <c r="L575" s="19">
        <v>79.868042564363705</v>
      </c>
      <c r="M575" s="19">
        <v>27.369608487872501</v>
      </c>
      <c r="N575" s="19">
        <v>19.3683759263163</v>
      </c>
      <c r="O575" s="21">
        <v>60.622853204669703</v>
      </c>
      <c r="P575" s="19">
        <v>66.319274233250994</v>
      </c>
      <c r="Q575" s="19">
        <v>69.349950664860799</v>
      </c>
      <c r="R575" s="19">
        <v>33.003609658282897</v>
      </c>
      <c r="S575" s="20">
        <v>24.3867059236897</v>
      </c>
      <c r="T575" s="19">
        <v>12.707977502642199</v>
      </c>
      <c r="U575" s="19">
        <v>8.9658038258725394</v>
      </c>
      <c r="V575" s="19">
        <v>14.571871454465599</v>
      </c>
      <c r="W575" s="19">
        <v>10.225019760631801</v>
      </c>
      <c r="X575" s="19">
        <v>15.5461309580599</v>
      </c>
      <c r="Y575" s="20">
        <v>10.8640532523041</v>
      </c>
      <c r="Z575" s="15">
        <v>1.23364143173107</v>
      </c>
      <c r="AA575" s="15">
        <v>2.0328740265133498</v>
      </c>
      <c r="AB575" s="15">
        <v>1.6225822609890399</v>
      </c>
      <c r="AC575" s="15">
        <v>2.33732153303631</v>
      </c>
      <c r="AD575" s="15">
        <v>2.0766265033065099</v>
      </c>
      <c r="AE575" s="21">
        <v>11.714019609999999</v>
      </c>
      <c r="AF575" s="19">
        <v>7.0131813484192502</v>
      </c>
      <c r="AG575" s="19">
        <v>38.874261176373999</v>
      </c>
      <c r="AH575" s="19">
        <v>9.3883225089766604</v>
      </c>
      <c r="AI575" s="70">
        <v>7.1908868247767597</v>
      </c>
      <c r="AJ575" s="70">
        <v>2.1974356841998999</v>
      </c>
      <c r="AK575" s="19">
        <v>30.786143113518399</v>
      </c>
      <c r="AL575" s="15">
        <v>2.2227902203814298</v>
      </c>
      <c r="AM575" s="15">
        <v>1.28202243355763E-3</v>
      </c>
      <c r="AN575" s="21">
        <v>55.2757650337699</v>
      </c>
      <c r="AO575" s="19">
        <v>35.902136491390102</v>
      </c>
      <c r="AP575" s="19">
        <v>17.350665370730699</v>
      </c>
      <c r="AQ575" s="20">
        <v>2.23875124840897</v>
      </c>
    </row>
    <row r="576" spans="1:43" x14ac:dyDescent="0.25">
      <c r="A576" s="17" t="s">
        <v>164</v>
      </c>
      <c r="B576" s="17">
        <v>604</v>
      </c>
      <c r="C576" s="17" t="s">
        <v>46</v>
      </c>
      <c r="D576" s="18">
        <v>40002</v>
      </c>
      <c r="E576" s="14">
        <v>3.9317928570935901</v>
      </c>
      <c r="F576" s="19">
        <v>11.4354130865632</v>
      </c>
      <c r="G576" s="19">
        <v>32.922479215066701</v>
      </c>
      <c r="H576" s="19">
        <v>36.439251047322003</v>
      </c>
      <c r="I576" s="19">
        <v>19.202856651047998</v>
      </c>
      <c r="J576" s="14">
        <v>23.748542677048899</v>
      </c>
      <c r="K576" s="19">
        <v>0.88213448296252295</v>
      </c>
      <c r="L576" s="19">
        <v>80.906008783584795</v>
      </c>
      <c r="M576" s="19">
        <v>25.6403306756498</v>
      </c>
      <c r="N576" s="19">
        <v>18.179039629919</v>
      </c>
      <c r="O576" s="21">
        <v>60.848920142073602</v>
      </c>
      <c r="P576" s="19">
        <v>66.718396847655697</v>
      </c>
      <c r="Q576" s="19">
        <v>69.580221973639397</v>
      </c>
      <c r="R576" s="19">
        <v>31.049956750133799</v>
      </c>
      <c r="S576" s="20">
        <v>23.164489098748302</v>
      </c>
      <c r="T576" s="19">
        <v>11.3011918803791</v>
      </c>
      <c r="U576" s="19">
        <v>7.8437559143517603</v>
      </c>
      <c r="V576" s="19">
        <v>13.0687536175872</v>
      </c>
      <c r="W576" s="19">
        <v>9.0786678018440092</v>
      </c>
      <c r="X576" s="19">
        <v>14.0372890831574</v>
      </c>
      <c r="Y576" s="20">
        <v>9.7769447253775805</v>
      </c>
      <c r="Z576" s="15">
        <v>1.1934384724782501</v>
      </c>
      <c r="AA576" s="15">
        <v>1.95977676006422</v>
      </c>
      <c r="AB576" s="15">
        <v>1.5755848569948101</v>
      </c>
      <c r="AC576" s="15">
        <v>2.2626398566994901</v>
      </c>
      <c r="AD576" s="15">
        <v>2.0538379335635</v>
      </c>
      <c r="AE576" s="21">
        <v>11.435413090000001</v>
      </c>
      <c r="AF576" s="19">
        <v>7.66526128231075</v>
      </c>
      <c r="AG576" s="19">
        <v>41.851790128253498</v>
      </c>
      <c r="AH576" s="19">
        <v>9.4552863542026007</v>
      </c>
      <c r="AI576" s="70">
        <v>7.5336358738573699</v>
      </c>
      <c r="AJ576" s="70">
        <v>1.9216504803452299</v>
      </c>
      <c r="AK576" s="19">
        <v>27.6771255654666</v>
      </c>
      <c r="AL576" s="15">
        <v>1.91512358320331</v>
      </c>
      <c r="AM576" s="15">
        <v>0</v>
      </c>
      <c r="AN576" s="21">
        <v>58.972337764766799</v>
      </c>
      <c r="AO576" s="19">
        <v>33.899386987040501</v>
      </c>
      <c r="AP576" s="19">
        <v>16.638454229419398</v>
      </c>
      <c r="AQ576" s="20">
        <v>1.9548053434280599</v>
      </c>
    </row>
    <row r="577" spans="1:43" x14ac:dyDescent="0.25">
      <c r="A577" s="17" t="s">
        <v>164</v>
      </c>
      <c r="B577" s="17">
        <v>604</v>
      </c>
      <c r="C577" s="17" t="s">
        <v>46</v>
      </c>
      <c r="D577" s="18">
        <v>40390</v>
      </c>
      <c r="E577" s="14">
        <v>3.76791051240708</v>
      </c>
      <c r="F577" s="19">
        <v>13.9892534126874</v>
      </c>
      <c r="G577" s="19">
        <v>33.433383803861801</v>
      </c>
      <c r="H577" s="19">
        <v>35.247165820041303</v>
      </c>
      <c r="I577" s="19">
        <v>17.330196963409499</v>
      </c>
      <c r="J577" s="14">
        <v>23.849519945957599</v>
      </c>
      <c r="K577" s="19">
        <v>0.99850547963008396</v>
      </c>
      <c r="L577" s="19">
        <v>80.210032519392598</v>
      </c>
      <c r="M577" s="19">
        <v>26.616577630675099</v>
      </c>
      <c r="N577" s="19">
        <v>18.7887876322735</v>
      </c>
      <c r="O577" s="21">
        <v>57.368902698487197</v>
      </c>
      <c r="P577" s="19">
        <v>63.404896135994797</v>
      </c>
      <c r="Q577" s="19">
        <v>66.633587062741</v>
      </c>
      <c r="R577" s="19">
        <v>31.778002965006301</v>
      </c>
      <c r="S577" s="20">
        <v>23.467618546783001</v>
      </c>
      <c r="T577" s="19">
        <v>10.8672972714291</v>
      </c>
      <c r="U577" s="19">
        <v>7.67416503162094</v>
      </c>
      <c r="V577" s="19">
        <v>12.453610435601499</v>
      </c>
      <c r="W577" s="19">
        <v>8.7760552298752899</v>
      </c>
      <c r="X577" s="19">
        <v>13.327146044135899</v>
      </c>
      <c r="Y577" s="20">
        <v>9.3506418117855308</v>
      </c>
      <c r="Z577" s="15">
        <v>1.1186595464042699</v>
      </c>
      <c r="AA577" s="15">
        <v>1.9497918921928801</v>
      </c>
      <c r="AB577" s="15">
        <v>1.4851238122461401</v>
      </c>
      <c r="AC577" s="15">
        <v>2.2286216161239101</v>
      </c>
      <c r="AD577" s="15">
        <v>1.9782557078163601</v>
      </c>
      <c r="AE577" s="21">
        <v>13.98925341</v>
      </c>
      <c r="AF577" s="19">
        <v>7.5436316292487602</v>
      </c>
      <c r="AG577" s="19">
        <v>40.016693740212197</v>
      </c>
      <c r="AH577" s="19">
        <v>9.9657143228364706</v>
      </c>
      <c r="AI577" s="70">
        <v>7.9539013546568098</v>
      </c>
      <c r="AJ577" s="70">
        <v>2.0118129681796599</v>
      </c>
      <c r="AK577" s="19">
        <v>26.829569391028102</v>
      </c>
      <c r="AL577" s="15">
        <v>1.65513750398699</v>
      </c>
      <c r="AM577" s="15">
        <v>0</v>
      </c>
      <c r="AN577" s="21">
        <v>57.526039692297402</v>
      </c>
      <c r="AO577" s="19">
        <v>33.051131967432902</v>
      </c>
      <c r="AP577" s="19">
        <v>15.5824880789307</v>
      </c>
      <c r="AQ577" s="20">
        <v>1.99252569093945</v>
      </c>
    </row>
    <row r="578" spans="1:43" x14ac:dyDescent="0.25">
      <c r="A578" s="17" t="s">
        <v>164</v>
      </c>
      <c r="B578" s="17">
        <v>604</v>
      </c>
      <c r="C578" s="17" t="s">
        <v>46</v>
      </c>
      <c r="D578" s="18">
        <v>40739</v>
      </c>
      <c r="E578" s="14">
        <v>3.7085520321277401</v>
      </c>
      <c r="F578" s="19">
        <v>13.780974504311301</v>
      </c>
      <c r="G578" s="19">
        <v>34.870263087206801</v>
      </c>
      <c r="H578" s="19">
        <v>34.967950940362002</v>
      </c>
      <c r="I578" s="19">
        <v>16.380811468119902</v>
      </c>
      <c r="J578" s="14">
        <v>26.0368670971318</v>
      </c>
      <c r="K578" s="19">
        <v>0.90944526538369896</v>
      </c>
      <c r="L578" s="19">
        <v>80.428209920162104</v>
      </c>
      <c r="M578" s="19">
        <v>26.478375474568399</v>
      </c>
      <c r="N578" s="19">
        <v>18.662344814454201</v>
      </c>
      <c r="O578" s="21">
        <v>56.626061715870698</v>
      </c>
      <c r="P578" s="19">
        <v>62.977096317359802</v>
      </c>
      <c r="Q578" s="19">
        <v>66.129076644110995</v>
      </c>
      <c r="R578" s="19">
        <v>31.443915642574702</v>
      </c>
      <c r="S578" s="20">
        <v>23.223675827095501</v>
      </c>
      <c r="T578" s="19">
        <v>10.472262606682801</v>
      </c>
      <c r="U578" s="19">
        <v>7.2498889330275702</v>
      </c>
      <c r="V578" s="19">
        <v>12.0894939667982</v>
      </c>
      <c r="W578" s="19">
        <v>8.3929669582560695</v>
      </c>
      <c r="X578" s="19">
        <v>12.896594945117201</v>
      </c>
      <c r="Y578" s="20">
        <v>8.9308114690609095</v>
      </c>
      <c r="Z578" s="15">
        <v>1.09162706105761</v>
      </c>
      <c r="AA578" s="15">
        <v>1.9277130241484699</v>
      </c>
      <c r="AB578" s="15">
        <v>1.4428527515632299</v>
      </c>
      <c r="AC578" s="15">
        <v>2.18179528897622</v>
      </c>
      <c r="AD578" s="15">
        <v>1.9651017374575299</v>
      </c>
      <c r="AE578" s="21">
        <v>13.780974499999999</v>
      </c>
      <c r="AF578" s="19">
        <v>8.1730359823036398</v>
      </c>
      <c r="AG578" s="19">
        <v>39.868545755049603</v>
      </c>
      <c r="AH578" s="19">
        <v>11.0454253221013</v>
      </c>
      <c r="AI578" s="70">
        <v>9.1694444874436805</v>
      </c>
      <c r="AJ578" s="70">
        <v>1.8759808346576099</v>
      </c>
      <c r="AK578" s="19">
        <v>25.521662710800399</v>
      </c>
      <c r="AL578" s="15">
        <v>1.6103557254338099</v>
      </c>
      <c r="AM578" s="15">
        <v>0</v>
      </c>
      <c r="AN578" s="21">
        <v>59.0870070594545</v>
      </c>
      <c r="AO578" s="19">
        <v>32.880125454029901</v>
      </c>
      <c r="AP578" s="19">
        <v>14.880589312708899</v>
      </c>
      <c r="AQ578" s="20">
        <v>1.9268509236979099</v>
      </c>
    </row>
    <row r="579" spans="1:43" x14ac:dyDescent="0.25">
      <c r="A579" s="17" t="s">
        <v>164</v>
      </c>
      <c r="B579" s="17">
        <v>604</v>
      </c>
      <c r="C579" s="17" t="s">
        <v>46</v>
      </c>
      <c r="D579" s="18">
        <v>41121</v>
      </c>
      <c r="E579" s="14">
        <v>3.7521822789402401</v>
      </c>
      <c r="F579" s="19">
        <v>12.9060496171469</v>
      </c>
      <c r="G579" s="19">
        <v>34.682850761452102</v>
      </c>
      <c r="H579" s="19">
        <v>36.0193953493146</v>
      </c>
      <c r="I579" s="19">
        <v>16.3917042720864</v>
      </c>
      <c r="J579" s="14">
        <v>25.742697447042001</v>
      </c>
      <c r="K579" s="19">
        <v>0.95745918386113305</v>
      </c>
      <c r="L579" s="19">
        <v>80.186090079399904</v>
      </c>
      <c r="M579" s="19">
        <v>26.087443190761299</v>
      </c>
      <c r="N579" s="19">
        <v>18.854815164809398</v>
      </c>
      <c r="O579" s="21">
        <v>58.173011807787802</v>
      </c>
      <c r="P579" s="19">
        <v>64.219496084407297</v>
      </c>
      <c r="Q579" s="19">
        <v>67.825786959345294</v>
      </c>
      <c r="R579" s="19">
        <v>31.056884333545302</v>
      </c>
      <c r="S579" s="20">
        <v>23.6782288063925</v>
      </c>
      <c r="T579" s="19">
        <v>10.2643195169408</v>
      </c>
      <c r="U579" s="19">
        <v>7.4213618443946698</v>
      </c>
      <c r="V579" s="19">
        <v>11.8645938467668</v>
      </c>
      <c r="W579" s="19">
        <v>8.5323064743789896</v>
      </c>
      <c r="X579" s="19">
        <v>12.9740986767595</v>
      </c>
      <c r="Y579" s="20">
        <v>9.2141672052498897</v>
      </c>
      <c r="Z579" s="15">
        <v>1.0958806045706899</v>
      </c>
      <c r="AA579" s="15">
        <v>1.8835863284979599</v>
      </c>
      <c r="AB579" s="15">
        <v>1.4658412408550301</v>
      </c>
      <c r="AC579" s="15">
        <v>2.1609062865575699</v>
      </c>
      <c r="AD579" s="15">
        <v>1.97965174934207</v>
      </c>
      <c r="AE579" s="21">
        <v>12.906049619999999</v>
      </c>
      <c r="AF579" s="19">
        <v>7.7622677765436503</v>
      </c>
      <c r="AG579" s="19">
        <v>40.3223485480056</v>
      </c>
      <c r="AH579" s="19">
        <v>10.912041507581399</v>
      </c>
      <c r="AI579" s="70">
        <v>9.2598935871741705</v>
      </c>
      <c r="AJ579" s="70">
        <v>1.65214792040723</v>
      </c>
      <c r="AK579" s="19">
        <v>26.123134293495202</v>
      </c>
      <c r="AL579" s="15">
        <v>1.97415825722727</v>
      </c>
      <c r="AM579" s="15">
        <v>0</v>
      </c>
      <c r="AN579" s="21">
        <v>58.996657832130602</v>
      </c>
      <c r="AO579" s="19">
        <v>33.027703085265998</v>
      </c>
      <c r="AP579" s="19">
        <v>15.446712346644601</v>
      </c>
      <c r="AQ579" s="20">
        <v>1.8772646442209899</v>
      </c>
    </row>
    <row r="580" spans="1:43" x14ac:dyDescent="0.25">
      <c r="A580" s="17" t="s">
        <v>165</v>
      </c>
      <c r="B580" s="17">
        <v>608</v>
      </c>
      <c r="C580" s="17" t="s">
        <v>52</v>
      </c>
      <c r="D580" s="18">
        <v>33055</v>
      </c>
      <c r="E580" s="14">
        <v>5.2089225513437496</v>
      </c>
      <c r="F580" s="19">
        <v>2.9066272715747901</v>
      </c>
      <c r="G580" s="19">
        <v>21.246435663635001</v>
      </c>
      <c r="H580" s="19">
        <v>34.416246123356103</v>
      </c>
      <c r="I580" s="19">
        <v>41.430690941434101</v>
      </c>
      <c r="J580" s="14">
        <v>11.420650408409299</v>
      </c>
      <c r="K580" s="19">
        <v>0.53647298284352396</v>
      </c>
      <c r="L580" s="19">
        <v>89.654929688517996</v>
      </c>
      <c r="M580" s="19">
        <v>15.5799612562463</v>
      </c>
      <c r="N580" s="19">
        <v>9.8085973286385304</v>
      </c>
      <c r="O580" s="21">
        <v>76.551862299952504</v>
      </c>
      <c r="P580" s="19">
        <v>81.916803563671195</v>
      </c>
      <c r="Q580" s="19">
        <v>85.065647572092999</v>
      </c>
      <c r="R580" s="19">
        <v>20.662090208687498</v>
      </c>
      <c r="S580" s="20">
        <v>14.1470731498245</v>
      </c>
      <c r="T580" s="19">
        <v>10.5974183223297</v>
      </c>
      <c r="U580" s="19">
        <v>7.1484331191875699</v>
      </c>
      <c r="V580" s="19">
        <v>12.140032531080299</v>
      </c>
      <c r="W580" s="19">
        <v>8.0658596240627798</v>
      </c>
      <c r="X580" s="19">
        <v>13.136623930016301</v>
      </c>
      <c r="Y580" s="20">
        <v>8.6154592140897694</v>
      </c>
      <c r="Z580" s="15">
        <v>2.0503656464884901</v>
      </c>
      <c r="AA580" s="15">
        <v>2.67840074021264</v>
      </c>
      <c r="AB580" s="15">
        <v>2.6160488542365998</v>
      </c>
      <c r="AC580" s="15">
        <v>3.0753293825448198</v>
      </c>
      <c r="AD580" s="15">
        <v>2.4116030045306198</v>
      </c>
      <c r="AE580" s="21">
        <v>2.9066272720000002</v>
      </c>
      <c r="AF580" s="19">
        <v>5.2475946813806802</v>
      </c>
      <c r="AG580" s="19">
        <v>58.074224532465898</v>
      </c>
      <c r="AH580" s="19">
        <v>5.8261432856391098</v>
      </c>
      <c r="AI580" s="70">
        <v>4.1960653479506798</v>
      </c>
      <c r="AJ580" s="70">
        <v>1.63007793768844</v>
      </c>
      <c r="AK580" s="19">
        <v>23.185508648540001</v>
      </c>
      <c r="AL580" s="15">
        <v>4.7599015803994602</v>
      </c>
      <c r="AM580" s="15">
        <v>0</v>
      </c>
      <c r="AN580" s="21">
        <v>69.147962499485701</v>
      </c>
      <c r="AO580" s="19">
        <v>30.548900972611101</v>
      </c>
      <c r="AP580" s="19">
        <v>10.659906258405099</v>
      </c>
      <c r="AQ580" s="20">
        <v>1.7110752708728201</v>
      </c>
    </row>
    <row r="581" spans="1:43" x14ac:dyDescent="0.25">
      <c r="A581" s="17" t="s">
        <v>165</v>
      </c>
      <c r="B581" s="17">
        <v>608</v>
      </c>
      <c r="C581" s="17" t="s">
        <v>46</v>
      </c>
      <c r="D581" s="18">
        <v>34118</v>
      </c>
      <c r="E581" s="14">
        <v>5.3282320972593604</v>
      </c>
      <c r="F581" s="19">
        <v>2.7700246604649901</v>
      </c>
      <c r="G581" s="19">
        <v>19.948572504139801</v>
      </c>
      <c r="H581" s="19">
        <v>34.416046638090897</v>
      </c>
      <c r="I581" s="19">
        <v>42.865356197304301</v>
      </c>
      <c r="J581" s="14">
        <v>14.027907066904501</v>
      </c>
      <c r="K581" s="19">
        <v>0.240095408244141</v>
      </c>
      <c r="L581" s="19">
        <v>88.034774846283199</v>
      </c>
      <c r="M581" s="19">
        <v>18.392190084408501</v>
      </c>
      <c r="N581" s="19">
        <v>11.6227790155246</v>
      </c>
      <c r="O581" s="21">
        <v>76.825911261770401</v>
      </c>
      <c r="P581" s="19">
        <v>81.916504610244502</v>
      </c>
      <c r="Q581" s="19">
        <v>84.626641894973105</v>
      </c>
      <c r="R581" s="19">
        <v>23.828495656016699</v>
      </c>
      <c r="S581" s="20">
        <v>16.158074189767799</v>
      </c>
      <c r="T581" s="19">
        <v>13.272074634104101</v>
      </c>
      <c r="U581" s="19">
        <v>8.8135396393634799</v>
      </c>
      <c r="V581" s="19">
        <v>14.7415062827955</v>
      </c>
      <c r="W581" s="19">
        <v>9.7578591730506492</v>
      </c>
      <c r="X581" s="19">
        <v>15.6633854546621</v>
      </c>
      <c r="Y581" s="20">
        <v>10.2793392593181</v>
      </c>
      <c r="Z581" s="15">
        <v>2.0924141715081102</v>
      </c>
      <c r="AA581" s="15">
        <v>2.7187049931723299</v>
      </c>
      <c r="AB581" s="15">
        <v>2.6498463691611902</v>
      </c>
      <c r="AC581" s="15">
        <v>3.12561685396776</v>
      </c>
      <c r="AD581" s="15">
        <v>2.4700688635467398</v>
      </c>
      <c r="AE581" s="21">
        <v>2.7700246599999998</v>
      </c>
      <c r="AF581" s="19">
        <v>4.1885750080853397</v>
      </c>
      <c r="AG581" s="19">
        <v>53.649297580648103</v>
      </c>
      <c r="AH581" s="19">
        <v>5.2555809678195002</v>
      </c>
      <c r="AI581" s="70">
        <v>3.9426145902283198</v>
      </c>
      <c r="AJ581" s="70">
        <v>1.31296637759118</v>
      </c>
      <c r="AK581" s="19">
        <v>28.060621655935201</v>
      </c>
      <c r="AL581" s="15">
        <v>6.0034689171241702</v>
      </c>
      <c r="AM581" s="15">
        <v>7.2431209922753495E-2</v>
      </c>
      <c r="AN581" s="21">
        <v>63.093453556552902</v>
      </c>
      <c r="AO581" s="19">
        <v>35.0010472837142</v>
      </c>
      <c r="AP581" s="19">
        <v>16.560543533286801</v>
      </c>
      <c r="AQ581" s="20">
        <v>2.4101880385383301</v>
      </c>
    </row>
    <row r="582" spans="1:43" x14ac:dyDescent="0.25">
      <c r="A582" s="17" t="s">
        <v>165</v>
      </c>
      <c r="B582" s="17">
        <v>608</v>
      </c>
      <c r="C582" s="17" t="s">
        <v>52</v>
      </c>
      <c r="D582" s="18">
        <v>34881</v>
      </c>
      <c r="E582" s="14">
        <v>5.0682969345651596</v>
      </c>
      <c r="F582" s="19">
        <v>3.4406536671771302</v>
      </c>
      <c r="G582" s="19">
        <v>22.6890015787774</v>
      </c>
      <c r="H582" s="19">
        <v>35.331735796186599</v>
      </c>
      <c r="I582" s="19">
        <v>38.538608957858798</v>
      </c>
      <c r="J582" s="14">
        <v>12.204941899213001</v>
      </c>
      <c r="K582" s="19">
        <v>0.677867199047402</v>
      </c>
      <c r="L582" s="19">
        <v>89.229879473819807</v>
      </c>
      <c r="M582" s="19">
        <v>15.835611650370399</v>
      </c>
      <c r="N582" s="19">
        <v>10.0837374075467</v>
      </c>
      <c r="O582" s="21">
        <v>73.961650222302495</v>
      </c>
      <c r="P582" s="19">
        <v>79.842225928087103</v>
      </c>
      <c r="Q582" s="19">
        <v>83.142329896357595</v>
      </c>
      <c r="R582" s="19">
        <v>20.354454788612699</v>
      </c>
      <c r="S582" s="20">
        <v>13.8996839483061</v>
      </c>
      <c r="T582" s="19">
        <v>9.9910990127457406</v>
      </c>
      <c r="U582" s="19">
        <v>6.71780167830262</v>
      </c>
      <c r="V582" s="19">
        <v>11.506858647583099</v>
      </c>
      <c r="W582" s="19">
        <v>7.6469255308750199</v>
      </c>
      <c r="X582" s="19">
        <v>12.419913330154101</v>
      </c>
      <c r="Y582" s="20">
        <v>8.1592136325802809</v>
      </c>
      <c r="Z582" s="15">
        <v>1.9466517576143501</v>
      </c>
      <c r="AA582" s="15">
        <v>2.6319705803139199</v>
      </c>
      <c r="AB582" s="15">
        <v>2.49742300486519</v>
      </c>
      <c r="AC582" s="15">
        <v>3.0037879732517299</v>
      </c>
      <c r="AD582" s="15">
        <v>2.3928725350078901</v>
      </c>
      <c r="AE582" s="21">
        <v>3.4406536669999999</v>
      </c>
      <c r="AF582" s="19">
        <v>5.5905901310118704</v>
      </c>
      <c r="AG582" s="19">
        <v>57.608789021424599</v>
      </c>
      <c r="AH582" s="19">
        <v>6.2671244035153704</v>
      </c>
      <c r="AI582" s="70">
        <v>4.26277313886429</v>
      </c>
      <c r="AJ582" s="70">
        <v>2.0043512646510799</v>
      </c>
      <c r="AK582" s="19">
        <v>22.2137392144027</v>
      </c>
      <c r="AL582" s="15">
        <v>4.8791035624683401</v>
      </c>
      <c r="AM582" s="15">
        <v>0</v>
      </c>
      <c r="AN582" s="21">
        <v>69.466503555951803</v>
      </c>
      <c r="AO582" s="19">
        <v>30.564746166355199</v>
      </c>
      <c r="AP582" s="19">
        <v>10.172228919766701</v>
      </c>
      <c r="AQ582" s="20">
        <v>1.67993175416095</v>
      </c>
    </row>
    <row r="583" spans="1:43" x14ac:dyDescent="0.25">
      <c r="A583" s="17" t="s">
        <v>165</v>
      </c>
      <c r="B583" s="17">
        <v>608</v>
      </c>
      <c r="C583" s="17" t="s">
        <v>46</v>
      </c>
      <c r="D583" s="18">
        <v>35898</v>
      </c>
      <c r="E583" s="14">
        <v>5.07457609748342</v>
      </c>
      <c r="F583" s="19">
        <v>4.0745937477292697</v>
      </c>
      <c r="G583" s="19">
        <v>21.804243398183601</v>
      </c>
      <c r="H583" s="19">
        <v>35.963586594443797</v>
      </c>
      <c r="I583" s="19">
        <v>38.157576259643299</v>
      </c>
      <c r="J583" s="14">
        <v>14.4391018468424</v>
      </c>
      <c r="K583" s="19">
        <v>0.35370047174179797</v>
      </c>
      <c r="L583" s="19">
        <v>87.809652421493496</v>
      </c>
      <c r="M583" s="19">
        <v>18.436532558589001</v>
      </c>
      <c r="N583" s="19">
        <v>11.765968777673301</v>
      </c>
      <c r="O583" s="21">
        <v>73.604404837637901</v>
      </c>
      <c r="P583" s="19">
        <v>79.586056974662199</v>
      </c>
      <c r="Q583" s="19">
        <v>82.681811319189805</v>
      </c>
      <c r="R583" s="19">
        <v>24.0960336361691</v>
      </c>
      <c r="S583" s="20">
        <v>16.503454278760401</v>
      </c>
      <c r="T583" s="19">
        <v>12.705862121431201</v>
      </c>
      <c r="U583" s="19">
        <v>8.6300579769004706</v>
      </c>
      <c r="V583" s="19">
        <v>14.475032150972</v>
      </c>
      <c r="W583" s="19">
        <v>9.7542820767948992</v>
      </c>
      <c r="X583" s="19">
        <v>15.4469792827056</v>
      </c>
      <c r="Y583" s="20">
        <v>10.3936120513777</v>
      </c>
      <c r="Z583" s="15">
        <v>1.8951001099805</v>
      </c>
      <c r="AA583" s="15">
        <v>2.5714717198325001</v>
      </c>
      <c r="AB583" s="15">
        <v>2.42927004451054</v>
      </c>
      <c r="AC583" s="15">
        <v>2.9343993223652798</v>
      </c>
      <c r="AD583" s="15">
        <v>2.4335473324595598</v>
      </c>
      <c r="AE583" s="21">
        <v>4.0745937479999998</v>
      </c>
      <c r="AF583" s="19">
        <v>4.7923427625915904</v>
      </c>
      <c r="AG583" s="19">
        <v>49.564748411779703</v>
      </c>
      <c r="AH583" s="19">
        <v>5.4889672338805999</v>
      </c>
      <c r="AI583" s="70">
        <v>4.1444643822694101</v>
      </c>
      <c r="AJ583" s="70">
        <v>1.3445028516111901</v>
      </c>
      <c r="AK583" s="19">
        <v>28.8301682120069</v>
      </c>
      <c r="AL583" s="15">
        <v>7.2452126427148098</v>
      </c>
      <c r="AM583" s="15">
        <v>3.9669892971020597E-3</v>
      </c>
      <c r="AN583" s="21">
        <v>59.846058408251899</v>
      </c>
      <c r="AO583" s="19">
        <v>33.8848034865267</v>
      </c>
      <c r="AP583" s="19">
        <v>16.328442893398702</v>
      </c>
      <c r="AQ583" s="20">
        <v>2.36455198939281</v>
      </c>
    </row>
    <row r="584" spans="1:43" x14ac:dyDescent="0.25">
      <c r="A584" s="17" t="s">
        <v>165</v>
      </c>
      <c r="B584" s="17">
        <v>608</v>
      </c>
      <c r="C584" s="17" t="s">
        <v>52</v>
      </c>
      <c r="D584" s="18">
        <v>36708</v>
      </c>
      <c r="E584" s="14">
        <v>4.9080985522095801</v>
      </c>
      <c r="F584" s="19">
        <v>4.1502155140481598</v>
      </c>
      <c r="G584" s="19">
        <v>24.401955357337101</v>
      </c>
      <c r="H584" s="19">
        <v>35.588776957943601</v>
      </c>
      <c r="I584" s="19">
        <v>35.859052170671198</v>
      </c>
      <c r="J584" s="14">
        <v>13.5294514953569</v>
      </c>
      <c r="K584" s="19">
        <v>0.47851446876064102</v>
      </c>
      <c r="L584" s="19">
        <v>88.511728366470095</v>
      </c>
      <c r="M584" s="19">
        <v>17.220260549683299</v>
      </c>
      <c r="N584" s="19">
        <v>11.0097571647692</v>
      </c>
      <c r="O584" s="21">
        <v>71.152312389451495</v>
      </c>
      <c r="P584" s="19">
        <v>76.938848898296101</v>
      </c>
      <c r="Q584" s="19">
        <v>80.3606975417743</v>
      </c>
      <c r="R584" s="19">
        <v>21.933725175439299</v>
      </c>
      <c r="S584" s="20">
        <v>15.008790485052399</v>
      </c>
      <c r="T584" s="19">
        <v>10.0429105949405</v>
      </c>
      <c r="U584" s="19">
        <v>6.7166687378689502</v>
      </c>
      <c r="V584" s="19">
        <v>11.568601356475099</v>
      </c>
      <c r="W584" s="19">
        <v>7.6691125541154399</v>
      </c>
      <c r="X584" s="19">
        <v>12.542115373397699</v>
      </c>
      <c r="Y584" s="20">
        <v>8.2361992855219697</v>
      </c>
      <c r="Z584" s="15">
        <v>1.8044187487811401</v>
      </c>
      <c r="AA584" s="15">
        <v>2.53599452805507</v>
      </c>
      <c r="AB584" s="15">
        <v>2.3125829342987498</v>
      </c>
      <c r="AC584" s="15">
        <v>2.8777536843761098</v>
      </c>
      <c r="AD584" s="15">
        <v>2.4023382516712299</v>
      </c>
      <c r="AE584" s="21">
        <v>4.1502155140000001</v>
      </c>
      <c r="AF584" s="19">
        <v>6.1926300882999596</v>
      </c>
      <c r="AG584" s="19">
        <v>56.395463306148798</v>
      </c>
      <c r="AH584" s="19">
        <v>6.1317220580907499</v>
      </c>
      <c r="AI584" s="70">
        <v>4.2184917740788599</v>
      </c>
      <c r="AJ584" s="70">
        <v>1.91323028401189</v>
      </c>
      <c r="AK584" s="19">
        <v>22.744977957379898</v>
      </c>
      <c r="AL584" s="15">
        <v>4.3849910760325201</v>
      </c>
      <c r="AM584" s="15">
        <v>0</v>
      </c>
      <c r="AN584" s="21">
        <v>68.719815452539507</v>
      </c>
      <c r="AO584" s="19">
        <v>32.268681966511103</v>
      </c>
      <c r="AP584" s="19">
        <v>10.5568246026262</v>
      </c>
      <c r="AQ584" s="20">
        <v>1.6458449657704299</v>
      </c>
    </row>
    <row r="585" spans="1:43" x14ac:dyDescent="0.25">
      <c r="A585" s="17" t="s">
        <v>165</v>
      </c>
      <c r="B585" s="17">
        <v>608</v>
      </c>
      <c r="C585" s="17" t="s">
        <v>46</v>
      </c>
      <c r="D585" s="18">
        <v>37834</v>
      </c>
      <c r="E585" s="14">
        <v>4.8183069940137004</v>
      </c>
      <c r="F585" s="19">
        <v>4.1441392386334703</v>
      </c>
      <c r="G585" s="19">
        <v>25.544586972195201</v>
      </c>
      <c r="H585" s="19">
        <v>36.769548854876298</v>
      </c>
      <c r="I585" s="19">
        <v>33.541724934295097</v>
      </c>
      <c r="J585" s="14">
        <v>15.368685455102099</v>
      </c>
      <c r="K585" s="19">
        <v>0.39179529450348199</v>
      </c>
      <c r="L585" s="19">
        <v>88.006685274790797</v>
      </c>
      <c r="M585" s="19">
        <v>17.927028955430899</v>
      </c>
      <c r="N585" s="19">
        <v>11.584687307000101</v>
      </c>
      <c r="O585" s="21">
        <v>71.967878647293801</v>
      </c>
      <c r="P585" s="19">
        <v>77.616090970069095</v>
      </c>
      <c r="Q585" s="19">
        <v>80.464523235293797</v>
      </c>
      <c r="R585" s="19">
        <v>22.756026681641899</v>
      </c>
      <c r="S585" s="20">
        <v>15.6603833490054</v>
      </c>
      <c r="T585" s="19">
        <v>11.286115647925399</v>
      </c>
      <c r="U585" s="19">
        <v>7.5050886118331599</v>
      </c>
      <c r="V585" s="19">
        <v>12.8344058307979</v>
      </c>
      <c r="W585" s="19">
        <v>8.5373731331503802</v>
      </c>
      <c r="X585" s="19">
        <v>13.664293121988701</v>
      </c>
      <c r="Y585" s="20">
        <v>8.9765999831321608</v>
      </c>
      <c r="Z585" s="15">
        <v>1.7825008381246199</v>
      </c>
      <c r="AA585" s="15">
        <v>2.47522952523124</v>
      </c>
      <c r="AB585" s="15">
        <v>2.2714688854707701</v>
      </c>
      <c r="AC585" s="15">
        <v>2.8211539445837199</v>
      </c>
      <c r="AD585" s="15">
        <v>2.3479995269399598</v>
      </c>
      <c r="AE585" s="21">
        <v>4.1441392390000003</v>
      </c>
      <c r="AF585" s="19">
        <v>5.6567808806638302</v>
      </c>
      <c r="AG585" s="19">
        <v>50.301952445131597</v>
      </c>
      <c r="AH585" s="19">
        <v>6.1504963789501801</v>
      </c>
      <c r="AI585" s="70">
        <v>4.3872332836651502</v>
      </c>
      <c r="AJ585" s="70">
        <v>1.7632630952850299</v>
      </c>
      <c r="AK585" s="19">
        <v>27.274574877409002</v>
      </c>
      <c r="AL585" s="15">
        <v>6.4255763561366797</v>
      </c>
      <c r="AM585" s="15">
        <v>4.6479823075238201E-2</v>
      </c>
      <c r="AN585" s="21">
        <v>62.109229704745601</v>
      </c>
      <c r="AO585" s="19">
        <v>32.799758271834698</v>
      </c>
      <c r="AP585" s="19">
        <v>14.990996703954</v>
      </c>
      <c r="AQ585" s="20">
        <v>2.6292894975854999</v>
      </c>
    </row>
    <row r="586" spans="1:43" x14ac:dyDescent="0.25">
      <c r="A586" s="17" t="s">
        <v>165</v>
      </c>
      <c r="B586" s="17">
        <v>608</v>
      </c>
      <c r="C586" s="17" t="s">
        <v>48</v>
      </c>
      <c r="D586" s="18">
        <v>39264</v>
      </c>
      <c r="E586" s="14">
        <v>4.7629835625244299</v>
      </c>
      <c r="F586" s="19">
        <v>5.8912600259474601</v>
      </c>
      <c r="G586" s="19">
        <v>26.137418432775501</v>
      </c>
      <c r="H586" s="19">
        <v>34.676861399945203</v>
      </c>
      <c r="I586" s="19">
        <v>33.294460141331903</v>
      </c>
      <c r="J586" s="14" t="s">
        <v>49</v>
      </c>
      <c r="K586" s="19" t="s">
        <v>49</v>
      </c>
      <c r="L586" s="19" t="s">
        <v>49</v>
      </c>
      <c r="M586" s="19" t="s">
        <v>49</v>
      </c>
      <c r="N586" s="19" t="s">
        <v>49</v>
      </c>
      <c r="O586" s="21" t="s">
        <v>49</v>
      </c>
      <c r="P586" s="19" t="s">
        <v>49</v>
      </c>
      <c r="Q586" s="19" t="s">
        <v>49</v>
      </c>
      <c r="R586" s="19" t="s">
        <v>49</v>
      </c>
      <c r="S586" s="20" t="s">
        <v>49</v>
      </c>
      <c r="T586" s="19" t="s">
        <v>49</v>
      </c>
      <c r="U586" s="19" t="s">
        <v>49</v>
      </c>
      <c r="V586" s="19" t="s">
        <v>49</v>
      </c>
      <c r="W586" s="19" t="s">
        <v>49</v>
      </c>
      <c r="X586" s="19" t="s">
        <v>49</v>
      </c>
      <c r="Y586" s="20" t="s">
        <v>49</v>
      </c>
      <c r="Z586" s="15" t="s">
        <v>49</v>
      </c>
      <c r="AA586" s="15" t="s">
        <v>49</v>
      </c>
      <c r="AB586" s="15" t="s">
        <v>49</v>
      </c>
      <c r="AC586" s="15" t="s">
        <v>49</v>
      </c>
      <c r="AD586" s="15" t="s">
        <v>49</v>
      </c>
      <c r="AE586" s="21" t="s">
        <v>49</v>
      </c>
      <c r="AF586" s="19" t="s">
        <v>49</v>
      </c>
      <c r="AG586" s="19" t="s">
        <v>49</v>
      </c>
      <c r="AH586" s="19" t="s">
        <v>49</v>
      </c>
      <c r="AI586" s="70" t="s">
        <v>49</v>
      </c>
      <c r="AJ586" s="70" t="s">
        <v>49</v>
      </c>
      <c r="AK586" s="19" t="s">
        <v>49</v>
      </c>
      <c r="AL586" s="15" t="s">
        <v>49</v>
      </c>
      <c r="AM586" s="15" t="s">
        <v>49</v>
      </c>
      <c r="AN586" s="21" t="s">
        <v>49</v>
      </c>
      <c r="AO586" s="19" t="s">
        <v>49</v>
      </c>
      <c r="AP586" s="19" t="s">
        <v>49</v>
      </c>
      <c r="AQ586" s="20" t="s">
        <v>49</v>
      </c>
    </row>
    <row r="587" spans="1:43" x14ac:dyDescent="0.25">
      <c r="A587" s="17" t="s">
        <v>165</v>
      </c>
      <c r="B587" s="17">
        <v>608</v>
      </c>
      <c r="C587" s="17" t="s">
        <v>46</v>
      </c>
      <c r="D587" s="18">
        <v>39691</v>
      </c>
      <c r="E587" s="14">
        <v>4.7812440851311901</v>
      </c>
      <c r="F587" s="19">
        <v>5.2505455965932697</v>
      </c>
      <c r="G587" s="19">
        <v>25.114537652057599</v>
      </c>
      <c r="H587" s="19">
        <v>36.640364642215701</v>
      </c>
      <c r="I587" s="19">
        <v>32.994552109133402</v>
      </c>
      <c r="J587" s="14">
        <v>16.613379229102001</v>
      </c>
      <c r="K587" s="19">
        <v>0.49323241069648999</v>
      </c>
      <c r="L587" s="19">
        <v>86.636236644829694</v>
      </c>
      <c r="M587" s="19">
        <v>19.9320148552241</v>
      </c>
      <c r="N587" s="19">
        <v>12.870530944473799</v>
      </c>
      <c r="O587" s="21">
        <v>70.690517035894302</v>
      </c>
      <c r="P587" s="19">
        <v>76.610336592197598</v>
      </c>
      <c r="Q587" s="19">
        <v>79.848738928685705</v>
      </c>
      <c r="R587" s="19">
        <v>25.788639986080302</v>
      </c>
      <c r="S587" s="20">
        <v>17.7267711081358</v>
      </c>
      <c r="T587" s="19">
        <v>12.875097004249399</v>
      </c>
      <c r="U587" s="19">
        <v>8.6633726082664495</v>
      </c>
      <c r="V587" s="19">
        <v>14.6587260156503</v>
      </c>
      <c r="W587" s="19">
        <v>9.8673257020695395</v>
      </c>
      <c r="X587" s="19">
        <v>15.6719297331977</v>
      </c>
      <c r="Y587" s="20">
        <v>10.447860253068299</v>
      </c>
      <c r="Z587" s="15">
        <v>1.66435047482357</v>
      </c>
      <c r="AA587" s="15">
        <v>2.3532236694485098</v>
      </c>
      <c r="AB587" s="15">
        <v>2.1619815205715698</v>
      </c>
      <c r="AC587" s="15">
        <v>2.7062224831120401</v>
      </c>
      <c r="AD587" s="15">
        <v>2.3935039942240799</v>
      </c>
      <c r="AE587" s="21">
        <v>5.2505455970000003</v>
      </c>
      <c r="AF587" s="19">
        <v>5.5665878096408203</v>
      </c>
      <c r="AG587" s="19">
        <v>45.402577637503299</v>
      </c>
      <c r="AH587" s="19">
        <v>6.1968906734820504</v>
      </c>
      <c r="AI587" s="70">
        <v>4.2656924120410897</v>
      </c>
      <c r="AJ587" s="70">
        <v>1.93119826144097</v>
      </c>
      <c r="AK587" s="19">
        <v>31.3171685051189</v>
      </c>
      <c r="AL587" s="15">
        <v>6.2420540220662604</v>
      </c>
      <c r="AM587" s="15">
        <v>2.4175755595371801E-2</v>
      </c>
      <c r="AN587" s="21">
        <v>57.166056120626202</v>
      </c>
      <c r="AO587" s="19">
        <v>35.819621681127202</v>
      </c>
      <c r="AP587" s="19">
        <v>18.454946550845101</v>
      </c>
      <c r="AQ587" s="20">
        <v>2.5359465662702498</v>
      </c>
    </row>
    <row r="588" spans="1:43" x14ac:dyDescent="0.25">
      <c r="A588" s="17" t="s">
        <v>165</v>
      </c>
      <c r="B588" s="17">
        <v>608</v>
      </c>
      <c r="C588" s="17" t="s">
        <v>52</v>
      </c>
      <c r="D588" s="18">
        <v>40360</v>
      </c>
      <c r="E588" s="14">
        <v>4.5398210737274596</v>
      </c>
      <c r="F588" s="19">
        <v>6.0470606186328197</v>
      </c>
      <c r="G588" s="19">
        <v>28.189860790092901</v>
      </c>
      <c r="H588" s="19">
        <v>36.501130959016102</v>
      </c>
      <c r="I588" s="19">
        <v>29.261947632258199</v>
      </c>
      <c r="J588" s="14">
        <v>15.9198451470794</v>
      </c>
      <c r="K588" s="19">
        <v>0.52939821220064198</v>
      </c>
      <c r="L588" s="19">
        <v>87.544474111928295</v>
      </c>
      <c r="M588" s="19">
        <v>18.523485244101</v>
      </c>
      <c r="N588" s="19">
        <v>11.926127675871101</v>
      </c>
      <c r="O588" s="21">
        <v>67.7199711183071</v>
      </c>
      <c r="P588" s="19">
        <v>73.572447376033395</v>
      </c>
      <c r="Q588" s="19">
        <v>77.000528022240502</v>
      </c>
      <c r="R588" s="19">
        <v>23.187283407373702</v>
      </c>
      <c r="S588" s="20">
        <v>15.783121343140101</v>
      </c>
      <c r="T588" s="19">
        <v>10.391217103739301</v>
      </c>
      <c r="U588" s="19">
        <v>6.8271095375998803</v>
      </c>
      <c r="V588" s="19">
        <v>11.838739571465799</v>
      </c>
      <c r="W588" s="19">
        <v>7.7463204126615004</v>
      </c>
      <c r="X588" s="19">
        <v>12.748760232916601</v>
      </c>
      <c r="Y588" s="20">
        <v>8.2824189330878699</v>
      </c>
      <c r="Z588" s="15">
        <v>1.5110117000087899</v>
      </c>
      <c r="AA588" s="15">
        <v>2.2312645369695301</v>
      </c>
      <c r="AB588" s="15">
        <v>1.98462208993801</v>
      </c>
      <c r="AC588" s="15">
        <v>2.577413611196</v>
      </c>
      <c r="AD588" s="15">
        <v>2.35531905197639</v>
      </c>
      <c r="AE588" s="21">
        <v>6.0470606189999998</v>
      </c>
      <c r="AF588" s="19">
        <v>6.6833075872004004</v>
      </c>
      <c r="AG588" s="19">
        <v>51.421205033334502</v>
      </c>
      <c r="AH588" s="19">
        <v>6.6907312013406299</v>
      </c>
      <c r="AI588" s="70">
        <v>4.8259844075143103</v>
      </c>
      <c r="AJ588" s="70">
        <v>1.86474679382632</v>
      </c>
      <c r="AK588" s="19">
        <v>25.2702066486187</v>
      </c>
      <c r="AL588" s="15">
        <v>3.8874889108729</v>
      </c>
      <c r="AM588" s="15">
        <v>0</v>
      </c>
      <c r="AN588" s="21">
        <v>64.795243821875502</v>
      </c>
      <c r="AO588" s="19">
        <v>33.633602184702497</v>
      </c>
      <c r="AP588" s="19">
        <v>13.392701479067201</v>
      </c>
      <c r="AQ588" s="20">
        <v>2.0684434906388098</v>
      </c>
    </row>
    <row r="589" spans="1:43" x14ac:dyDescent="0.25">
      <c r="A589" s="17" t="s">
        <v>165</v>
      </c>
      <c r="B589" s="17">
        <v>608</v>
      </c>
      <c r="C589" s="17" t="s">
        <v>46</v>
      </c>
      <c r="D589" s="18">
        <v>41530</v>
      </c>
      <c r="E589" s="14">
        <v>4.7420389623737602</v>
      </c>
      <c r="F589" s="19">
        <v>4.9678691835089701</v>
      </c>
      <c r="G589" s="19">
        <v>25.5850657148038</v>
      </c>
      <c r="H589" s="19">
        <v>37.3644570788449</v>
      </c>
      <c r="I589" s="19">
        <v>32.082608022842301</v>
      </c>
      <c r="J589" s="14">
        <v>18.8907957461719</v>
      </c>
      <c r="K589" s="19">
        <v>0.34404964800731003</v>
      </c>
      <c r="L589" s="19">
        <v>85.551590842271295</v>
      </c>
      <c r="M589" s="19">
        <v>22.314605666692401</v>
      </c>
      <c r="N589" s="19">
        <v>14.0970907941131</v>
      </c>
      <c r="O589" s="21">
        <v>69.764133057909206</v>
      </c>
      <c r="P589" s="19">
        <v>75.859867419536499</v>
      </c>
      <c r="Q589" s="19">
        <v>79.036013064282301</v>
      </c>
      <c r="R589" s="19">
        <v>28.0172792521271</v>
      </c>
      <c r="S589" s="20">
        <v>18.567389546786501</v>
      </c>
      <c r="T589" s="19">
        <v>14.674333831138799</v>
      </c>
      <c r="U589" s="19">
        <v>9.3158447482218296</v>
      </c>
      <c r="V589" s="19">
        <v>16.314140012951999</v>
      </c>
      <c r="W589" s="19">
        <v>10.411613382580001</v>
      </c>
      <c r="X589" s="19">
        <v>17.119179830050701</v>
      </c>
      <c r="Y589" s="20">
        <v>10.919594581615099</v>
      </c>
      <c r="Z589" s="15">
        <v>1.57550841377575</v>
      </c>
      <c r="AA589" s="15">
        <v>2.25761411985961</v>
      </c>
      <c r="AB589" s="15">
        <v>2.0633451974079602</v>
      </c>
      <c r="AC589" s="15">
        <v>2.6098049750538399</v>
      </c>
      <c r="AD589" s="15">
        <v>2.44668929350187</v>
      </c>
      <c r="AE589" s="21">
        <v>4.9678691840000004</v>
      </c>
      <c r="AF589" s="19">
        <v>5.24078517774534</v>
      </c>
      <c r="AG589" s="19">
        <v>44.0273057368575</v>
      </c>
      <c r="AH589" s="19">
        <v>6.9253446028660601</v>
      </c>
      <c r="AI589" s="70">
        <v>4.6637414561593999</v>
      </c>
      <c r="AJ589" s="70">
        <v>2.2616031467066602</v>
      </c>
      <c r="AK589" s="19">
        <v>33.7965368526704</v>
      </c>
      <c r="AL589" s="15">
        <v>5.0289201575554596</v>
      </c>
      <c r="AM589" s="15">
        <v>1.3238288796237899E-2</v>
      </c>
      <c r="AN589" s="21">
        <v>56.193435517468899</v>
      </c>
      <c r="AO589" s="19">
        <v>40.261598638432801</v>
      </c>
      <c r="AP589" s="19">
        <v>21.350222511038002</v>
      </c>
      <c r="AQ589" s="20">
        <v>3.1410945052961998</v>
      </c>
    </row>
    <row r="590" spans="1:43" x14ac:dyDescent="0.25">
      <c r="A590" s="17" t="s">
        <v>165</v>
      </c>
      <c r="B590" s="17">
        <v>608</v>
      </c>
      <c r="C590" s="17" t="s">
        <v>46</v>
      </c>
      <c r="D590" s="18">
        <v>42995</v>
      </c>
      <c r="E590" s="14">
        <v>4.2266613473705696</v>
      </c>
      <c r="F590" s="19">
        <v>9.1765966891175399</v>
      </c>
      <c r="G590" s="19">
        <v>30.051194387652199</v>
      </c>
      <c r="H590" s="19">
        <v>36.823862138616398</v>
      </c>
      <c r="I590" s="19">
        <v>23.9483467846139</v>
      </c>
      <c r="J590" s="14">
        <v>20.638778806275301</v>
      </c>
      <c r="K590" s="19">
        <v>0.89521351357793799</v>
      </c>
      <c r="L590" s="19">
        <v>83.269933898230306</v>
      </c>
      <c r="M590" s="19">
        <v>23.733103075846099</v>
      </c>
      <c r="N590" s="19">
        <v>15.8049164531202</v>
      </c>
      <c r="O590" s="21">
        <v>62.298779443315198</v>
      </c>
      <c r="P590" s="19">
        <v>68.707177290576098</v>
      </c>
      <c r="Q590" s="19">
        <v>72.115783645241095</v>
      </c>
      <c r="R590" s="19">
        <v>29.3814131072191</v>
      </c>
      <c r="S590" s="20">
        <v>20.2194784359571</v>
      </c>
      <c r="T590" s="19">
        <v>13.213925495525</v>
      </c>
      <c r="U590" s="19">
        <v>8.6304882172908108</v>
      </c>
      <c r="V590" s="19">
        <v>14.894777469483801</v>
      </c>
      <c r="W590" s="19">
        <v>9.6673670715450406</v>
      </c>
      <c r="X590" s="19">
        <v>15.759051869537</v>
      </c>
      <c r="Y590" s="20">
        <v>10.252812737813301</v>
      </c>
      <c r="Z590" s="15">
        <v>1.3331310369407801</v>
      </c>
      <c r="AA590" s="15">
        <v>2.1384301198091702</v>
      </c>
      <c r="AB590" s="15">
        <v>1.7454161975795299</v>
      </c>
      <c r="AC590" s="15">
        <v>2.41863557354585</v>
      </c>
      <c r="AD590" s="15">
        <v>2.2242490665040799</v>
      </c>
      <c r="AE590" s="21">
        <v>9.1765966890000001</v>
      </c>
      <c r="AF590" s="19">
        <v>6.54971673766957</v>
      </c>
      <c r="AG590" s="19">
        <v>42.2338667984382</v>
      </c>
      <c r="AH590" s="19">
        <v>7.9279038240701203</v>
      </c>
      <c r="AI590" s="70">
        <v>5.4930697478038999</v>
      </c>
      <c r="AJ590" s="70">
        <v>2.4348340762662199</v>
      </c>
      <c r="AK590" s="19">
        <v>30.767729631999199</v>
      </c>
      <c r="AL590" s="15">
        <v>3.34418631870538</v>
      </c>
      <c r="AM590" s="15">
        <v>0</v>
      </c>
      <c r="AN590" s="21">
        <v>56.711487360177898</v>
      </c>
      <c r="AO590" s="19">
        <v>35.981139832444903</v>
      </c>
      <c r="AP590" s="19">
        <v>18.257267631199699</v>
      </c>
      <c r="AQ590" s="20">
        <v>3.0059726060571998</v>
      </c>
    </row>
    <row r="591" spans="1:43" x14ac:dyDescent="0.25">
      <c r="A591" s="17" t="s">
        <v>166</v>
      </c>
      <c r="B591" s="17">
        <v>616</v>
      </c>
      <c r="C591" s="17" t="s">
        <v>52</v>
      </c>
      <c r="D591" s="18">
        <v>28672</v>
      </c>
      <c r="E591" s="14">
        <v>3.1773508754972002</v>
      </c>
      <c r="F591" s="19">
        <v>17.293007512077899</v>
      </c>
      <c r="G591" s="19">
        <v>42.814558002031703</v>
      </c>
      <c r="H591" s="19">
        <v>31.583463580374101</v>
      </c>
      <c r="I591" s="19">
        <v>8.3089709055163308</v>
      </c>
      <c r="J591" s="14">
        <v>9.0029125487628505</v>
      </c>
      <c r="K591" s="19">
        <v>6.9667728704380899E-2</v>
      </c>
      <c r="L591" s="19">
        <v>69.573622557754007</v>
      </c>
      <c r="M591" s="19">
        <v>15.512741716926501</v>
      </c>
      <c r="N591" s="19">
        <v>11.1816704570531</v>
      </c>
      <c r="O591" s="21">
        <v>43.839056604117701</v>
      </c>
      <c r="P591" s="19">
        <v>49.902063952056899</v>
      </c>
      <c r="Q591" s="19">
        <v>54.550834644922602</v>
      </c>
      <c r="R591" s="19">
        <v>31.983049951032001</v>
      </c>
      <c r="S591" s="20">
        <v>25.721070110903</v>
      </c>
      <c r="T591" s="19">
        <v>6.2168417174736499</v>
      </c>
      <c r="U591" s="19">
        <v>5.1149243959242598</v>
      </c>
      <c r="V591" s="19">
        <v>7.4167862750926901</v>
      </c>
      <c r="W591" s="19">
        <v>6.0373834843712704</v>
      </c>
      <c r="X591" s="19">
        <v>8.4384580452548406</v>
      </c>
      <c r="Y591" s="20">
        <v>6.7648823581978998</v>
      </c>
      <c r="Z591" s="15">
        <v>0.757054160354244</v>
      </c>
      <c r="AA591" s="15">
        <v>1.72442038963794</v>
      </c>
      <c r="AB591" s="15">
        <v>1.0255218192925899</v>
      </c>
      <c r="AC591" s="15">
        <v>1.87724477327017</v>
      </c>
      <c r="AD591" s="15">
        <v>1.8313046829269199</v>
      </c>
      <c r="AE591" s="21">
        <v>17.293007509999999</v>
      </c>
      <c r="AF591" s="19">
        <v>13.7540875077738</v>
      </c>
      <c r="AG591" s="19">
        <v>42.578198377945597</v>
      </c>
      <c r="AH591" s="19">
        <v>7.94120919103365</v>
      </c>
      <c r="AI591" s="70">
        <v>6.9775330693740996</v>
      </c>
      <c r="AJ591" s="70">
        <v>0.96367612165955097</v>
      </c>
      <c r="AK591" s="19" t="s">
        <v>49</v>
      </c>
      <c r="AL591" s="15" t="s">
        <v>49</v>
      </c>
      <c r="AM591" s="15">
        <f>100-SUM(AE591:AH591)</f>
        <v>18.433497413246954</v>
      </c>
      <c r="AN591" s="21">
        <v>64.273495076753093</v>
      </c>
      <c r="AO591" s="19" t="s">
        <v>49</v>
      </c>
      <c r="AP591" s="19" t="s">
        <v>49</v>
      </c>
      <c r="AQ591" s="20" t="s">
        <v>49</v>
      </c>
    </row>
    <row r="592" spans="1:43" x14ac:dyDescent="0.25">
      <c r="A592" s="17" t="s">
        <v>166</v>
      </c>
      <c r="B592" s="17">
        <v>616</v>
      </c>
      <c r="C592" s="17" t="s">
        <v>52</v>
      </c>
      <c r="D592" s="18">
        <v>32325</v>
      </c>
      <c r="E592" s="14">
        <v>3.0465090859406998</v>
      </c>
      <c r="F592" s="19">
        <v>20.995394742129701</v>
      </c>
      <c r="G592" s="19">
        <v>40.929570899270999</v>
      </c>
      <c r="H592" s="19">
        <v>30.5980405552028</v>
      </c>
      <c r="I592" s="19">
        <v>7.4769938033964802</v>
      </c>
      <c r="J592" s="14" t="s">
        <v>49</v>
      </c>
      <c r="K592" s="19" t="s">
        <v>49</v>
      </c>
      <c r="L592" s="19" t="s">
        <v>49</v>
      </c>
      <c r="M592" s="19" t="s">
        <v>49</v>
      </c>
      <c r="N592" s="19" t="s">
        <v>49</v>
      </c>
      <c r="O592" s="21">
        <v>43.447111868384503</v>
      </c>
      <c r="P592" s="19">
        <v>48.594713196113297</v>
      </c>
      <c r="Q592" s="19">
        <v>51.865249993972199</v>
      </c>
      <c r="R592" s="19">
        <v>33.119760815926298</v>
      </c>
      <c r="S592" s="20">
        <v>24.003198765501601</v>
      </c>
      <c r="T592" s="19">
        <v>5.9378892969949302</v>
      </c>
      <c r="U592" s="19">
        <v>4.3397924820973603</v>
      </c>
      <c r="V592" s="19">
        <v>6.8213272465701698</v>
      </c>
      <c r="W592" s="19">
        <v>4.9818763411909401</v>
      </c>
      <c r="X592" s="19">
        <v>7.5509351164977501</v>
      </c>
      <c r="Y592" s="20">
        <v>5.4709338305618704</v>
      </c>
      <c r="Z592" s="15">
        <v>0.77459671712167799</v>
      </c>
      <c r="AA592" s="15">
        <v>1.7716516643173501</v>
      </c>
      <c r="AB592" s="15">
        <v>0.99235289122179804</v>
      </c>
      <c r="AC592" s="15">
        <v>1.90131143628849</v>
      </c>
      <c r="AD592" s="15">
        <v>1.76539187894032</v>
      </c>
      <c r="AE592" s="21" t="s">
        <v>49</v>
      </c>
      <c r="AF592" s="19" t="s">
        <v>49</v>
      </c>
      <c r="AG592" s="19" t="s">
        <v>49</v>
      </c>
      <c r="AH592" s="19" t="s">
        <v>49</v>
      </c>
      <c r="AI592" s="70" t="s">
        <v>49</v>
      </c>
      <c r="AJ592" s="70" t="s">
        <v>49</v>
      </c>
      <c r="AK592" s="19" t="s">
        <v>49</v>
      </c>
      <c r="AL592" s="15" t="s">
        <v>49</v>
      </c>
      <c r="AM592" s="15" t="s">
        <v>49</v>
      </c>
      <c r="AN592" s="21" t="s">
        <v>49</v>
      </c>
      <c r="AO592" s="19" t="s">
        <v>49</v>
      </c>
      <c r="AP592" s="19" t="s">
        <v>49</v>
      </c>
      <c r="AQ592" s="20" t="s">
        <v>49</v>
      </c>
    </row>
    <row r="593" spans="1:43" x14ac:dyDescent="0.25">
      <c r="A593" s="17" t="s">
        <v>166</v>
      </c>
      <c r="B593" s="17">
        <v>616</v>
      </c>
      <c r="C593" s="17" t="s">
        <v>57</v>
      </c>
      <c r="D593" s="18">
        <v>37073</v>
      </c>
      <c r="E593" s="14">
        <v>3.0631876432144298</v>
      </c>
      <c r="F593" s="19">
        <v>16.994412223548998</v>
      </c>
      <c r="G593" s="19">
        <v>46.3352463704868</v>
      </c>
      <c r="H593" s="19">
        <v>29.572492338152902</v>
      </c>
      <c r="I593" s="19">
        <v>7.0978490678112101</v>
      </c>
      <c r="J593" s="14" t="s">
        <v>49</v>
      </c>
      <c r="K593" s="19" t="s">
        <v>49</v>
      </c>
      <c r="L593" s="19" t="s">
        <v>49</v>
      </c>
      <c r="M593" s="19">
        <v>29.988556424873401</v>
      </c>
      <c r="N593" s="19" t="s">
        <v>49</v>
      </c>
      <c r="O593" s="21">
        <v>35.433563392438799</v>
      </c>
      <c r="P593" s="19" t="s">
        <v>49</v>
      </c>
      <c r="Q593" s="19" t="s">
        <v>49</v>
      </c>
      <c r="R593" s="19">
        <v>38.703302273899702</v>
      </c>
      <c r="S593" s="20" t="s">
        <v>49</v>
      </c>
      <c r="T593" s="19">
        <v>5.9197732729323898</v>
      </c>
      <c r="U593" s="19" t="s">
        <v>49</v>
      </c>
      <c r="V593" s="19" t="s">
        <v>49</v>
      </c>
      <c r="W593" s="19" t="s">
        <v>49</v>
      </c>
      <c r="X593" s="19" t="s">
        <v>49</v>
      </c>
      <c r="Y593" s="20" t="s">
        <v>49</v>
      </c>
      <c r="Z593" s="15" t="s">
        <v>49</v>
      </c>
      <c r="AA593" s="15">
        <v>1.6166020823482199</v>
      </c>
      <c r="AB593" s="15" t="s">
        <v>49</v>
      </c>
      <c r="AC593" s="15" t="s">
        <v>49</v>
      </c>
      <c r="AD593" s="15" t="s">
        <v>49</v>
      </c>
      <c r="AE593" s="21" t="s">
        <v>49</v>
      </c>
      <c r="AF593" s="19" t="s">
        <v>49</v>
      </c>
      <c r="AG593" s="19" t="s">
        <v>49</v>
      </c>
      <c r="AH593" s="19" t="s">
        <v>49</v>
      </c>
      <c r="AI593" s="70" t="s">
        <v>49</v>
      </c>
      <c r="AJ593" s="70" t="s">
        <v>49</v>
      </c>
      <c r="AK593" s="19" t="s">
        <v>49</v>
      </c>
      <c r="AL593" s="15" t="s">
        <v>49</v>
      </c>
      <c r="AM593" s="15" t="s">
        <v>49</v>
      </c>
      <c r="AN593" s="21" t="s">
        <v>49</v>
      </c>
      <c r="AO593" s="19" t="s">
        <v>49</v>
      </c>
      <c r="AP593" s="19" t="s">
        <v>49</v>
      </c>
      <c r="AQ593" s="20" t="s">
        <v>49</v>
      </c>
    </row>
    <row r="594" spans="1:43" x14ac:dyDescent="0.25">
      <c r="A594" s="17" t="s">
        <v>166</v>
      </c>
      <c r="B594" s="17">
        <v>616</v>
      </c>
      <c r="C594" s="17" t="s">
        <v>48</v>
      </c>
      <c r="D594" s="18">
        <v>37438</v>
      </c>
      <c r="E594" s="14">
        <v>2.8351673984632302</v>
      </c>
      <c r="F594" s="19">
        <v>24.793267471642899</v>
      </c>
      <c r="G594" s="19">
        <v>43.1225444326477</v>
      </c>
      <c r="H594" s="19">
        <v>26.1714368405583</v>
      </c>
      <c r="I594" s="19">
        <v>5.9127512551510701</v>
      </c>
      <c r="J594" s="14">
        <v>39.919974747020298</v>
      </c>
      <c r="K594" s="19">
        <v>0.38317347777317901</v>
      </c>
      <c r="L594" s="19">
        <v>76.926829341443096</v>
      </c>
      <c r="M594" s="19">
        <v>29.8503790946117</v>
      </c>
      <c r="N594" s="19">
        <v>22.668530648479699</v>
      </c>
      <c r="O594" s="21" t="s">
        <v>49</v>
      </c>
      <c r="P594" s="19" t="s">
        <v>49</v>
      </c>
      <c r="Q594" s="19" t="s">
        <v>49</v>
      </c>
      <c r="R594" s="19" t="s">
        <v>49</v>
      </c>
      <c r="S594" s="20" t="s">
        <v>49</v>
      </c>
      <c r="T594" s="19" t="s">
        <v>49</v>
      </c>
      <c r="U594" s="19" t="s">
        <v>49</v>
      </c>
      <c r="V594" s="19" t="s">
        <v>49</v>
      </c>
      <c r="W594" s="19" t="s">
        <v>49</v>
      </c>
      <c r="X594" s="19" t="s">
        <v>49</v>
      </c>
      <c r="Y594" s="20" t="s">
        <v>49</v>
      </c>
      <c r="Z594" s="15" t="s">
        <v>49</v>
      </c>
      <c r="AA594" s="15" t="s">
        <v>49</v>
      </c>
      <c r="AB594" s="15" t="s">
        <v>49</v>
      </c>
      <c r="AC594" s="15" t="s">
        <v>49</v>
      </c>
      <c r="AD594" s="15" t="s">
        <v>49</v>
      </c>
      <c r="AE594" s="21">
        <v>24.79326747</v>
      </c>
      <c r="AF594" s="19">
        <v>14.524744620995399</v>
      </c>
      <c r="AG594" s="19">
        <v>37.3260633543875</v>
      </c>
      <c r="AH594" s="19">
        <v>11.2592749215718</v>
      </c>
      <c r="AI594" s="70" t="s">
        <v>49</v>
      </c>
      <c r="AJ594" s="70" t="s">
        <v>49</v>
      </c>
      <c r="AK594" s="19" t="s">
        <v>49</v>
      </c>
      <c r="AL594" s="15" t="s">
        <v>49</v>
      </c>
      <c r="AM594" s="15">
        <v>12.096649631402499</v>
      </c>
      <c r="AN594" s="21">
        <v>63.110082896954601</v>
      </c>
      <c r="AO594" s="19" t="s">
        <v>49</v>
      </c>
      <c r="AP594" s="19" t="s">
        <v>49</v>
      </c>
      <c r="AQ594" s="20" t="s">
        <v>49</v>
      </c>
    </row>
    <row r="595" spans="1:43" x14ac:dyDescent="0.25">
      <c r="A595" s="17" t="s">
        <v>166</v>
      </c>
      <c r="B595" s="17">
        <v>616</v>
      </c>
      <c r="C595" s="17" t="s">
        <v>52</v>
      </c>
      <c r="D595" s="18">
        <v>37438</v>
      </c>
      <c r="E595" s="14">
        <v>2.8359531050368001</v>
      </c>
      <c r="F595" s="19">
        <v>24.806028923959101</v>
      </c>
      <c r="G595" s="19">
        <v>43.072825754440302</v>
      </c>
      <c r="H595" s="19">
        <v>26.193143306160898</v>
      </c>
      <c r="I595" s="19">
        <v>5.9280020154397102</v>
      </c>
      <c r="J595" s="14">
        <v>39.6854174539478</v>
      </c>
      <c r="K595" s="19">
        <v>0.28814489571898999</v>
      </c>
      <c r="L595" s="19">
        <v>76.729844103339303</v>
      </c>
      <c r="M595" s="19">
        <v>29.810212760852501</v>
      </c>
      <c r="N595" s="19">
        <v>22.619936657609198</v>
      </c>
      <c r="O595" s="21">
        <v>31.900856561875798</v>
      </c>
      <c r="P595" s="19">
        <v>38.230746852374999</v>
      </c>
      <c r="Q595" s="19">
        <v>42.592284344952098</v>
      </c>
      <c r="R595" s="19">
        <v>36.008889528711002</v>
      </c>
      <c r="S595" s="20">
        <v>28.404428568857899</v>
      </c>
      <c r="T595" s="19">
        <v>4.53256494694475</v>
      </c>
      <c r="U595" s="19">
        <v>3.4737842879679501</v>
      </c>
      <c r="V595" s="19">
        <v>5.4538338341940902</v>
      </c>
      <c r="W595" s="19">
        <v>4.2036313904734497</v>
      </c>
      <c r="X595" s="19">
        <v>6.1525645870448002</v>
      </c>
      <c r="Y595" s="20">
        <v>4.7161888994859398</v>
      </c>
      <c r="Z595" s="15">
        <v>0.51793088344925797</v>
      </c>
      <c r="AA595" s="15">
        <v>1.6231235148532299</v>
      </c>
      <c r="AB595" s="15">
        <v>0.75815357200178202</v>
      </c>
      <c r="AC595" s="15">
        <v>1.77954247388017</v>
      </c>
      <c r="AD595" s="15">
        <v>1.71874882813262</v>
      </c>
      <c r="AE595" s="21">
        <v>24.806028919999999</v>
      </c>
      <c r="AF595" s="19">
        <v>14.4858979203781</v>
      </c>
      <c r="AG595" s="19">
        <v>36.598525609880497</v>
      </c>
      <c r="AH595" s="19">
        <v>9.9576067853136792</v>
      </c>
      <c r="AI595" s="70">
        <v>8.7469933358526308</v>
      </c>
      <c r="AJ595" s="70">
        <v>1.2106134494610501</v>
      </c>
      <c r="AK595" s="19" t="s">
        <v>49</v>
      </c>
      <c r="AL595" s="15" t="s">
        <v>49</v>
      </c>
      <c r="AM595" s="15">
        <f>100-SUM(AE595:AH595)</f>
        <v>14.151940764427735</v>
      </c>
      <c r="AN595" s="21">
        <v>61.042030315572298</v>
      </c>
      <c r="AO595" s="19">
        <v>31.547779717238601</v>
      </c>
      <c r="AP595" s="19">
        <v>8.0860520775224494</v>
      </c>
      <c r="AQ595" s="20">
        <v>0.98852518999718098</v>
      </c>
    </row>
    <row r="596" spans="1:43" x14ac:dyDescent="0.25">
      <c r="A596" s="17" t="s">
        <v>166</v>
      </c>
      <c r="B596" s="17">
        <v>616</v>
      </c>
      <c r="C596" s="17" t="s">
        <v>48</v>
      </c>
      <c r="D596" s="18">
        <v>40725</v>
      </c>
      <c r="E596" s="14">
        <v>2.81580919217578</v>
      </c>
      <c r="F596" s="19">
        <v>24.036870605291401</v>
      </c>
      <c r="G596" s="19">
        <v>45.918518898470701</v>
      </c>
      <c r="H596" s="19">
        <v>23.677748777609299</v>
      </c>
      <c r="I596" s="19">
        <v>6.3668617186286198</v>
      </c>
      <c r="J596" s="14">
        <v>54.084570625741797</v>
      </c>
      <c r="K596" s="19">
        <v>0.76249457565161605</v>
      </c>
      <c r="L596" s="19">
        <v>77.761820612695104</v>
      </c>
      <c r="M596" s="19">
        <v>31.481328590702699</v>
      </c>
      <c r="N596" s="19">
        <v>21.475677367016601</v>
      </c>
      <c r="O596" s="21" t="s">
        <v>49</v>
      </c>
      <c r="P596" s="19" t="s">
        <v>49</v>
      </c>
      <c r="Q596" s="19" t="s">
        <v>49</v>
      </c>
      <c r="R596" s="19" t="s">
        <v>49</v>
      </c>
      <c r="S596" s="20" t="s">
        <v>49</v>
      </c>
      <c r="T596" s="19" t="s">
        <v>49</v>
      </c>
      <c r="U596" s="19" t="s">
        <v>49</v>
      </c>
      <c r="V596" s="19" t="s">
        <v>49</v>
      </c>
      <c r="W596" s="19" t="s">
        <v>49</v>
      </c>
      <c r="X596" s="19" t="s">
        <v>49</v>
      </c>
      <c r="Y596" s="20" t="s">
        <v>49</v>
      </c>
      <c r="Z596" s="15" t="s">
        <v>49</v>
      </c>
      <c r="AA596" s="15" t="s">
        <v>49</v>
      </c>
      <c r="AB596" s="15" t="s">
        <v>49</v>
      </c>
      <c r="AC596" s="15" t="s">
        <v>49</v>
      </c>
      <c r="AD596" s="15" t="s">
        <v>49</v>
      </c>
      <c r="AE596" s="21">
        <v>24.036870610000001</v>
      </c>
      <c r="AF596" s="19">
        <v>15.943858208259099</v>
      </c>
      <c r="AG596" s="19">
        <v>30.810187151465399</v>
      </c>
      <c r="AH596" s="19">
        <v>11.438676778369199</v>
      </c>
      <c r="AI596" s="70" t="s">
        <v>49</v>
      </c>
      <c r="AJ596" s="70" t="s">
        <v>49</v>
      </c>
      <c r="AK596" s="19" t="s">
        <v>49</v>
      </c>
      <c r="AL596" s="15" t="s">
        <v>49</v>
      </c>
      <c r="AM596" s="15">
        <v>17.770407256614899</v>
      </c>
      <c r="AN596" s="21">
        <v>58.1927221380937</v>
      </c>
      <c r="AO596" s="19" t="s">
        <v>49</v>
      </c>
      <c r="AP596" s="19" t="s">
        <v>49</v>
      </c>
      <c r="AQ596" s="20" t="s">
        <v>49</v>
      </c>
    </row>
    <row r="597" spans="1:43" x14ac:dyDescent="0.25">
      <c r="A597" s="17" t="s">
        <v>166</v>
      </c>
      <c r="B597" s="17">
        <v>616</v>
      </c>
      <c r="C597" s="17" t="s">
        <v>57</v>
      </c>
      <c r="D597" s="18">
        <v>40725</v>
      </c>
      <c r="E597" s="14">
        <v>2.80621007003925</v>
      </c>
      <c r="F597" s="19">
        <v>20.6717045345817</v>
      </c>
      <c r="G597" s="19">
        <v>49.490469136024998</v>
      </c>
      <c r="H597" s="19">
        <v>24.800151168602099</v>
      </c>
      <c r="I597" s="19">
        <v>5.0376751644687801</v>
      </c>
      <c r="J597" s="14" t="s">
        <v>49</v>
      </c>
      <c r="K597" s="19" t="s">
        <v>49</v>
      </c>
      <c r="L597" s="19" t="s">
        <v>49</v>
      </c>
      <c r="M597" s="19">
        <v>33.023434693416498</v>
      </c>
      <c r="N597" s="19" t="s">
        <v>49</v>
      </c>
      <c r="O597" s="21">
        <v>29.8399296048545</v>
      </c>
      <c r="P597" s="19" t="s">
        <v>49</v>
      </c>
      <c r="Q597" s="19" t="s">
        <v>49</v>
      </c>
      <c r="R597" s="19">
        <v>41.918014344219003</v>
      </c>
      <c r="S597" s="20" t="s">
        <v>49</v>
      </c>
      <c r="T597" s="19">
        <v>5.2712284527045199</v>
      </c>
      <c r="U597" s="19" t="s">
        <v>49</v>
      </c>
      <c r="V597" s="19" t="s">
        <v>49</v>
      </c>
      <c r="W597" s="19" t="s">
        <v>49</v>
      </c>
      <c r="X597" s="19" t="s">
        <v>49</v>
      </c>
      <c r="Y597" s="20" t="s">
        <v>49</v>
      </c>
      <c r="Z597" s="15" t="s">
        <v>49</v>
      </c>
      <c r="AA597" s="15">
        <v>1.53703974714128</v>
      </c>
      <c r="AB597" s="15" t="s">
        <v>49</v>
      </c>
      <c r="AC597" s="15" t="s">
        <v>49</v>
      </c>
      <c r="AD597" s="15" t="s">
        <v>49</v>
      </c>
      <c r="AE597" s="21" t="s">
        <v>49</v>
      </c>
      <c r="AF597" s="19" t="s">
        <v>49</v>
      </c>
      <c r="AG597" s="19" t="s">
        <v>49</v>
      </c>
      <c r="AH597" s="19" t="s">
        <v>49</v>
      </c>
      <c r="AI597" s="70" t="s">
        <v>49</v>
      </c>
      <c r="AJ597" s="70" t="s">
        <v>49</v>
      </c>
      <c r="AK597" s="19" t="s">
        <v>49</v>
      </c>
      <c r="AL597" s="15" t="s">
        <v>49</v>
      </c>
      <c r="AM597" s="15" t="s">
        <v>49</v>
      </c>
      <c r="AN597" s="21" t="s">
        <v>49</v>
      </c>
      <c r="AO597" s="19" t="s">
        <v>49</v>
      </c>
      <c r="AP597" s="19" t="s">
        <v>49</v>
      </c>
      <c r="AQ597" s="20" t="s">
        <v>49</v>
      </c>
    </row>
    <row r="598" spans="1:43" x14ac:dyDescent="0.25">
      <c r="A598" s="17" t="s">
        <v>167</v>
      </c>
      <c r="B598" s="17">
        <v>620</v>
      </c>
      <c r="C598" s="17" t="s">
        <v>52</v>
      </c>
      <c r="D598" s="18">
        <v>29768</v>
      </c>
      <c r="E598" s="14">
        <v>3.3517060007944401</v>
      </c>
      <c r="F598" s="19">
        <v>12.849452792198001</v>
      </c>
      <c r="G598" s="19">
        <v>46.3551440272851</v>
      </c>
      <c r="H598" s="19">
        <v>30.010136014354799</v>
      </c>
      <c r="I598" s="19">
        <v>10.7852671661621</v>
      </c>
      <c r="J598" s="14">
        <v>17.761995425096199</v>
      </c>
      <c r="K598" s="19">
        <v>0.45132658512197499</v>
      </c>
      <c r="L598" s="19">
        <v>78.2856438423713</v>
      </c>
      <c r="M598" s="19">
        <v>29.489637979919699</v>
      </c>
      <c r="N598" s="19">
        <v>21.263029572506699</v>
      </c>
      <c r="O598" s="21">
        <v>46.824961989946203</v>
      </c>
      <c r="P598" s="19">
        <v>52.666867560644903</v>
      </c>
      <c r="Q598" s="19">
        <v>56.224060706507601</v>
      </c>
      <c r="R598" s="19">
        <v>37.382716725793401</v>
      </c>
      <c r="S598" s="20">
        <v>28.774638048406299</v>
      </c>
      <c r="T598" s="19">
        <v>7.3773747722821099</v>
      </c>
      <c r="U598" s="19">
        <v>5.5001575191420002</v>
      </c>
      <c r="V598" s="19">
        <v>8.8368238662046092</v>
      </c>
      <c r="W598" s="19">
        <v>6.4623940170120697</v>
      </c>
      <c r="X598" s="19">
        <v>9.8627528867094902</v>
      </c>
      <c r="Y598" s="20">
        <v>7.0958949141863101</v>
      </c>
      <c r="Z598" s="15">
        <v>0.85479474570931602</v>
      </c>
      <c r="AA598" s="15">
        <v>1.8255108159892399</v>
      </c>
      <c r="AB598" s="15">
        <v>1.1478419877546</v>
      </c>
      <c r="AC598" s="15">
        <v>2.04154942444729</v>
      </c>
      <c r="AD598" s="15">
        <v>1.82412645362773</v>
      </c>
      <c r="AE598" s="21">
        <v>12.849452790000001</v>
      </c>
      <c r="AF598" s="19">
        <v>18.6173928527401</v>
      </c>
      <c r="AG598" s="19">
        <v>44.257399975344804</v>
      </c>
      <c r="AH598" s="19">
        <v>5.2173079293766396</v>
      </c>
      <c r="AI598" s="70">
        <v>4.5495637404632401</v>
      </c>
      <c r="AJ598" s="70">
        <v>0.66774418891339204</v>
      </c>
      <c r="AK598" s="19">
        <v>17.088772309504598</v>
      </c>
      <c r="AL598" s="15">
        <v>1.9696741408358101</v>
      </c>
      <c r="AM598" s="15">
        <v>0</v>
      </c>
      <c r="AN598" s="21">
        <v>68.092100757461594</v>
      </c>
      <c r="AO598" s="19">
        <v>22.595093621159599</v>
      </c>
      <c r="AP598" s="19">
        <v>5.8679304724204497</v>
      </c>
      <c r="AQ598" s="20">
        <v>0.99579492377443302</v>
      </c>
    </row>
    <row r="599" spans="1:43" x14ac:dyDescent="0.25">
      <c r="A599" s="17" t="s">
        <v>167</v>
      </c>
      <c r="B599" s="17">
        <v>620</v>
      </c>
      <c r="C599" s="17" t="s">
        <v>52</v>
      </c>
      <c r="D599" s="18">
        <v>33420</v>
      </c>
      <c r="E599" s="14">
        <v>3.1123260437375699</v>
      </c>
      <c r="F599" s="19">
        <v>13.9254218280063</v>
      </c>
      <c r="G599" s="19">
        <v>49.0416475505939</v>
      </c>
      <c r="H599" s="19">
        <v>30.5372890859968</v>
      </c>
      <c r="I599" s="19">
        <v>6.49564153540297</v>
      </c>
      <c r="J599" s="14">
        <v>19.918947851353401</v>
      </c>
      <c r="K599" s="19">
        <v>0.36256818065963198</v>
      </c>
      <c r="L599" s="19">
        <v>75.177142274557795</v>
      </c>
      <c r="M599" s="19">
        <v>33.941861650609198</v>
      </c>
      <c r="N599" s="19">
        <v>24.460289544782601</v>
      </c>
      <c r="O599" s="21">
        <v>39.260590304327899</v>
      </c>
      <c r="P599" s="19">
        <v>46.340546464800902</v>
      </c>
      <c r="Q599" s="19">
        <v>50.591961054187699</v>
      </c>
      <c r="R599" s="19">
        <v>40.506321048070603</v>
      </c>
      <c r="S599" s="20">
        <v>30.9533822704797</v>
      </c>
      <c r="T599" s="19">
        <v>5.8686343477595999</v>
      </c>
      <c r="U599" s="19">
        <v>4.2284753020339503</v>
      </c>
      <c r="V599" s="19">
        <v>7.4093898149564197</v>
      </c>
      <c r="W599" s="19">
        <v>5.2906917469541703</v>
      </c>
      <c r="X599" s="19">
        <v>8.4977315593617799</v>
      </c>
      <c r="Y599" s="20">
        <v>5.9846051893765599</v>
      </c>
      <c r="Z599" s="15">
        <v>0.62243844624560296</v>
      </c>
      <c r="AA599" s="15">
        <v>1.58540266822475</v>
      </c>
      <c r="AB599" s="15">
        <v>0.89107661721975795</v>
      </c>
      <c r="AC599" s="15">
        <v>1.7613008048162999</v>
      </c>
      <c r="AD599" s="15">
        <v>1.8020785543151301</v>
      </c>
      <c r="AE599" s="21">
        <v>13.925421829999999</v>
      </c>
      <c r="AF599" s="19">
        <v>19.796604985471799</v>
      </c>
      <c r="AG599" s="19">
        <v>44.2995870928277</v>
      </c>
      <c r="AH599" s="19">
        <v>5.7685935668042996</v>
      </c>
      <c r="AI599" s="70">
        <v>4.9402304123974101</v>
      </c>
      <c r="AJ599" s="70">
        <v>0.82836315440689201</v>
      </c>
      <c r="AK599" s="19">
        <v>14.3752867410919</v>
      </c>
      <c r="AL599" s="15">
        <v>1.83450578579803</v>
      </c>
      <c r="AM599" s="15">
        <v>0</v>
      </c>
      <c r="AN599" s="21">
        <v>69.864785645103694</v>
      </c>
      <c r="AO599" s="19">
        <v>27.859127287556699</v>
      </c>
      <c r="AP599" s="19">
        <v>7.8872916348065498</v>
      </c>
      <c r="AQ599" s="20">
        <v>0.87487893153897101</v>
      </c>
    </row>
    <row r="600" spans="1:43" x14ac:dyDescent="0.25">
      <c r="A600" s="17" t="s">
        <v>167</v>
      </c>
      <c r="B600" s="17">
        <v>620</v>
      </c>
      <c r="C600" s="17" t="s">
        <v>48</v>
      </c>
      <c r="D600" s="18">
        <v>37073</v>
      </c>
      <c r="E600" s="14">
        <v>2.8367040041284599</v>
      </c>
      <c r="F600" s="19">
        <v>17.3049589441313</v>
      </c>
      <c r="G600" s="19">
        <v>53.5518250050606</v>
      </c>
      <c r="H600" s="19">
        <v>25.8775371792754</v>
      </c>
      <c r="I600" s="19">
        <v>3.2656788715326699</v>
      </c>
      <c r="J600" s="14">
        <v>23.009830563907698</v>
      </c>
      <c r="K600" s="19">
        <v>0.26397265005586501</v>
      </c>
      <c r="L600" s="19">
        <v>72.587383931606496</v>
      </c>
      <c r="M600" s="19">
        <v>35.730507398876497</v>
      </c>
      <c r="N600" s="19">
        <v>27.148643418337599</v>
      </c>
      <c r="O600" s="21" t="s">
        <v>49</v>
      </c>
      <c r="P600" s="19" t="s">
        <v>49</v>
      </c>
      <c r="Q600" s="19" t="s">
        <v>49</v>
      </c>
      <c r="R600" s="19" t="s">
        <v>49</v>
      </c>
      <c r="S600" s="20" t="s">
        <v>49</v>
      </c>
      <c r="T600" s="19" t="s">
        <v>49</v>
      </c>
      <c r="U600" s="19" t="s">
        <v>49</v>
      </c>
      <c r="V600" s="19" t="s">
        <v>49</v>
      </c>
      <c r="W600" s="19" t="s">
        <v>49</v>
      </c>
      <c r="X600" s="19" t="s">
        <v>49</v>
      </c>
      <c r="Y600" s="20" t="s">
        <v>49</v>
      </c>
      <c r="Z600" s="15" t="s">
        <v>49</v>
      </c>
      <c r="AA600" s="15" t="s">
        <v>49</v>
      </c>
      <c r="AB600" s="15" t="s">
        <v>49</v>
      </c>
      <c r="AC600" s="15" t="s">
        <v>49</v>
      </c>
      <c r="AD600" s="15" t="s">
        <v>49</v>
      </c>
      <c r="AE600" s="21">
        <v>17.304958939999999</v>
      </c>
      <c r="AF600" s="19">
        <v>22.024801979425099</v>
      </c>
      <c r="AG600" s="19">
        <v>41.138098208125101</v>
      </c>
      <c r="AH600" s="19">
        <v>6.9713760735102301</v>
      </c>
      <c r="AI600" s="70" t="s">
        <v>49</v>
      </c>
      <c r="AJ600" s="70" t="s">
        <v>49</v>
      </c>
      <c r="AK600" s="19" t="s">
        <v>49</v>
      </c>
      <c r="AL600" s="15" t="s">
        <v>49</v>
      </c>
      <c r="AM600" s="15">
        <f>100-SUM(AE600:AH600)</f>
        <v>12.560764798939573</v>
      </c>
      <c r="AN600" s="21">
        <v>70.134276261060407</v>
      </c>
      <c r="AO600" s="19" t="s">
        <v>49</v>
      </c>
      <c r="AP600" s="19" t="s">
        <v>49</v>
      </c>
      <c r="AQ600" s="20" t="s">
        <v>49</v>
      </c>
    </row>
    <row r="601" spans="1:43" x14ac:dyDescent="0.25">
      <c r="A601" s="17" t="s">
        <v>167</v>
      </c>
      <c r="B601" s="17">
        <v>620</v>
      </c>
      <c r="C601" s="17" t="s">
        <v>52</v>
      </c>
      <c r="D601" s="18">
        <v>37073</v>
      </c>
      <c r="E601" s="14">
        <v>2.80460966868691</v>
      </c>
      <c r="F601" s="19">
        <v>17.3898271648236</v>
      </c>
      <c r="G601" s="19">
        <v>53.583288581041799</v>
      </c>
      <c r="H601" s="19">
        <v>25.792115559549799</v>
      </c>
      <c r="I601" s="19">
        <v>3.23476869458479</v>
      </c>
      <c r="J601" s="14">
        <v>23.057659217693399</v>
      </c>
      <c r="K601" s="19">
        <v>0.26303387657135302</v>
      </c>
      <c r="L601" s="19">
        <v>72.523371655907894</v>
      </c>
      <c r="M601" s="19">
        <v>35.7989106013612</v>
      </c>
      <c r="N601" s="19">
        <v>27.213594467520799</v>
      </c>
      <c r="O601" s="21">
        <v>31.310347095119599</v>
      </c>
      <c r="P601" s="19">
        <v>36.788575561960897</v>
      </c>
      <c r="Q601" s="19">
        <v>40.797650230702601</v>
      </c>
      <c r="R601" s="19">
        <v>40.576811371831297</v>
      </c>
      <c r="S601" s="20">
        <v>32.325219468890801</v>
      </c>
      <c r="T601" s="19">
        <v>3.6786383612989502</v>
      </c>
      <c r="U601" s="19">
        <v>2.8002148109992002</v>
      </c>
      <c r="V601" s="19">
        <v>4.6513157173700996</v>
      </c>
      <c r="W601" s="19">
        <v>3.5399975888561301</v>
      </c>
      <c r="X601" s="19">
        <v>5.4135659721841698</v>
      </c>
      <c r="Y601" s="20">
        <v>4.0934647041416898</v>
      </c>
      <c r="Z601" s="15">
        <v>0.45136065232401401</v>
      </c>
      <c r="AA601" s="15">
        <v>1.44157026095175</v>
      </c>
      <c r="AB601" s="15">
        <v>0.63744068038096102</v>
      </c>
      <c r="AC601" s="15">
        <v>1.5624445936870399</v>
      </c>
      <c r="AD601" s="15">
        <v>1.7189099437765101</v>
      </c>
      <c r="AE601" s="21">
        <v>17.389827159999999</v>
      </c>
      <c r="AF601" s="19">
        <v>22.061966397422299</v>
      </c>
      <c r="AG601" s="19">
        <v>41.0190370768169</v>
      </c>
      <c r="AH601" s="19">
        <v>6.4399460780552999</v>
      </c>
      <c r="AI601" s="70">
        <v>5.5226154335127102</v>
      </c>
      <c r="AJ601" s="70">
        <v>0.91733064454259505</v>
      </c>
      <c r="AK601" s="19">
        <v>11.489100533739601</v>
      </c>
      <c r="AL601" s="15">
        <v>1.6001227491423999</v>
      </c>
      <c r="AM601" s="15">
        <v>0</v>
      </c>
      <c r="AN601" s="21">
        <v>69.520949552294397</v>
      </c>
      <c r="AO601" s="19">
        <v>28.811525267691799</v>
      </c>
      <c r="AP601" s="19">
        <v>6.0963580767839698</v>
      </c>
      <c r="AQ601" s="20">
        <v>0.72169919884265099</v>
      </c>
    </row>
    <row r="602" spans="1:43" x14ac:dyDescent="0.25">
      <c r="A602" s="17" t="s">
        <v>167</v>
      </c>
      <c r="B602" s="17">
        <v>620</v>
      </c>
      <c r="C602" s="17" t="s">
        <v>57</v>
      </c>
      <c r="D602" s="18">
        <v>37073</v>
      </c>
      <c r="E602" s="14">
        <v>2.89528788977008</v>
      </c>
      <c r="F602" s="19">
        <v>15.300247683526999</v>
      </c>
      <c r="G602" s="19">
        <v>53.427506967752997</v>
      </c>
      <c r="H602" s="19">
        <v>27.908329698701301</v>
      </c>
      <c r="I602" s="19">
        <v>3.3639156500187499</v>
      </c>
      <c r="J602" s="14" t="s">
        <v>49</v>
      </c>
      <c r="K602" s="19" t="s">
        <v>49</v>
      </c>
      <c r="L602" s="19" t="s">
        <v>49</v>
      </c>
      <c r="M602" s="19">
        <v>38.654396128926997</v>
      </c>
      <c r="N602" s="19" t="s">
        <v>49</v>
      </c>
      <c r="O602" s="21">
        <v>32.212097662358701</v>
      </c>
      <c r="P602" s="19" t="s">
        <v>49</v>
      </c>
      <c r="Q602" s="19" t="s">
        <v>49</v>
      </c>
      <c r="R602" s="19">
        <v>42.950191900029601</v>
      </c>
      <c r="S602" s="20" t="s">
        <v>49</v>
      </c>
      <c r="T602" s="19">
        <v>4.1891926475509704</v>
      </c>
      <c r="U602" s="19" t="s">
        <v>49</v>
      </c>
      <c r="V602" s="19" t="s">
        <v>49</v>
      </c>
      <c r="W602" s="19" t="s">
        <v>49</v>
      </c>
      <c r="X602" s="19" t="s">
        <v>49</v>
      </c>
      <c r="Y602" s="20" t="s">
        <v>49</v>
      </c>
      <c r="Z602" s="15" t="s">
        <v>49</v>
      </c>
      <c r="AA602" s="15">
        <v>1.43530015246197</v>
      </c>
      <c r="AB602" s="15" t="s">
        <v>49</v>
      </c>
      <c r="AC602" s="15" t="s">
        <v>49</v>
      </c>
      <c r="AD602" s="15" t="s">
        <v>49</v>
      </c>
      <c r="AE602" s="21" t="s">
        <v>49</v>
      </c>
      <c r="AF602" s="19" t="s">
        <v>49</v>
      </c>
      <c r="AG602" s="19" t="s">
        <v>49</v>
      </c>
      <c r="AH602" s="19" t="s">
        <v>49</v>
      </c>
      <c r="AI602" s="70" t="s">
        <v>49</v>
      </c>
      <c r="AJ602" s="70" t="s">
        <v>49</v>
      </c>
      <c r="AK602" s="19" t="s">
        <v>49</v>
      </c>
      <c r="AL602" s="15" t="s">
        <v>49</v>
      </c>
      <c r="AM602" s="15" t="s">
        <v>49</v>
      </c>
      <c r="AN602" s="21" t="s">
        <v>49</v>
      </c>
      <c r="AO602" s="19" t="s">
        <v>49</v>
      </c>
      <c r="AP602" s="19" t="s">
        <v>49</v>
      </c>
      <c r="AQ602" s="20" t="s">
        <v>49</v>
      </c>
    </row>
    <row r="603" spans="1:43" x14ac:dyDescent="0.25">
      <c r="A603" s="17" t="s">
        <v>167</v>
      </c>
      <c r="B603" s="17">
        <v>620</v>
      </c>
      <c r="C603" s="17" t="s">
        <v>48</v>
      </c>
      <c r="D603" s="18">
        <v>40725</v>
      </c>
      <c r="E603" s="14">
        <v>2.5809157198089099</v>
      </c>
      <c r="F603" s="19">
        <v>21.436343609829201</v>
      </c>
      <c r="G603" s="19">
        <v>55.477027869840803</v>
      </c>
      <c r="H603" s="19">
        <v>21.0967310841536</v>
      </c>
      <c r="I603" s="19">
        <v>1.9898974361764401</v>
      </c>
      <c r="J603" s="14">
        <v>31.6662652217287</v>
      </c>
      <c r="K603" s="19">
        <v>0.14709206311209</v>
      </c>
      <c r="L603" s="19">
        <v>70.028879305867903</v>
      </c>
      <c r="M603" s="19">
        <v>38.7500785166947</v>
      </c>
      <c r="N603" s="19">
        <v>29.824028631019999</v>
      </c>
      <c r="O603" s="21" t="s">
        <v>49</v>
      </c>
      <c r="P603" s="19" t="s">
        <v>49</v>
      </c>
      <c r="Q603" s="19" t="s">
        <v>49</v>
      </c>
      <c r="R603" s="19" t="s">
        <v>49</v>
      </c>
      <c r="S603" s="20" t="s">
        <v>49</v>
      </c>
      <c r="T603" s="19" t="s">
        <v>49</v>
      </c>
      <c r="U603" s="19" t="s">
        <v>49</v>
      </c>
      <c r="V603" s="19" t="s">
        <v>49</v>
      </c>
      <c r="W603" s="19" t="s">
        <v>49</v>
      </c>
      <c r="X603" s="19" t="s">
        <v>49</v>
      </c>
      <c r="Y603" s="20" t="s">
        <v>49</v>
      </c>
      <c r="Z603" s="15" t="s">
        <v>49</v>
      </c>
      <c r="AA603" s="15" t="s">
        <v>49</v>
      </c>
      <c r="AB603" s="15" t="s">
        <v>49</v>
      </c>
      <c r="AC603" s="15" t="s">
        <v>49</v>
      </c>
      <c r="AD603" s="15" t="s">
        <v>49</v>
      </c>
      <c r="AE603" s="21">
        <v>21.436343610000002</v>
      </c>
      <c r="AF603" s="19">
        <v>23.833390294001099</v>
      </c>
      <c r="AG603" s="19">
        <v>35.167120620932302</v>
      </c>
      <c r="AH603" s="19">
        <v>9.0076825185484903</v>
      </c>
      <c r="AI603" s="70" t="s">
        <v>49</v>
      </c>
      <c r="AJ603" s="70" t="s">
        <v>49</v>
      </c>
      <c r="AK603" s="19" t="s">
        <v>49</v>
      </c>
      <c r="AL603" s="15" t="s">
        <v>49</v>
      </c>
      <c r="AM603" s="15">
        <v>10.555462956688899</v>
      </c>
      <c r="AN603" s="21">
        <v>68.008193433481907</v>
      </c>
      <c r="AO603" s="19" t="s">
        <v>49</v>
      </c>
      <c r="AP603" s="19" t="s">
        <v>49</v>
      </c>
      <c r="AQ603" s="20" t="s">
        <v>49</v>
      </c>
    </row>
    <row r="604" spans="1:43" x14ac:dyDescent="0.25">
      <c r="A604" s="17" t="s">
        <v>167</v>
      </c>
      <c r="B604" s="17">
        <v>620</v>
      </c>
      <c r="C604" s="17" t="s">
        <v>52</v>
      </c>
      <c r="D604" s="18">
        <v>40725</v>
      </c>
      <c r="E604" s="14">
        <v>2.6107194075643498</v>
      </c>
      <c r="F604" s="19">
        <v>20.729251510321198</v>
      </c>
      <c r="G604" s="19">
        <v>55.515857747485299</v>
      </c>
      <c r="H604" s="19">
        <v>21.5362552030501</v>
      </c>
      <c r="I604" s="19">
        <v>2.2186355391434298</v>
      </c>
      <c r="J604" s="14">
        <v>31.6935084922772</v>
      </c>
      <c r="K604" s="19">
        <v>0.14141303098594399</v>
      </c>
      <c r="L604" s="19">
        <v>69.869030546214105</v>
      </c>
      <c r="M604" s="19">
        <v>39.011008229938597</v>
      </c>
      <c r="N604" s="19">
        <v>29.9895564228</v>
      </c>
      <c r="O604" s="21">
        <v>27.887848972881699</v>
      </c>
      <c r="P604" s="19">
        <v>32.195699644718502</v>
      </c>
      <c r="Q604" s="19">
        <v>35.2543185940646</v>
      </c>
      <c r="R604" s="19">
        <v>43.100992889373003</v>
      </c>
      <c r="S604" s="20">
        <v>34.231947352378299</v>
      </c>
      <c r="T604" s="19">
        <v>2.9346951624750801</v>
      </c>
      <c r="U604" s="19">
        <v>2.1626699579758499</v>
      </c>
      <c r="V604" s="19">
        <v>3.6287683074908901</v>
      </c>
      <c r="W604" s="19">
        <v>2.6808512764649701</v>
      </c>
      <c r="X604" s="19">
        <v>4.2249016854634398</v>
      </c>
      <c r="Y604" s="20">
        <v>3.1160836085807202</v>
      </c>
      <c r="Z604" s="15">
        <v>0.39426752547183502</v>
      </c>
      <c r="AA604" s="15">
        <v>1.4137609747357101</v>
      </c>
      <c r="AB604" s="15">
        <v>0.53476611883691505</v>
      </c>
      <c r="AC604" s="15">
        <v>1.5168811656650401</v>
      </c>
      <c r="AD604" s="15">
        <v>1.5956686637717801</v>
      </c>
      <c r="AE604" s="21">
        <v>20.729251510000001</v>
      </c>
      <c r="AF604" s="19">
        <v>23.8368403431889</v>
      </c>
      <c r="AG604" s="19">
        <v>34.706655406924703</v>
      </c>
      <c r="AH604" s="19">
        <v>8.2454290611274104</v>
      </c>
      <c r="AI604" s="70">
        <v>7.0886404861010499</v>
      </c>
      <c r="AJ604" s="70">
        <v>1.15678857502636</v>
      </c>
      <c r="AK604" s="19">
        <v>11.1691309844446</v>
      </c>
      <c r="AL604" s="15">
        <v>1.31269269399319</v>
      </c>
      <c r="AM604" s="15">
        <v>0</v>
      </c>
      <c r="AN604" s="21">
        <v>66.788924811241102</v>
      </c>
      <c r="AO604" s="19">
        <v>26.6326209381231</v>
      </c>
      <c r="AP604" s="19">
        <v>5.0838734178480198</v>
      </c>
      <c r="AQ604" s="20">
        <v>0.62761401737931199</v>
      </c>
    </row>
    <row r="605" spans="1:43" x14ac:dyDescent="0.25">
      <c r="A605" s="17" t="s">
        <v>167</v>
      </c>
      <c r="B605" s="17">
        <v>620</v>
      </c>
      <c r="C605" s="17" t="s">
        <v>57</v>
      </c>
      <c r="D605" s="18">
        <v>40725</v>
      </c>
      <c r="E605" s="14">
        <v>2.6557599190948298</v>
      </c>
      <c r="F605" s="19">
        <v>18.910431235987399</v>
      </c>
      <c r="G605" s="19">
        <v>56.474451282101903</v>
      </c>
      <c r="H605" s="19">
        <v>22.681705915490699</v>
      </c>
      <c r="I605" s="19">
        <v>1.93341156642004</v>
      </c>
      <c r="J605" s="14" t="s">
        <v>49</v>
      </c>
      <c r="K605" s="19" t="s">
        <v>49</v>
      </c>
      <c r="L605" s="19" t="s">
        <v>49</v>
      </c>
      <c r="M605" s="19">
        <v>39.504343981511298</v>
      </c>
      <c r="N605" s="19" t="s">
        <v>49</v>
      </c>
      <c r="O605" s="21">
        <v>28.434005776715999</v>
      </c>
      <c r="P605" s="19" t="s">
        <v>49</v>
      </c>
      <c r="Q605" s="19" t="s">
        <v>49</v>
      </c>
      <c r="R605" s="19">
        <v>43.142166174647301</v>
      </c>
      <c r="S605" s="20" t="s">
        <v>49</v>
      </c>
      <c r="T605" s="19">
        <v>2.78004905025607</v>
      </c>
      <c r="U605" s="19" t="s">
        <v>49</v>
      </c>
      <c r="V605" s="19" t="s">
        <v>49</v>
      </c>
      <c r="W605" s="19" t="s">
        <v>49</v>
      </c>
      <c r="X605" s="19" t="s">
        <v>49</v>
      </c>
      <c r="Y605" s="20" t="s">
        <v>49</v>
      </c>
      <c r="Z605" s="15" t="s">
        <v>49</v>
      </c>
      <c r="AA605" s="15">
        <v>1.41193783504861</v>
      </c>
      <c r="AB605" s="15" t="s">
        <v>49</v>
      </c>
      <c r="AC605" s="15" t="s">
        <v>49</v>
      </c>
      <c r="AD605" s="15" t="s">
        <v>49</v>
      </c>
      <c r="AE605" s="21" t="s">
        <v>49</v>
      </c>
      <c r="AF605" s="19" t="s">
        <v>49</v>
      </c>
      <c r="AG605" s="19" t="s">
        <v>49</v>
      </c>
      <c r="AH605" s="19" t="s">
        <v>49</v>
      </c>
      <c r="AI605" s="70" t="s">
        <v>49</v>
      </c>
      <c r="AJ605" s="70" t="s">
        <v>49</v>
      </c>
      <c r="AK605" s="19" t="s">
        <v>49</v>
      </c>
      <c r="AL605" s="15" t="s">
        <v>49</v>
      </c>
      <c r="AM605" s="15" t="s">
        <v>49</v>
      </c>
      <c r="AN605" s="21" t="s">
        <v>49</v>
      </c>
      <c r="AO605" s="19" t="s">
        <v>49</v>
      </c>
      <c r="AP605" s="19" t="s">
        <v>49</v>
      </c>
      <c r="AQ605" s="20" t="s">
        <v>49</v>
      </c>
    </row>
    <row r="606" spans="1:43" x14ac:dyDescent="0.25">
      <c r="A606" s="17" t="s">
        <v>168</v>
      </c>
      <c r="B606" s="17">
        <v>630</v>
      </c>
      <c r="C606" s="17" t="s">
        <v>52</v>
      </c>
      <c r="D606" s="18">
        <v>25750</v>
      </c>
      <c r="E606" s="14">
        <v>4.2520955242764504</v>
      </c>
      <c r="F606" s="19">
        <v>10.264115135220599</v>
      </c>
      <c r="G606" s="19">
        <v>32.421318994148301</v>
      </c>
      <c r="H606" s="19">
        <v>31.8045231693816</v>
      </c>
      <c r="I606" s="19">
        <v>25.5100427012494</v>
      </c>
      <c r="J606" s="14">
        <v>19.041594179977899</v>
      </c>
      <c r="K606" s="19">
        <v>0.83820971058042104</v>
      </c>
      <c r="L606" s="19">
        <v>82.239443302230001</v>
      </c>
      <c r="M606" s="19">
        <v>24.3871579946228</v>
      </c>
      <c r="N606" s="19">
        <v>16.922346987189599</v>
      </c>
      <c r="O606" s="21">
        <v>60.714850545627101</v>
      </c>
      <c r="P606" s="19">
        <v>66.550687964573797</v>
      </c>
      <c r="Q606" s="19">
        <v>69.761189308872403</v>
      </c>
      <c r="R606" s="19">
        <v>30.9030523485687</v>
      </c>
      <c r="S606" s="20">
        <v>22.600031630555101</v>
      </c>
      <c r="T606" s="19">
        <v>11.2446623438241</v>
      </c>
      <c r="U606" s="19">
        <v>7.5755179503400303</v>
      </c>
      <c r="V606" s="19">
        <v>13.5378775897517</v>
      </c>
      <c r="W606" s="19">
        <v>9.1254151510359005</v>
      </c>
      <c r="X606" s="19">
        <v>14.6291317412621</v>
      </c>
      <c r="Y606" s="20">
        <v>9.8845484738257205</v>
      </c>
      <c r="Z606" s="15">
        <v>1.59924086667721</v>
      </c>
      <c r="AA606" s="15">
        <v>2.63401927585309</v>
      </c>
      <c r="AB606" s="15">
        <v>2.0445990827139</v>
      </c>
      <c r="AC606" s="15">
        <v>2.9308546814781198</v>
      </c>
      <c r="AD606" s="15">
        <v>1.9196583900047399</v>
      </c>
      <c r="AE606" s="21">
        <v>10.264115139999999</v>
      </c>
      <c r="AF606" s="19">
        <v>10.058516526965001</v>
      </c>
      <c r="AG606" s="19">
        <v>43.112446623438203</v>
      </c>
      <c r="AH606" s="19">
        <v>9.3784595919658393</v>
      </c>
      <c r="AI606" s="70">
        <v>7.4331804523169396</v>
      </c>
      <c r="AJ606" s="70">
        <v>1.9452791396489</v>
      </c>
      <c r="AK606" s="19">
        <v>23.469871896251799</v>
      </c>
      <c r="AL606" s="15">
        <v>3.7165902261584698</v>
      </c>
      <c r="AM606" s="15">
        <v>0</v>
      </c>
      <c r="AN606" s="21">
        <v>62.549422742369103</v>
      </c>
      <c r="AO606" s="19">
        <v>27.929780167641901</v>
      </c>
      <c r="AP606" s="19">
        <v>12.0670567768464</v>
      </c>
      <c r="AQ606" s="20">
        <v>3.2105013442985899</v>
      </c>
    </row>
    <row r="607" spans="1:43" x14ac:dyDescent="0.25">
      <c r="A607" s="17" t="s">
        <v>168</v>
      </c>
      <c r="B607" s="17">
        <v>630</v>
      </c>
      <c r="C607" s="17" t="s">
        <v>52</v>
      </c>
      <c r="D607" s="18">
        <v>29403</v>
      </c>
      <c r="E607" s="14">
        <v>3.65503706934147</v>
      </c>
      <c r="F607" s="19">
        <v>12.2753460187757</v>
      </c>
      <c r="G607" s="19">
        <v>38.262905410058103</v>
      </c>
      <c r="H607" s="19">
        <v>34.5949916220993</v>
      </c>
      <c r="I607" s="19">
        <v>14.866756949067</v>
      </c>
      <c r="J607" s="14">
        <v>24.906465903091799</v>
      </c>
      <c r="K607" s="19">
        <v>0.67482268689604497</v>
      </c>
      <c r="L607" s="19">
        <v>81.270227465742394</v>
      </c>
      <c r="M607" s="19">
        <v>25.4481603048179</v>
      </c>
      <c r="N607" s="19">
        <v>18.054949847361499</v>
      </c>
      <c r="O607" s="21">
        <v>54.029425941653102</v>
      </c>
      <c r="P607" s="19">
        <v>59.685082746115199</v>
      </c>
      <c r="Q607" s="19">
        <v>62.896228797025302</v>
      </c>
      <c r="R607" s="19">
        <v>30.282094245644601</v>
      </c>
      <c r="S607" s="20">
        <v>22.785594601418499</v>
      </c>
      <c r="T607" s="19">
        <v>7.0030068629926303</v>
      </c>
      <c r="U607" s="19">
        <v>4.9142699749810603</v>
      </c>
      <c r="V607" s="19">
        <v>8.5867743934629406</v>
      </c>
      <c r="W607" s="19">
        <v>6.0389744531411402</v>
      </c>
      <c r="X607" s="19">
        <v>9.5531021185759908</v>
      </c>
      <c r="Y607" s="20">
        <v>6.71609245529873</v>
      </c>
      <c r="Z607" s="15">
        <v>1.17862143365391</v>
      </c>
      <c r="AA607" s="15">
        <v>2.1814435617485901</v>
      </c>
      <c r="AB607" s="15">
        <v>1.5563844194000001</v>
      </c>
      <c r="AC607" s="15">
        <v>2.47452740675863</v>
      </c>
      <c r="AD607" s="15">
        <v>1.81017742786972</v>
      </c>
      <c r="AE607" s="21">
        <v>12.275346020000001</v>
      </c>
      <c r="AF607" s="19">
        <v>12.6334151995777</v>
      </c>
      <c r="AG607" s="19">
        <v>43.952991943443401</v>
      </c>
      <c r="AH607" s="19">
        <v>10.9279959602451</v>
      </c>
      <c r="AI607" s="70">
        <v>9.7321367089769808</v>
      </c>
      <c r="AJ607" s="70">
        <v>1.1958592512681601</v>
      </c>
      <c r="AK607" s="19">
        <v>17.8460761585604</v>
      </c>
      <c r="AL607" s="15">
        <v>2.3641747193977101</v>
      </c>
      <c r="AM607" s="15">
        <v>0</v>
      </c>
      <c r="AN607" s="21">
        <v>67.514403103266204</v>
      </c>
      <c r="AO607" s="19">
        <v>24.986801937246099</v>
      </c>
      <c r="AP607" s="19">
        <v>8.5477540340165703</v>
      </c>
      <c r="AQ607" s="20">
        <v>2.3458121973053001</v>
      </c>
    </row>
    <row r="608" spans="1:43" x14ac:dyDescent="0.25">
      <c r="A608" s="17" t="s">
        <v>168</v>
      </c>
      <c r="B608" s="17">
        <v>630</v>
      </c>
      <c r="C608" s="17" t="s">
        <v>52</v>
      </c>
      <c r="D608" s="18">
        <v>33055</v>
      </c>
      <c r="E608" s="14">
        <v>3.16566884227348</v>
      </c>
      <c r="F608" s="19">
        <v>14.4914026339685</v>
      </c>
      <c r="G608" s="19">
        <v>46.7715530583095</v>
      </c>
      <c r="H608" s="19">
        <v>31.571629977510401</v>
      </c>
      <c r="I608" s="19">
        <v>7.16541433021166</v>
      </c>
      <c r="J608" s="14">
        <v>36.831391671954002</v>
      </c>
      <c r="K608" s="19">
        <v>1.2828436247042301</v>
      </c>
      <c r="L608" s="19">
        <v>89.609275139364598</v>
      </c>
      <c r="M608" s="19">
        <v>12.327793025649701</v>
      </c>
      <c r="N608" s="19">
        <v>9.1078812359311403</v>
      </c>
      <c r="O608" s="21">
        <v>54.274260141148801</v>
      </c>
      <c r="P608" s="19">
        <v>58.727707057130999</v>
      </c>
      <c r="Q608" s="19">
        <v>62.728688085442002</v>
      </c>
      <c r="R608" s="19">
        <v>14.878723717130701</v>
      </c>
      <c r="S608" s="20">
        <v>11.231797245922399</v>
      </c>
      <c r="T608" s="19">
        <v>2.4283021526064599</v>
      </c>
      <c r="U608" s="19">
        <v>1.59782158241718</v>
      </c>
      <c r="V608" s="19">
        <v>2.9860177757394002</v>
      </c>
      <c r="W608" s="19">
        <v>1.9493567271908301</v>
      </c>
      <c r="X608" s="19">
        <v>3.30269248053111</v>
      </c>
      <c r="Y608" s="20">
        <v>2.1714763447748902</v>
      </c>
      <c r="Z608" s="15">
        <v>1.03946376622322</v>
      </c>
      <c r="AA608" s="15">
        <v>1.91520577806114</v>
      </c>
      <c r="AB608" s="15">
        <v>1.30691995158615</v>
      </c>
      <c r="AC608" s="15">
        <v>2.0834485647237</v>
      </c>
      <c r="AD608" s="15">
        <v>1.7212470782529501</v>
      </c>
      <c r="AE608" s="21">
        <v>14.49140263</v>
      </c>
      <c r="AF608" s="19">
        <v>13.692286176447301</v>
      </c>
      <c r="AG608" s="19">
        <v>39.141949860609699</v>
      </c>
      <c r="AH608" s="19">
        <v>17.907468669308098</v>
      </c>
      <c r="AI608" s="70">
        <v>16.634754110498299</v>
      </c>
      <c r="AJ608" s="70">
        <v>1.2727145588097699</v>
      </c>
      <c r="AK608" s="19">
        <v>10.043508708425801</v>
      </c>
      <c r="AL608" s="15">
        <v>4.7233839512406304</v>
      </c>
      <c r="AM608" s="15">
        <v>0</v>
      </c>
      <c r="AN608" s="21">
        <v>70.741704706365098</v>
      </c>
      <c r="AO608" s="19">
        <v>14.107629294698199</v>
      </c>
      <c r="AP608" s="19">
        <v>3.8874018071898901</v>
      </c>
      <c r="AQ608" s="20">
        <v>0.65484153924781696</v>
      </c>
    </row>
    <row r="609" spans="1:43" x14ac:dyDescent="0.25">
      <c r="A609" s="17" t="s">
        <v>168</v>
      </c>
      <c r="B609" s="17">
        <v>630</v>
      </c>
      <c r="C609" s="17" t="s">
        <v>48</v>
      </c>
      <c r="D609" s="18">
        <v>36708</v>
      </c>
      <c r="E609" s="14">
        <v>2.9824478227261002</v>
      </c>
      <c r="F609" s="19">
        <v>18.4362475967732</v>
      </c>
      <c r="G609" s="19" t="s">
        <v>49</v>
      </c>
      <c r="H609" s="19" t="s">
        <v>49</v>
      </c>
      <c r="I609" s="19" t="s">
        <v>49</v>
      </c>
      <c r="J609" s="14" t="s">
        <v>49</v>
      </c>
      <c r="K609" s="19" t="s">
        <v>49</v>
      </c>
      <c r="L609" s="19" t="s">
        <v>49</v>
      </c>
      <c r="M609" s="19" t="s">
        <v>49</v>
      </c>
      <c r="N609" s="19">
        <v>22.661962618674799</v>
      </c>
      <c r="O609" s="21" t="s">
        <v>49</v>
      </c>
      <c r="P609" s="19" t="s">
        <v>49</v>
      </c>
      <c r="Q609" s="19" t="s">
        <v>49</v>
      </c>
      <c r="R609" s="19" t="s">
        <v>49</v>
      </c>
      <c r="S609" s="20" t="s">
        <v>49</v>
      </c>
      <c r="T609" s="19" t="s">
        <v>49</v>
      </c>
      <c r="U609" s="19" t="s">
        <v>49</v>
      </c>
      <c r="V609" s="19" t="s">
        <v>49</v>
      </c>
      <c r="W609" s="19" t="s">
        <v>49</v>
      </c>
      <c r="X609" s="19" t="s">
        <v>49</v>
      </c>
      <c r="Y609" s="20" t="s">
        <v>49</v>
      </c>
      <c r="Z609" s="15" t="s">
        <v>49</v>
      </c>
      <c r="AA609" s="15" t="s">
        <v>49</v>
      </c>
      <c r="AB609" s="15" t="s">
        <v>49</v>
      </c>
      <c r="AC609" s="15" t="s">
        <v>49</v>
      </c>
      <c r="AD609" s="15" t="s">
        <v>49</v>
      </c>
      <c r="AE609" s="21">
        <v>18.436247600000002</v>
      </c>
      <c r="AF609" s="19" t="s">
        <v>49</v>
      </c>
      <c r="AG609" s="19" t="s">
        <v>49</v>
      </c>
      <c r="AH609" s="19" t="s">
        <v>49</v>
      </c>
      <c r="AI609" s="70" t="s">
        <v>49</v>
      </c>
      <c r="AJ609" s="70" t="s">
        <v>49</v>
      </c>
      <c r="AK609" s="19" t="s">
        <v>49</v>
      </c>
      <c r="AL609" s="15" t="s">
        <v>49</v>
      </c>
      <c r="AM609" s="15">
        <f>100-AE609</f>
        <v>81.563752399999998</v>
      </c>
      <c r="AN609" s="21" t="s">
        <v>49</v>
      </c>
      <c r="AO609" s="19" t="s">
        <v>49</v>
      </c>
      <c r="AP609" s="19" t="s">
        <v>49</v>
      </c>
      <c r="AQ609" s="20" t="s">
        <v>49</v>
      </c>
    </row>
    <row r="610" spans="1:43" x14ac:dyDescent="0.25">
      <c r="A610" s="17" t="s">
        <v>168</v>
      </c>
      <c r="B610" s="17">
        <v>630</v>
      </c>
      <c r="C610" s="17" t="s">
        <v>52</v>
      </c>
      <c r="D610" s="18">
        <v>36708</v>
      </c>
      <c r="E610" s="14">
        <v>2.97259469208967</v>
      </c>
      <c r="F610" s="19">
        <v>18.421739044258999</v>
      </c>
      <c r="G610" s="19">
        <v>46.7805680534359</v>
      </c>
      <c r="H610" s="19">
        <v>29.045884288347601</v>
      </c>
      <c r="I610" s="19">
        <v>5.7518086139575404</v>
      </c>
      <c r="J610" s="14">
        <v>38.594256040275098</v>
      </c>
      <c r="K610" s="19">
        <v>0.561235209006402</v>
      </c>
      <c r="L610" s="19">
        <v>76.859730838602303</v>
      </c>
      <c r="M610" s="19">
        <v>30.565397498662101</v>
      </c>
      <c r="N610" s="19">
        <v>22.579033952391299</v>
      </c>
      <c r="O610" s="21">
        <v>39.390085822448597</v>
      </c>
      <c r="P610" s="19">
        <v>44.8479971458585</v>
      </c>
      <c r="Q610" s="19">
        <v>48.243949814678999</v>
      </c>
      <c r="R610" s="19">
        <v>34.126097556141403</v>
      </c>
      <c r="S610" s="20">
        <v>25.970705408994501</v>
      </c>
      <c r="T610" s="19">
        <v>3.82296394664341</v>
      </c>
      <c r="U610" s="19">
        <v>2.5182248825639699</v>
      </c>
      <c r="V610" s="19">
        <v>4.8102590529800002</v>
      </c>
      <c r="W610" s="19">
        <v>3.1745981408439499</v>
      </c>
      <c r="X610" s="19">
        <v>5.4505381245912004</v>
      </c>
      <c r="Y610" s="20">
        <v>3.6129467028719802</v>
      </c>
      <c r="Z610" s="15">
        <v>0.72007611043941899</v>
      </c>
      <c r="AA610" s="15">
        <v>1.8280643349831001</v>
      </c>
      <c r="AB610" s="15">
        <v>0.96506055140427704</v>
      </c>
      <c r="AC610" s="15">
        <v>2.00037632721076</v>
      </c>
      <c r="AD610" s="15">
        <v>1.6712068657958901</v>
      </c>
      <c r="AE610" s="21">
        <v>18.421739039999999</v>
      </c>
      <c r="AF610" s="19">
        <v>15.9606762729669</v>
      </c>
      <c r="AG610" s="19">
        <v>34.538362436326899</v>
      </c>
      <c r="AH610" s="19">
        <v>14.573325669434899</v>
      </c>
      <c r="AI610" s="70">
        <v>13.2132479733613</v>
      </c>
      <c r="AJ610" s="70">
        <v>1.3600776960735701</v>
      </c>
      <c r="AK610" s="19">
        <v>14.577686163359999</v>
      </c>
      <c r="AL610" s="15">
        <v>1.9282104136523099</v>
      </c>
      <c r="AM610" s="15">
        <v>0</v>
      </c>
      <c r="AN610" s="21">
        <v>65.072364378728693</v>
      </c>
      <c r="AO610" s="19">
        <v>26.822983767070301</v>
      </c>
      <c r="AP610" s="19">
        <v>7.3249162586962102</v>
      </c>
      <c r="AQ610" s="20">
        <v>1.79636493370067</v>
      </c>
    </row>
    <row r="611" spans="1:43" x14ac:dyDescent="0.25">
      <c r="A611" s="17" t="s">
        <v>168</v>
      </c>
      <c r="B611" s="17">
        <v>630</v>
      </c>
      <c r="C611" s="17" t="s">
        <v>52</v>
      </c>
      <c r="D611" s="18">
        <v>38534</v>
      </c>
      <c r="E611" s="14">
        <v>2.7646347040892798</v>
      </c>
      <c r="F611" s="19">
        <v>20.8713496549098</v>
      </c>
      <c r="G611" s="19">
        <v>50.598430312700302</v>
      </c>
      <c r="H611" s="19">
        <v>24.2698112559973</v>
      </c>
      <c r="I611" s="19">
        <v>4.2604087763925902</v>
      </c>
      <c r="J611" s="14">
        <v>47.911779519036799</v>
      </c>
      <c r="K611" s="19">
        <v>0.412974783315946</v>
      </c>
      <c r="L611" s="19">
        <v>72.750049686278004</v>
      </c>
      <c r="M611" s="19">
        <v>35.756081480707003</v>
      </c>
      <c r="N611" s="19">
        <v>26.836975530406001</v>
      </c>
      <c r="O611" s="21">
        <v>32.907401539356698</v>
      </c>
      <c r="P611" s="19">
        <v>38.692400832973497</v>
      </c>
      <c r="Q611" s="19">
        <v>41.703349373952904</v>
      </c>
      <c r="R611" s="19">
        <v>39.975783426892498</v>
      </c>
      <c r="S611" s="20">
        <v>30.7245576324908</v>
      </c>
      <c r="T611" s="19">
        <v>4.2920962501027704</v>
      </c>
      <c r="U611" s="19">
        <v>2.88715188676158</v>
      </c>
      <c r="V611" s="19">
        <v>5.3379425171667103</v>
      </c>
      <c r="W611" s="19">
        <v>3.5590540371198398</v>
      </c>
      <c r="X611" s="19">
        <v>6.0058538018184002</v>
      </c>
      <c r="Y611" s="20">
        <v>4.0079466117949201</v>
      </c>
      <c r="Z611" s="15">
        <v>0.57084544893647404</v>
      </c>
      <c r="AA611" s="15">
        <v>1.73470229259443</v>
      </c>
      <c r="AB611" s="15">
        <v>0.78823508753165705</v>
      </c>
      <c r="AC611" s="15">
        <v>1.8901001942639499</v>
      </c>
      <c r="AD611" s="15">
        <v>1.5765555795894399</v>
      </c>
      <c r="AE611" s="21">
        <v>20.871349649999999</v>
      </c>
      <c r="AF611" s="19">
        <v>18.001917211885399</v>
      </c>
      <c r="AG611" s="19">
        <v>27.667235232001001</v>
      </c>
      <c r="AH611" s="19">
        <v>15.1446968179231</v>
      </c>
      <c r="AI611" s="70">
        <v>13.736719396645</v>
      </c>
      <c r="AJ611" s="70">
        <v>1.4079774212781799</v>
      </c>
      <c r="AK611" s="19">
        <v>15.2026441879825</v>
      </c>
      <c r="AL611" s="15">
        <v>3.1121568952980398</v>
      </c>
      <c r="AM611" s="15">
        <v>0</v>
      </c>
      <c r="AN611" s="21">
        <v>60.813849261809601</v>
      </c>
      <c r="AO611" s="19">
        <v>26.229086865981099</v>
      </c>
      <c r="AP611" s="19">
        <v>6.4900256293395699</v>
      </c>
      <c r="AQ611" s="20">
        <v>2.34846483368865</v>
      </c>
    </row>
    <row r="612" spans="1:43" x14ac:dyDescent="0.25">
      <c r="A612" s="17" t="s">
        <v>168</v>
      </c>
      <c r="B612" s="17">
        <v>630</v>
      </c>
      <c r="C612" s="17" t="s">
        <v>52</v>
      </c>
      <c r="D612" s="18">
        <v>40360</v>
      </c>
      <c r="E612" s="14">
        <v>2.6705023703147899</v>
      </c>
      <c r="F612" s="19">
        <v>23.0571187127921</v>
      </c>
      <c r="G612" s="19">
        <v>50.370193528339598</v>
      </c>
      <c r="H612" s="19">
        <v>23.169893402150102</v>
      </c>
      <c r="I612" s="19">
        <v>3.4027943567181702</v>
      </c>
      <c r="J612" s="14">
        <v>53.733956322544699</v>
      </c>
      <c r="K612" s="19">
        <v>0.2522272622201</v>
      </c>
      <c r="L612" s="19">
        <v>73.216541803561299</v>
      </c>
      <c r="M612" s="19">
        <v>36.924540242298796</v>
      </c>
      <c r="N612" s="19">
        <v>26.531230934218598</v>
      </c>
      <c r="O612" s="21">
        <v>31.2279784303249</v>
      </c>
      <c r="P612" s="19">
        <v>36.471092012171802</v>
      </c>
      <c r="Q612" s="19">
        <v>39.520328623019502</v>
      </c>
      <c r="R612" s="19">
        <v>40.934862764268303</v>
      </c>
      <c r="S612" s="20">
        <v>30.733982848849301</v>
      </c>
      <c r="T612" s="19">
        <v>3.4659269617149602</v>
      </c>
      <c r="U612" s="19">
        <v>2.2314685341185099</v>
      </c>
      <c r="V612" s="19">
        <v>4.4902970567170302</v>
      </c>
      <c r="W612" s="19">
        <v>2.9616998056000798</v>
      </c>
      <c r="X612" s="19">
        <v>5.1879388682362704</v>
      </c>
      <c r="Y612" s="20">
        <v>3.4757037997036599</v>
      </c>
      <c r="Z612" s="15">
        <v>0.52975758747048995</v>
      </c>
      <c r="AA612" s="15">
        <v>1.6964197303148301</v>
      </c>
      <c r="AB612" s="15">
        <v>0.73808229975482098</v>
      </c>
      <c r="AC612" s="15">
        <v>1.8676016254705601</v>
      </c>
      <c r="AD612" s="15">
        <v>1.52969165065615</v>
      </c>
      <c r="AE612" s="21">
        <v>23.057118710000001</v>
      </c>
      <c r="AF612" s="19">
        <v>18.127015525467101</v>
      </c>
      <c r="AG612" s="19">
        <v>26.550936189079501</v>
      </c>
      <c r="AH612" s="19">
        <v>16.247967895592499</v>
      </c>
      <c r="AI612" s="70">
        <v>14.926730557166101</v>
      </c>
      <c r="AJ612" s="70">
        <v>1.32123733842638</v>
      </c>
      <c r="AK612" s="19">
        <v>13.891749940315799</v>
      </c>
      <c r="AL612" s="15">
        <v>2.1252117367529499</v>
      </c>
      <c r="AM612" s="15">
        <v>0</v>
      </c>
      <c r="AN612" s="21">
        <v>60.925919610139097</v>
      </c>
      <c r="AO612" s="19">
        <v>26.1857826586178</v>
      </c>
      <c r="AP612" s="19">
        <v>6.5072056811765604</v>
      </c>
      <c r="AQ612" s="20">
        <v>1.8062897657727299</v>
      </c>
    </row>
    <row r="613" spans="1:43" x14ac:dyDescent="0.25">
      <c r="A613" s="17" t="s">
        <v>169</v>
      </c>
      <c r="B613" s="17">
        <v>410</v>
      </c>
      <c r="C613" s="17" t="s">
        <v>48</v>
      </c>
      <c r="D613" s="18">
        <v>38534</v>
      </c>
      <c r="E613" s="14">
        <v>2.8788721913740498</v>
      </c>
      <c r="F613" s="19">
        <v>19.957508997220899</v>
      </c>
      <c r="G613" s="19">
        <v>43.089644648170498</v>
      </c>
      <c r="H613" s="19">
        <v>34.689473138253803</v>
      </c>
      <c r="I613" s="19">
        <v>2.2633732163547702</v>
      </c>
      <c r="J613" s="14">
        <v>21.9373822631756</v>
      </c>
      <c r="K613" s="19">
        <v>0.44558085010707998</v>
      </c>
      <c r="L613" s="19">
        <v>84.143528018405803</v>
      </c>
      <c r="M613" s="19">
        <v>22.436415190964698</v>
      </c>
      <c r="N613" s="19">
        <v>15.4108911314871</v>
      </c>
      <c r="O613" s="21" t="s">
        <v>49</v>
      </c>
      <c r="P613" s="19" t="s">
        <v>49</v>
      </c>
      <c r="Q613" s="19" t="s">
        <v>49</v>
      </c>
      <c r="R613" s="19" t="s">
        <v>49</v>
      </c>
      <c r="S613" s="20" t="s">
        <v>49</v>
      </c>
      <c r="T613" s="19" t="s">
        <v>49</v>
      </c>
      <c r="U613" s="19" t="s">
        <v>49</v>
      </c>
      <c r="V613" s="19" t="s">
        <v>49</v>
      </c>
      <c r="W613" s="19" t="s">
        <v>49</v>
      </c>
      <c r="X613" s="19" t="s">
        <v>49</v>
      </c>
      <c r="Y613" s="20" t="s">
        <v>49</v>
      </c>
      <c r="Z613" s="15" t="s">
        <v>49</v>
      </c>
      <c r="AA613" s="15" t="s">
        <v>49</v>
      </c>
      <c r="AB613" s="15" t="s">
        <v>49</v>
      </c>
      <c r="AC613" s="15" t="s">
        <v>49</v>
      </c>
      <c r="AD613" s="15" t="s">
        <v>49</v>
      </c>
      <c r="AE613" s="21">
        <v>19.957509000000002</v>
      </c>
      <c r="AF613" s="19">
        <v>14.21894504784</v>
      </c>
      <c r="AG613" s="19">
        <v>42.183577799587198</v>
      </c>
      <c r="AH613" s="19">
        <v>8.6229745237779891</v>
      </c>
      <c r="AI613" s="70" t="s">
        <v>49</v>
      </c>
      <c r="AJ613" s="70" t="s">
        <v>49</v>
      </c>
      <c r="AK613" s="19" t="s">
        <v>49</v>
      </c>
      <c r="AL613" s="15" t="s">
        <v>49</v>
      </c>
      <c r="AM613" s="15">
        <v>15.0169936315739</v>
      </c>
      <c r="AN613" s="21">
        <v>65.025497371205205</v>
      </c>
      <c r="AO613" s="19" t="s">
        <v>49</v>
      </c>
      <c r="AP613" s="19" t="s">
        <v>49</v>
      </c>
      <c r="AQ613" s="20" t="s">
        <v>49</v>
      </c>
    </row>
    <row r="614" spans="1:43" x14ac:dyDescent="0.25">
      <c r="A614" s="17" t="s">
        <v>169</v>
      </c>
      <c r="B614" s="17">
        <v>410</v>
      </c>
      <c r="C614" s="17" t="s">
        <v>48</v>
      </c>
      <c r="D614" s="18">
        <v>40360</v>
      </c>
      <c r="E614" s="14" t="s">
        <v>49</v>
      </c>
      <c r="F614" s="19">
        <v>23.888714398899801</v>
      </c>
      <c r="G614" s="19">
        <v>45.565630734404003</v>
      </c>
      <c r="H614" s="19">
        <v>28.700397279678601</v>
      </c>
      <c r="I614" s="19">
        <v>1.84525758701761</v>
      </c>
      <c r="J614" s="14">
        <v>25.937969558616199</v>
      </c>
      <c r="K614" s="19">
        <v>0.39303501581540601</v>
      </c>
      <c r="L614" s="19">
        <v>81.665127015191203</v>
      </c>
      <c r="M614" s="19">
        <v>25.3556779458969</v>
      </c>
      <c r="N614" s="19">
        <v>17.941837968993401</v>
      </c>
      <c r="O614" s="21" t="s">
        <v>49</v>
      </c>
      <c r="P614" s="19" t="s">
        <v>49</v>
      </c>
      <c r="Q614" s="19" t="s">
        <v>49</v>
      </c>
      <c r="R614" s="19" t="s">
        <v>49</v>
      </c>
      <c r="S614" s="20" t="s">
        <v>49</v>
      </c>
      <c r="T614" s="19" t="s">
        <v>49</v>
      </c>
      <c r="U614" s="19" t="s">
        <v>49</v>
      </c>
      <c r="V614" s="19" t="s">
        <v>49</v>
      </c>
      <c r="W614" s="19" t="s">
        <v>49</v>
      </c>
      <c r="X614" s="19" t="s">
        <v>49</v>
      </c>
      <c r="Y614" s="20" t="s">
        <v>49</v>
      </c>
      <c r="Z614" s="15" t="s">
        <v>49</v>
      </c>
      <c r="AA614" s="15" t="s">
        <v>49</v>
      </c>
      <c r="AB614" s="15" t="s">
        <v>49</v>
      </c>
      <c r="AC614" s="15" t="s">
        <v>49</v>
      </c>
      <c r="AD614" s="15" t="s">
        <v>49</v>
      </c>
      <c r="AE614" s="21">
        <v>23.888714400000001</v>
      </c>
      <c r="AF614" s="19">
        <v>15.407756959834099</v>
      </c>
      <c r="AG614" s="19">
        <v>37.00050093942</v>
      </c>
      <c r="AH614" s="19">
        <v>9.1937205288619204</v>
      </c>
      <c r="AI614" s="70" t="s">
        <v>49</v>
      </c>
      <c r="AJ614" s="70" t="s">
        <v>49</v>
      </c>
      <c r="AK614" s="19" t="s">
        <v>49</v>
      </c>
      <c r="AL614" s="15" t="s">
        <v>49</v>
      </c>
      <c r="AM614" s="15">
        <v>14.509307172984199</v>
      </c>
      <c r="AN614" s="21">
        <v>61.601978428115999</v>
      </c>
      <c r="AO614" s="19" t="s">
        <v>49</v>
      </c>
      <c r="AP614" s="19" t="s">
        <v>49</v>
      </c>
      <c r="AQ614" s="20" t="s">
        <v>49</v>
      </c>
    </row>
    <row r="615" spans="1:43" x14ac:dyDescent="0.25">
      <c r="A615" s="17" t="s">
        <v>169</v>
      </c>
      <c r="B615" s="17">
        <v>410</v>
      </c>
      <c r="C615" s="17" t="s">
        <v>48</v>
      </c>
      <c r="D615" s="18">
        <v>42186</v>
      </c>
      <c r="E615" s="14">
        <v>2.5294062643405399</v>
      </c>
      <c r="F615" s="19">
        <v>27.227417883808499</v>
      </c>
      <c r="G615" s="19">
        <v>47.589256047423902</v>
      </c>
      <c r="H615" s="19">
        <v>23.7001564018266</v>
      </c>
      <c r="I615" s="19">
        <v>1.4831696669410299</v>
      </c>
      <c r="J615" s="14">
        <v>29.5663656014354</v>
      </c>
      <c r="K615" s="19">
        <v>0.33059442636006497</v>
      </c>
      <c r="L615" s="19">
        <v>80.206174130855302</v>
      </c>
      <c r="M615" s="19">
        <v>27.8487030787979</v>
      </c>
      <c r="N615" s="19">
        <v>19.4632314427846</v>
      </c>
      <c r="O615" s="21" t="s">
        <v>49</v>
      </c>
      <c r="P615" s="19" t="s">
        <v>49</v>
      </c>
      <c r="Q615" s="19" t="s">
        <v>49</v>
      </c>
      <c r="R615" s="19" t="s">
        <v>49</v>
      </c>
      <c r="S615" s="20" t="s">
        <v>49</v>
      </c>
      <c r="T615" s="19" t="s">
        <v>49</v>
      </c>
      <c r="U615" s="19" t="s">
        <v>49</v>
      </c>
      <c r="V615" s="19" t="s">
        <v>49</v>
      </c>
      <c r="W615" s="19" t="s">
        <v>49</v>
      </c>
      <c r="X615" s="19" t="s">
        <v>49</v>
      </c>
      <c r="Y615" s="20" t="s">
        <v>49</v>
      </c>
      <c r="Z615" s="15" t="s">
        <v>49</v>
      </c>
      <c r="AA615" s="15" t="s">
        <v>49</v>
      </c>
      <c r="AB615" s="15" t="s">
        <v>49</v>
      </c>
      <c r="AC615" s="15" t="s">
        <v>49</v>
      </c>
      <c r="AD615" s="15" t="s">
        <v>49</v>
      </c>
      <c r="AE615" s="21">
        <v>27.227417880000001</v>
      </c>
      <c r="AF615" s="19">
        <v>15.6037011087314</v>
      </c>
      <c r="AG615" s="19">
        <v>32.182362750725602</v>
      </c>
      <c r="AH615" s="19">
        <v>10.779963194029801</v>
      </c>
      <c r="AI615" s="70" t="s">
        <v>49</v>
      </c>
      <c r="AJ615" s="70" t="s">
        <v>49</v>
      </c>
      <c r="AK615" s="19" t="s">
        <v>49</v>
      </c>
      <c r="AL615" s="15" t="s">
        <v>49</v>
      </c>
      <c r="AM615" s="15">
        <v>14.2065550627046</v>
      </c>
      <c r="AN615" s="21">
        <v>58.566027053486899</v>
      </c>
      <c r="AO615" s="19" t="s">
        <v>49</v>
      </c>
      <c r="AP615" s="19" t="s">
        <v>49</v>
      </c>
      <c r="AQ615" s="20" t="s">
        <v>49</v>
      </c>
    </row>
    <row r="616" spans="1:43" x14ac:dyDescent="0.25">
      <c r="A616" s="17" t="s">
        <v>170</v>
      </c>
      <c r="B616" s="17">
        <v>498</v>
      </c>
      <c r="C616" s="17" t="s">
        <v>48</v>
      </c>
      <c r="D616" s="18">
        <v>38169</v>
      </c>
      <c r="E616" s="14">
        <v>2.9892660274052498</v>
      </c>
      <c r="F616" s="19">
        <v>20.253713685925501</v>
      </c>
      <c r="G616" s="19">
        <v>44.1017045891289</v>
      </c>
      <c r="H616" s="19">
        <v>29.970304649032101</v>
      </c>
      <c r="I616" s="19">
        <v>5.6742770759135501</v>
      </c>
      <c r="J616" s="14" t="s">
        <v>49</v>
      </c>
      <c r="K616" s="19" t="s">
        <v>49</v>
      </c>
      <c r="L616" s="19" t="s">
        <v>49</v>
      </c>
      <c r="M616" s="19" t="s">
        <v>49</v>
      </c>
      <c r="N616" s="19" t="s">
        <v>49</v>
      </c>
      <c r="O616" s="21" t="s">
        <v>49</v>
      </c>
      <c r="P616" s="19" t="s">
        <v>49</v>
      </c>
      <c r="Q616" s="19" t="s">
        <v>49</v>
      </c>
      <c r="R616" s="19" t="s">
        <v>49</v>
      </c>
      <c r="S616" s="20" t="s">
        <v>49</v>
      </c>
      <c r="T616" s="19" t="s">
        <v>49</v>
      </c>
      <c r="U616" s="19" t="s">
        <v>49</v>
      </c>
      <c r="V616" s="19" t="s">
        <v>49</v>
      </c>
      <c r="W616" s="19" t="s">
        <v>49</v>
      </c>
      <c r="X616" s="19" t="s">
        <v>49</v>
      </c>
      <c r="Y616" s="20" t="s">
        <v>49</v>
      </c>
      <c r="Z616" s="15" t="s">
        <v>49</v>
      </c>
      <c r="AA616" s="15" t="s">
        <v>49</v>
      </c>
      <c r="AB616" s="15" t="s">
        <v>49</v>
      </c>
      <c r="AC616" s="15" t="s">
        <v>49</v>
      </c>
      <c r="AD616" s="15" t="s">
        <v>49</v>
      </c>
      <c r="AE616" s="21">
        <v>20.253713690000001</v>
      </c>
      <c r="AF616" s="19">
        <v>19.499181412000201</v>
      </c>
      <c r="AG616" s="19">
        <v>44.900678283871997</v>
      </c>
      <c r="AH616" s="19">
        <v>12.4350276146443</v>
      </c>
      <c r="AI616" s="70" t="s">
        <v>49</v>
      </c>
      <c r="AJ616" s="70" t="s">
        <v>49</v>
      </c>
      <c r="AK616" s="19" t="s">
        <v>49</v>
      </c>
      <c r="AL616" s="15" t="s">
        <v>49</v>
      </c>
      <c r="AM616" s="15">
        <v>2.9113990035579702</v>
      </c>
      <c r="AN616" s="21">
        <v>76.834887310516507</v>
      </c>
      <c r="AO616" s="19" t="s">
        <v>49</v>
      </c>
      <c r="AP616" s="19" t="s">
        <v>49</v>
      </c>
      <c r="AQ616" s="20" t="s">
        <v>49</v>
      </c>
    </row>
    <row r="617" spans="1:43" x14ac:dyDescent="0.25">
      <c r="A617" s="17" t="s">
        <v>170</v>
      </c>
      <c r="B617" s="17">
        <v>498</v>
      </c>
      <c r="C617" s="17" t="s">
        <v>46</v>
      </c>
      <c r="D617" s="18">
        <v>38547</v>
      </c>
      <c r="E617" s="14">
        <v>2.8199115948819702</v>
      </c>
      <c r="F617" s="19">
        <v>20.026377959564002</v>
      </c>
      <c r="G617" s="19">
        <v>49.3137401091114</v>
      </c>
      <c r="H617" s="19">
        <v>26.174337274927701</v>
      </c>
      <c r="I617" s="19">
        <v>4.4855446563968604</v>
      </c>
      <c r="J617" s="14">
        <v>33.683797029261697</v>
      </c>
      <c r="K617" s="19">
        <v>0.62836082439401897</v>
      </c>
      <c r="L617" s="19">
        <v>75.046347860394903</v>
      </c>
      <c r="M617" s="19">
        <v>32.2838787129594</v>
      </c>
      <c r="N617" s="19">
        <v>24.313259736427799</v>
      </c>
      <c r="O617" s="21">
        <v>36.663625791654297</v>
      </c>
      <c r="P617" s="19">
        <v>44.644370037740799</v>
      </c>
      <c r="Q617" s="19">
        <v>49.162695063649302</v>
      </c>
      <c r="R617" s="19">
        <v>36.597202490041703</v>
      </c>
      <c r="S617" s="20">
        <v>28.384753891073299</v>
      </c>
      <c r="T617" s="19">
        <v>6.5165765204871002</v>
      </c>
      <c r="U617" s="19">
        <v>4.7285132803888104</v>
      </c>
      <c r="V617" s="19">
        <v>7.6168673850107202</v>
      </c>
      <c r="W617" s="19">
        <v>5.5981899597401199</v>
      </c>
      <c r="X617" s="19">
        <v>8.2066670746792898</v>
      </c>
      <c r="Y617" s="20">
        <v>6.0687360067548397</v>
      </c>
      <c r="Z617" s="15">
        <v>0.55509759182969398</v>
      </c>
      <c r="AA617" s="15">
        <v>1.5136366901274401</v>
      </c>
      <c r="AB617" s="15">
        <v>0.81745822923887301</v>
      </c>
      <c r="AC617" s="15">
        <v>1.66233137675263</v>
      </c>
      <c r="AD617" s="15">
        <v>1.6504043018011401</v>
      </c>
      <c r="AE617" s="21">
        <v>20.026377960000001</v>
      </c>
      <c r="AF617" s="19">
        <v>18.366679353423802</v>
      </c>
      <c r="AG617" s="19">
        <v>31.732989892933599</v>
      </c>
      <c r="AH617" s="19">
        <v>10.9899888579617</v>
      </c>
      <c r="AI617" s="70">
        <v>8.2197066151222096</v>
      </c>
      <c r="AJ617" s="70">
        <v>2.7702822428395</v>
      </c>
      <c r="AK617" s="19">
        <v>18.2702297702217</v>
      </c>
      <c r="AL617" s="15">
        <v>0.56243672324406402</v>
      </c>
      <c r="AM617" s="15">
        <v>5.1297442651008697E-2</v>
      </c>
      <c r="AN617" s="21">
        <v>61.089658104319199</v>
      </c>
      <c r="AO617" s="19">
        <v>27.6819913683604</v>
      </c>
      <c r="AP617" s="19">
        <v>10.835668167539399</v>
      </c>
      <c r="AQ617" s="20">
        <v>2.5039787127216</v>
      </c>
    </row>
    <row r="618" spans="1:43" x14ac:dyDescent="0.25">
      <c r="A618" s="17" t="s">
        <v>170</v>
      </c>
      <c r="B618" s="17">
        <v>498</v>
      </c>
      <c r="C618" s="17" t="s">
        <v>48</v>
      </c>
      <c r="D618" s="18">
        <v>41821</v>
      </c>
      <c r="E618" s="14">
        <v>2.88879842375214</v>
      </c>
      <c r="F618" s="19">
        <v>22.640944914724201</v>
      </c>
      <c r="G618" s="19">
        <v>43.616717401275999</v>
      </c>
      <c r="H618" s="19">
        <v>27.869876151953601</v>
      </c>
      <c r="I618" s="19">
        <v>5.8724615320462004</v>
      </c>
      <c r="J618" s="14">
        <v>37.294629081356099</v>
      </c>
      <c r="K618" s="19">
        <v>0.867353321379425</v>
      </c>
      <c r="L618" s="19">
        <v>76.022684625328395</v>
      </c>
      <c r="M618" s="19">
        <v>35.251032067053103</v>
      </c>
      <c r="N618" s="19">
        <v>23.1099620532922</v>
      </c>
      <c r="O618" s="21" t="s">
        <v>49</v>
      </c>
      <c r="P618" s="19" t="s">
        <v>49</v>
      </c>
      <c r="Q618" s="19" t="s">
        <v>49</v>
      </c>
      <c r="R618" s="19" t="s">
        <v>49</v>
      </c>
      <c r="S618" s="20" t="s">
        <v>49</v>
      </c>
      <c r="T618" s="19" t="s">
        <v>49</v>
      </c>
      <c r="U618" s="19" t="s">
        <v>49</v>
      </c>
      <c r="V618" s="19" t="s">
        <v>49</v>
      </c>
      <c r="W618" s="19" t="s">
        <v>49</v>
      </c>
      <c r="X618" s="19" t="s">
        <v>49</v>
      </c>
      <c r="Y618" s="20" t="s">
        <v>49</v>
      </c>
      <c r="Z618" s="15" t="s">
        <v>49</v>
      </c>
      <c r="AA618" s="15" t="s">
        <v>49</v>
      </c>
      <c r="AB618" s="15" t="s">
        <v>49</v>
      </c>
      <c r="AC618" s="15" t="s">
        <v>49</v>
      </c>
      <c r="AD618" s="15" t="s">
        <v>49</v>
      </c>
      <c r="AE618" s="21">
        <v>22.640944910000002</v>
      </c>
      <c r="AF618" s="19">
        <v>15.1897335390517</v>
      </c>
      <c r="AG618" s="19">
        <v>33.098807389183101</v>
      </c>
      <c r="AH618" s="19">
        <v>10.416475543138301</v>
      </c>
      <c r="AI618" s="70" t="s">
        <v>49</v>
      </c>
      <c r="AJ618" s="70" t="s">
        <v>49</v>
      </c>
      <c r="AK618" s="19" t="s">
        <v>49</v>
      </c>
      <c r="AL618" s="15" t="s">
        <v>49</v>
      </c>
      <c r="AM618" s="15">
        <v>18.654038613902699</v>
      </c>
      <c r="AN618" s="21">
        <v>58.705016471373199</v>
      </c>
      <c r="AO618" s="19" t="s">
        <v>49</v>
      </c>
      <c r="AP618" s="19" t="s">
        <v>49</v>
      </c>
      <c r="AQ618" s="20" t="s">
        <v>49</v>
      </c>
    </row>
    <row r="619" spans="1:43" x14ac:dyDescent="0.25">
      <c r="A619" s="17" t="s">
        <v>217</v>
      </c>
      <c r="B619" s="17">
        <v>638</v>
      </c>
      <c r="C619" s="17" t="s">
        <v>48</v>
      </c>
      <c r="D619" s="18">
        <v>42186</v>
      </c>
      <c r="E619" s="14">
        <v>2.64317813908999</v>
      </c>
      <c r="F619" s="19">
        <v>26.304584036737001</v>
      </c>
      <c r="G619" s="19">
        <v>46.908726365888803</v>
      </c>
      <c r="H619" s="19">
        <v>22.8680572774831</v>
      </c>
      <c r="I619" s="19">
        <v>3.9186323073557499</v>
      </c>
      <c r="J619" s="14">
        <v>33.665879334185902</v>
      </c>
      <c r="K619" s="19">
        <v>0.79135255434136698</v>
      </c>
      <c r="L619" s="19">
        <v>81.217295592873</v>
      </c>
      <c r="M619" s="19">
        <v>26.148245551774298</v>
      </c>
      <c r="N619" s="19">
        <v>17.991351835054299</v>
      </c>
      <c r="O619" s="21" t="s">
        <v>49</v>
      </c>
      <c r="P619" s="19" t="s">
        <v>49</v>
      </c>
      <c r="Q619" s="19" t="s">
        <v>49</v>
      </c>
      <c r="R619" s="19" t="s">
        <v>49</v>
      </c>
      <c r="S619" s="20" t="s">
        <v>49</v>
      </c>
      <c r="T619" s="19" t="s">
        <v>49</v>
      </c>
      <c r="U619" s="19" t="s">
        <v>49</v>
      </c>
      <c r="V619" s="19" t="s">
        <v>49</v>
      </c>
      <c r="W619" s="19" t="s">
        <v>49</v>
      </c>
      <c r="X619" s="19" t="s">
        <v>49</v>
      </c>
      <c r="Y619" s="20" t="s">
        <v>49</v>
      </c>
      <c r="Z619" s="15" t="s">
        <v>49</v>
      </c>
      <c r="AA619" s="15" t="s">
        <v>49</v>
      </c>
      <c r="AB619" s="15" t="s">
        <v>49</v>
      </c>
      <c r="AC619" s="15" t="s">
        <v>49</v>
      </c>
      <c r="AD619" s="15" t="s">
        <v>49</v>
      </c>
      <c r="AE619" s="21">
        <v>26.304584040000002</v>
      </c>
      <c r="AF619" s="19">
        <v>15.542840732794</v>
      </c>
      <c r="AG619" s="19">
        <v>29.9296468450028</v>
      </c>
      <c r="AH619" s="19">
        <v>18.852952126946199</v>
      </c>
      <c r="AI619" s="70" t="s">
        <v>49</v>
      </c>
      <c r="AJ619" s="70" t="s">
        <v>49</v>
      </c>
      <c r="AK619" s="19" t="s">
        <v>49</v>
      </c>
      <c r="AL619" s="15" t="s">
        <v>49</v>
      </c>
      <c r="AM619" s="15">
        <v>9.3699762585200297</v>
      </c>
      <c r="AN619" s="21">
        <v>64.325439704743005</v>
      </c>
      <c r="AO619" s="19" t="s">
        <v>49</v>
      </c>
      <c r="AP619" s="19" t="s">
        <v>49</v>
      </c>
      <c r="AQ619" s="20" t="s">
        <v>49</v>
      </c>
    </row>
    <row r="620" spans="1:43" x14ac:dyDescent="0.25">
      <c r="A620" s="17" t="s">
        <v>171</v>
      </c>
      <c r="B620" s="17">
        <v>642</v>
      </c>
      <c r="C620" s="17" t="s">
        <v>52</v>
      </c>
      <c r="D620" s="18">
        <v>28307</v>
      </c>
      <c r="E620" s="14">
        <v>3.1247112456122199</v>
      </c>
      <c r="F620" s="19">
        <v>14.0579831715879</v>
      </c>
      <c r="G620" s="19">
        <v>49.212942649184399</v>
      </c>
      <c r="H620" s="19">
        <v>28.6765370121825</v>
      </c>
      <c r="I620" s="19">
        <v>8.0525371670452195</v>
      </c>
      <c r="J620" s="14">
        <v>17.025216807763801</v>
      </c>
      <c r="K620" s="19">
        <v>0.47942907288870501</v>
      </c>
      <c r="L620" s="19">
        <v>81.645383801362797</v>
      </c>
      <c r="M620" s="19">
        <v>25.083883956225499</v>
      </c>
      <c r="N620" s="19">
        <v>17.537231571340101</v>
      </c>
      <c r="O620" s="21">
        <v>43.297510582283699</v>
      </c>
      <c r="P620" s="19">
        <v>47.630762182531498</v>
      </c>
      <c r="Q620" s="19">
        <v>51.489101538302698</v>
      </c>
      <c r="R620" s="19">
        <v>32.845730951889301</v>
      </c>
      <c r="S620" s="20">
        <v>24.594130704108998</v>
      </c>
      <c r="T620" s="19">
        <v>6.3519512698740499</v>
      </c>
      <c r="U620" s="19">
        <v>4.6503974809002697</v>
      </c>
      <c r="V620" s="19">
        <v>7.2091807763782798</v>
      </c>
      <c r="W620" s="19">
        <v>5.2600080012388997</v>
      </c>
      <c r="X620" s="19">
        <v>7.9809131736526897</v>
      </c>
      <c r="Y620" s="20">
        <v>5.7755717014247399</v>
      </c>
      <c r="Z620" s="15">
        <v>0.805678710634391</v>
      </c>
      <c r="AA620" s="15">
        <v>1.8375092677801701</v>
      </c>
      <c r="AB620" s="15">
        <v>0.99945927932225298</v>
      </c>
      <c r="AC620" s="15">
        <v>1.9168157451994601</v>
      </c>
      <c r="AD620" s="15">
        <v>1.8038490817550099</v>
      </c>
      <c r="AE620" s="21">
        <v>14.05798317</v>
      </c>
      <c r="AF620" s="19">
        <v>21.995502529423899</v>
      </c>
      <c r="AG620" s="19">
        <v>42.557395983894303</v>
      </c>
      <c r="AH620" s="19">
        <v>4.0227196469130702</v>
      </c>
      <c r="AI620" s="70">
        <v>3.2166270906462899</v>
      </c>
      <c r="AJ620" s="70">
        <v>0.80609255626677701</v>
      </c>
      <c r="AK620" s="19">
        <v>15.9769899855461</v>
      </c>
      <c r="AL620" s="15">
        <v>1.3894086826347301</v>
      </c>
      <c r="AM620" s="15">
        <v>0</v>
      </c>
      <c r="AN620" s="21">
        <v>68.575618160231301</v>
      </c>
      <c r="AO620" s="19">
        <v>23.5933305802189</v>
      </c>
      <c r="AP620" s="19">
        <v>9.1335109952508802</v>
      </c>
      <c r="AQ620" s="20">
        <v>0.89175098079702697</v>
      </c>
    </row>
    <row r="621" spans="1:43" x14ac:dyDescent="0.25">
      <c r="A621" s="17" t="s">
        <v>171</v>
      </c>
      <c r="B621" s="17">
        <v>642</v>
      </c>
      <c r="C621" s="17" t="s">
        <v>52</v>
      </c>
      <c r="D621" s="18">
        <v>33786</v>
      </c>
      <c r="E621" s="14">
        <v>3.07140054277584</v>
      </c>
      <c r="F621" s="19">
        <v>17.123919181829901</v>
      </c>
      <c r="G621" s="19">
        <v>46.865181396344397</v>
      </c>
      <c r="H621" s="19">
        <v>27.936491385011401</v>
      </c>
      <c r="I621" s="19">
        <v>8.0744080368143596</v>
      </c>
      <c r="J621" s="14">
        <v>22.0834030782909</v>
      </c>
      <c r="K621" s="19">
        <v>0.21486020366442299</v>
      </c>
      <c r="L621" s="19">
        <v>77.620786832883795</v>
      </c>
      <c r="M621" s="19">
        <v>32.472154611536602</v>
      </c>
      <c r="N621" s="19">
        <v>22.1444585001496</v>
      </c>
      <c r="O621" s="21">
        <v>39.570499117783498</v>
      </c>
      <c r="P621" s="19">
        <v>45.910109954640603</v>
      </c>
      <c r="Q621" s="19">
        <v>49.4997571503445</v>
      </c>
      <c r="R621" s="19">
        <v>37.451258564909502</v>
      </c>
      <c r="S621" s="20">
        <v>26.9671508110081</v>
      </c>
      <c r="T621" s="19">
        <v>5.8165922568004804</v>
      </c>
      <c r="U621" s="19">
        <v>3.9788926604522801</v>
      </c>
      <c r="V621" s="19">
        <v>6.9833682286793097</v>
      </c>
      <c r="W621" s="19">
        <v>4.80128861240921</v>
      </c>
      <c r="X621" s="19">
        <v>7.7807931991120203</v>
      </c>
      <c r="Y621" s="20">
        <v>5.3020802748454399</v>
      </c>
      <c r="Z621" s="15">
        <v>0.70168714182201397</v>
      </c>
      <c r="AA621" s="15">
        <v>1.7728738453857</v>
      </c>
      <c r="AB621" s="15">
        <v>0.94548558505149005</v>
      </c>
      <c r="AC621" s="15">
        <v>1.9096671905359801</v>
      </c>
      <c r="AD621" s="15">
        <v>1.7825983136815799</v>
      </c>
      <c r="AE621" s="21">
        <v>17.123919180000001</v>
      </c>
      <c r="AF621" s="19">
        <v>20.047856474481598</v>
      </c>
      <c r="AG621" s="19">
        <v>39.918720827170603</v>
      </c>
      <c r="AH621" s="19">
        <v>6.0228086591680503</v>
      </c>
      <c r="AI621" s="70">
        <v>5.0202649119292699</v>
      </c>
      <c r="AJ621" s="70">
        <v>1.0025437472387899</v>
      </c>
      <c r="AK621" s="19">
        <v>15.4424940248008</v>
      </c>
      <c r="AL621" s="15">
        <v>1.44392642615861</v>
      </c>
      <c r="AM621" s="15">
        <v>2.7440639037601899E-4</v>
      </c>
      <c r="AN621" s="21">
        <v>65.9893859608203</v>
      </c>
      <c r="AO621" s="19">
        <v>26.183583363289401</v>
      </c>
      <c r="AP621" s="19">
        <v>9.4936378878391299</v>
      </c>
      <c r="AQ621" s="20">
        <v>1.3754620317598001</v>
      </c>
    </row>
    <row r="622" spans="1:43" x14ac:dyDescent="0.25">
      <c r="A622" s="17" t="s">
        <v>171</v>
      </c>
      <c r="B622" s="17">
        <v>642</v>
      </c>
      <c r="C622" s="17" t="s">
        <v>57</v>
      </c>
      <c r="D622" s="18">
        <v>37073</v>
      </c>
      <c r="E622" s="14">
        <v>3.0224912107041799</v>
      </c>
      <c r="F622" s="19">
        <v>20.527733860227801</v>
      </c>
      <c r="G622" s="19">
        <v>44.248750810904198</v>
      </c>
      <c r="H622" s="19">
        <v>27.100342695784398</v>
      </c>
      <c r="I622" s="19">
        <v>8.1231726330835397</v>
      </c>
      <c r="J622" s="14" t="s">
        <v>49</v>
      </c>
      <c r="K622" s="19" t="s">
        <v>49</v>
      </c>
      <c r="L622" s="19" t="s">
        <v>49</v>
      </c>
      <c r="M622" s="19">
        <v>37.754696829906202</v>
      </c>
      <c r="N622" s="19" t="s">
        <v>49</v>
      </c>
      <c r="O622" s="21">
        <v>35.375466421486102</v>
      </c>
      <c r="P622" s="19" t="s">
        <v>49</v>
      </c>
      <c r="Q622" s="19" t="s">
        <v>49</v>
      </c>
      <c r="R622" s="19">
        <v>41.392377124380801</v>
      </c>
      <c r="S622" s="20" t="s">
        <v>49</v>
      </c>
      <c r="T622" s="19">
        <v>7.0825447322336599</v>
      </c>
      <c r="U622" s="19" t="s">
        <v>49</v>
      </c>
      <c r="V622" s="19" t="s">
        <v>49</v>
      </c>
      <c r="W622" s="19" t="s">
        <v>49</v>
      </c>
      <c r="X622" s="19" t="s">
        <v>49</v>
      </c>
      <c r="Y622" s="20" t="s">
        <v>49</v>
      </c>
      <c r="Z622" s="15" t="s">
        <v>49</v>
      </c>
      <c r="AA622" s="15">
        <v>1.5360838422360299</v>
      </c>
      <c r="AB622" s="15" t="s">
        <v>49</v>
      </c>
      <c r="AC622" s="15" t="s">
        <v>49</v>
      </c>
      <c r="AD622" s="15" t="s">
        <v>49</v>
      </c>
      <c r="AE622" s="21" t="s">
        <v>49</v>
      </c>
      <c r="AF622" s="19" t="s">
        <v>49</v>
      </c>
      <c r="AG622" s="19" t="s">
        <v>49</v>
      </c>
      <c r="AH622" s="19" t="s">
        <v>49</v>
      </c>
      <c r="AI622" s="70" t="s">
        <v>49</v>
      </c>
      <c r="AJ622" s="70" t="s">
        <v>49</v>
      </c>
      <c r="AK622" s="19" t="s">
        <v>49</v>
      </c>
      <c r="AL622" s="15" t="s">
        <v>49</v>
      </c>
      <c r="AM622" s="15" t="s">
        <v>49</v>
      </c>
      <c r="AN622" s="21" t="s">
        <v>49</v>
      </c>
      <c r="AO622" s="19" t="s">
        <v>49</v>
      </c>
      <c r="AP622" s="19" t="s">
        <v>49</v>
      </c>
      <c r="AQ622" s="20" t="s">
        <v>49</v>
      </c>
    </row>
    <row r="623" spans="1:43" x14ac:dyDescent="0.25">
      <c r="A623" s="17" t="s">
        <v>171</v>
      </c>
      <c r="B623" s="17">
        <v>642</v>
      </c>
      <c r="C623" s="17" t="s">
        <v>48</v>
      </c>
      <c r="D623" s="18">
        <v>37438</v>
      </c>
      <c r="E623" s="14">
        <v>2.91778778782334</v>
      </c>
      <c r="F623" s="19">
        <v>18.91234695436</v>
      </c>
      <c r="G623" s="19">
        <v>49.438990891235001</v>
      </c>
      <c r="H623" s="19">
        <v>25.5809197615038</v>
      </c>
      <c r="I623" s="19">
        <v>6.06774239290118</v>
      </c>
      <c r="J623" s="14">
        <v>26.712145375223301</v>
      </c>
      <c r="K623" s="19">
        <v>0.31044225282307802</v>
      </c>
      <c r="L623" s="19">
        <v>71.667202626375598</v>
      </c>
      <c r="M623" s="19">
        <v>37.547269870421601</v>
      </c>
      <c r="N623" s="19">
        <v>28.022355120801301</v>
      </c>
      <c r="O623" s="21" t="s">
        <v>49</v>
      </c>
      <c r="P623" s="19" t="s">
        <v>49</v>
      </c>
      <c r="Q623" s="19" t="s">
        <v>49</v>
      </c>
      <c r="R623" s="19" t="s">
        <v>49</v>
      </c>
      <c r="S623" s="20" t="s">
        <v>49</v>
      </c>
      <c r="T623" s="19" t="s">
        <v>49</v>
      </c>
      <c r="U623" s="19" t="s">
        <v>49</v>
      </c>
      <c r="V623" s="19" t="s">
        <v>49</v>
      </c>
      <c r="W623" s="19" t="s">
        <v>49</v>
      </c>
      <c r="X623" s="19" t="s">
        <v>49</v>
      </c>
      <c r="Y623" s="20" t="s">
        <v>49</v>
      </c>
      <c r="Z623" s="15" t="s">
        <v>49</v>
      </c>
      <c r="AA623" s="15" t="s">
        <v>49</v>
      </c>
      <c r="AB623" s="15" t="s">
        <v>49</v>
      </c>
      <c r="AC623" s="15" t="s">
        <v>49</v>
      </c>
      <c r="AD623" s="15" t="s">
        <v>49</v>
      </c>
      <c r="AE623" s="21">
        <v>18.91234695</v>
      </c>
      <c r="AF623" s="19">
        <v>19.818824671778199</v>
      </c>
      <c r="AG623" s="19">
        <v>35.357808432062399</v>
      </c>
      <c r="AH623" s="19">
        <v>7.9365022987070599</v>
      </c>
      <c r="AI623" s="70" t="s">
        <v>49</v>
      </c>
      <c r="AJ623" s="70" t="s">
        <v>49</v>
      </c>
      <c r="AK623" s="19" t="s">
        <v>49</v>
      </c>
      <c r="AL623" s="15" t="s">
        <v>49</v>
      </c>
      <c r="AM623" s="15">
        <v>17.974517643092401</v>
      </c>
      <c r="AN623" s="21">
        <v>63.113135402547599</v>
      </c>
      <c r="AO623" s="19" t="s">
        <v>49</v>
      </c>
      <c r="AP623" s="19" t="s">
        <v>49</v>
      </c>
      <c r="AQ623" s="20" t="s">
        <v>49</v>
      </c>
    </row>
    <row r="624" spans="1:43" x14ac:dyDescent="0.25">
      <c r="A624" s="17" t="s">
        <v>171</v>
      </c>
      <c r="B624" s="17">
        <v>642</v>
      </c>
      <c r="C624" s="17" t="s">
        <v>52</v>
      </c>
      <c r="D624" s="18">
        <v>37438</v>
      </c>
      <c r="E624" s="14">
        <v>2.92065610587747</v>
      </c>
      <c r="F624" s="19">
        <v>18.8834670280431</v>
      </c>
      <c r="G624" s="19">
        <v>49.374603833796002</v>
      </c>
      <c r="H624" s="19">
        <v>25.6344123625713</v>
      </c>
      <c r="I624" s="19">
        <v>6.1075167755896</v>
      </c>
      <c r="J624" s="14">
        <v>26.629472579834299</v>
      </c>
      <c r="K624" s="19">
        <v>0.304364931914057</v>
      </c>
      <c r="L624" s="19">
        <v>71.752803217416002</v>
      </c>
      <c r="M624" s="19">
        <v>37.508333151187898</v>
      </c>
      <c r="N624" s="19">
        <v>27.942831850669901</v>
      </c>
      <c r="O624" s="21">
        <v>34.114008436974103</v>
      </c>
      <c r="P624" s="19">
        <v>40.466191995803399</v>
      </c>
      <c r="Q624" s="19">
        <v>43.716667395248201</v>
      </c>
      <c r="R624" s="19">
        <v>41.573271622478202</v>
      </c>
      <c r="S624" s="20">
        <v>32.0875499989071</v>
      </c>
      <c r="T624" s="19">
        <v>6.7919280452886301</v>
      </c>
      <c r="U624" s="19">
        <v>4.7406067626937096</v>
      </c>
      <c r="V624" s="19">
        <v>7.9237339074555804</v>
      </c>
      <c r="W624" s="19">
        <v>5.6153144193569497</v>
      </c>
      <c r="X624" s="19">
        <v>8.5414799676509805</v>
      </c>
      <c r="Y624" s="20">
        <v>6.0741841708377997</v>
      </c>
      <c r="Z624" s="15">
        <v>0.51887390439553205</v>
      </c>
      <c r="AA624" s="15">
        <v>1.5209995194618</v>
      </c>
      <c r="AB624" s="15">
        <v>0.73117800703809799</v>
      </c>
      <c r="AC624" s="15">
        <v>1.67253830313144</v>
      </c>
      <c r="AD624" s="15">
        <v>1.77513333041901</v>
      </c>
      <c r="AE624" s="21">
        <v>18.883467029999998</v>
      </c>
      <c r="AF624" s="19">
        <v>19.797244868964601</v>
      </c>
      <c r="AG624" s="19">
        <v>35.400455727743697</v>
      </c>
      <c r="AH624" s="19">
        <v>7.3598118073921901</v>
      </c>
      <c r="AI624" s="70">
        <v>6.2095637253830498</v>
      </c>
      <c r="AJ624" s="70">
        <v>1.1502480820091401</v>
      </c>
      <c r="AK624" s="19">
        <v>18.534430941400199</v>
      </c>
      <c r="AL624" s="15">
        <v>2.45896264562523E-2</v>
      </c>
      <c r="AM624" s="15">
        <v>0</v>
      </c>
      <c r="AN624" s="21">
        <v>62.5575124041005</v>
      </c>
      <c r="AO624" s="19">
        <v>31.488246158553899</v>
      </c>
      <c r="AP624" s="19">
        <v>10.5981290026448</v>
      </c>
      <c r="AQ624" s="20">
        <v>0.94055321195165098</v>
      </c>
    </row>
    <row r="625" spans="1:43" x14ac:dyDescent="0.25">
      <c r="A625" s="17" t="s">
        <v>171</v>
      </c>
      <c r="B625" s="17">
        <v>642</v>
      </c>
      <c r="C625" s="17" t="s">
        <v>48</v>
      </c>
      <c r="D625" s="18">
        <v>40725</v>
      </c>
      <c r="E625" s="14">
        <v>2.6671875202883299</v>
      </c>
      <c r="F625" s="19">
        <v>25.983514467509199</v>
      </c>
      <c r="G625" s="19">
        <v>48.406269573005801</v>
      </c>
      <c r="H625" s="19">
        <v>20.584065520199701</v>
      </c>
      <c r="I625" s="19">
        <v>5.0261504392853498</v>
      </c>
      <c r="J625" s="14">
        <v>31.506972357276901</v>
      </c>
      <c r="K625" s="19">
        <v>0.52747974714705104</v>
      </c>
      <c r="L625" s="19">
        <v>69.901929326950295</v>
      </c>
      <c r="M625" s="19">
        <v>39.618487773593699</v>
      </c>
      <c r="N625" s="19">
        <v>29.5705909259026</v>
      </c>
      <c r="O625" s="21" t="s">
        <v>49</v>
      </c>
      <c r="P625" s="19" t="s">
        <v>49</v>
      </c>
      <c r="Q625" s="19" t="s">
        <v>49</v>
      </c>
      <c r="R625" s="19" t="s">
        <v>49</v>
      </c>
      <c r="S625" s="20" t="s">
        <v>49</v>
      </c>
      <c r="T625" s="19" t="s">
        <v>49</v>
      </c>
      <c r="U625" s="19" t="s">
        <v>49</v>
      </c>
      <c r="V625" s="19" t="s">
        <v>49</v>
      </c>
      <c r="W625" s="19" t="s">
        <v>49</v>
      </c>
      <c r="X625" s="19" t="s">
        <v>49</v>
      </c>
      <c r="Y625" s="20" t="s">
        <v>49</v>
      </c>
      <c r="Z625" s="15" t="s">
        <v>49</v>
      </c>
      <c r="AA625" s="15" t="s">
        <v>49</v>
      </c>
      <c r="AB625" s="15" t="s">
        <v>49</v>
      </c>
      <c r="AC625" s="15" t="s">
        <v>49</v>
      </c>
      <c r="AD625" s="15" t="s">
        <v>49</v>
      </c>
      <c r="AE625" s="21">
        <v>25.983514469999999</v>
      </c>
      <c r="AF625" s="19">
        <v>19.219525411458999</v>
      </c>
      <c r="AG625" s="19">
        <v>26.760364096894602</v>
      </c>
      <c r="AH625" s="19">
        <v>8.38170070286459</v>
      </c>
      <c r="AI625" s="70" t="s">
        <v>49</v>
      </c>
      <c r="AJ625" s="70" t="s">
        <v>49</v>
      </c>
      <c r="AK625" s="19" t="s">
        <v>49</v>
      </c>
      <c r="AL625" s="15" t="s">
        <v>49</v>
      </c>
      <c r="AM625" s="15">
        <v>19.654895321272701</v>
      </c>
      <c r="AN625" s="21">
        <v>54.3615902112181</v>
      </c>
      <c r="AO625" s="19" t="s">
        <v>49</v>
      </c>
      <c r="AP625" s="19" t="s">
        <v>49</v>
      </c>
      <c r="AQ625" s="20" t="s">
        <v>49</v>
      </c>
    </row>
    <row r="626" spans="1:43" x14ac:dyDescent="0.25">
      <c r="A626" s="17" t="s">
        <v>171</v>
      </c>
      <c r="B626" s="17">
        <v>642</v>
      </c>
      <c r="C626" s="17" t="s">
        <v>52</v>
      </c>
      <c r="D626" s="18">
        <v>40725</v>
      </c>
      <c r="E626" s="14">
        <v>2.6668933791042502</v>
      </c>
      <c r="F626" s="19">
        <v>25.994232221371298</v>
      </c>
      <c r="G626" s="19">
        <v>48.4533570399567</v>
      </c>
      <c r="H626" s="19">
        <v>20.499847370760499</v>
      </c>
      <c r="I626" s="19">
        <v>5.0525633679114401</v>
      </c>
      <c r="J626" s="14">
        <v>31.6190213520273</v>
      </c>
      <c r="K626" s="19">
        <v>0.51947495541619604</v>
      </c>
      <c r="L626" s="19">
        <v>69.910082634005803</v>
      </c>
      <c r="M626" s="19">
        <v>39.657494631199597</v>
      </c>
      <c r="N626" s="19">
        <v>29.570442410578</v>
      </c>
      <c r="O626" s="21">
        <v>27.5758192441372</v>
      </c>
      <c r="P626" s="19">
        <v>32.030718642724402</v>
      </c>
      <c r="Q626" s="19">
        <v>34.880065550241802</v>
      </c>
      <c r="R626" s="19">
        <v>44.265826581051499</v>
      </c>
      <c r="S626" s="20">
        <v>33.905380582347497</v>
      </c>
      <c r="T626" s="19">
        <v>6.1766643281368001</v>
      </c>
      <c r="U626" s="19">
        <v>4.3107049328699096</v>
      </c>
      <c r="V626" s="19">
        <v>7.2809502642895803</v>
      </c>
      <c r="W626" s="19">
        <v>5.19367847177966</v>
      </c>
      <c r="X626" s="19">
        <v>7.9290889908797304</v>
      </c>
      <c r="Y626" s="20">
        <v>5.6980243885458401</v>
      </c>
      <c r="Z626" s="15">
        <v>0.42426644245342099</v>
      </c>
      <c r="AA626" s="15">
        <v>1.5385451967800501</v>
      </c>
      <c r="AB626" s="15">
        <v>0.56891076277131902</v>
      </c>
      <c r="AC626" s="15">
        <v>1.63104843352961</v>
      </c>
      <c r="AD626" s="15">
        <v>1.66550097200726</v>
      </c>
      <c r="AE626" s="21">
        <v>25.994232220000001</v>
      </c>
      <c r="AF626" s="19">
        <v>19.236773471431601</v>
      </c>
      <c r="AG626" s="19">
        <v>26.564851360542399</v>
      </c>
      <c r="AH626" s="19">
        <v>7.7132658908459897</v>
      </c>
      <c r="AI626" s="70">
        <v>6.1275284238487204</v>
      </c>
      <c r="AJ626" s="70">
        <v>1.5857374669972699</v>
      </c>
      <c r="AK626" s="19">
        <v>17.3361377840377</v>
      </c>
      <c r="AL626" s="15">
        <v>3.1547392717710898</v>
      </c>
      <c r="AM626" s="15">
        <v>0</v>
      </c>
      <c r="AN626" s="21">
        <v>53.514890722819899</v>
      </c>
      <c r="AO626" s="19" t="s">
        <v>49</v>
      </c>
      <c r="AP626" s="19" t="s">
        <v>49</v>
      </c>
      <c r="AQ626" s="20" t="s">
        <v>49</v>
      </c>
    </row>
    <row r="627" spans="1:43" x14ac:dyDescent="0.25">
      <c r="A627" s="17" t="s">
        <v>171</v>
      </c>
      <c r="B627" s="17">
        <v>642</v>
      </c>
      <c r="C627" s="17" t="s">
        <v>57</v>
      </c>
      <c r="D627" s="18">
        <v>40725</v>
      </c>
      <c r="E627" s="14">
        <v>2.8793173556584399</v>
      </c>
      <c r="F627" s="19">
        <v>20.911791704211701</v>
      </c>
      <c r="G627" s="19">
        <v>46.982715402323301</v>
      </c>
      <c r="H627" s="19">
        <v>26.472032888158999</v>
      </c>
      <c r="I627" s="19">
        <v>5.6334600053060297</v>
      </c>
      <c r="J627" s="14" t="s">
        <v>49</v>
      </c>
      <c r="K627" s="19" t="s">
        <v>49</v>
      </c>
      <c r="L627" s="19" t="s">
        <v>49</v>
      </c>
      <c r="M627" s="19">
        <v>40.954550075892598</v>
      </c>
      <c r="N627" s="19" t="s">
        <v>49</v>
      </c>
      <c r="O627" s="21">
        <v>29.209003465991</v>
      </c>
      <c r="P627" s="19" t="s">
        <v>49</v>
      </c>
      <c r="Q627" s="19" t="s">
        <v>49</v>
      </c>
      <c r="R627" s="19">
        <v>43.8760779808431</v>
      </c>
      <c r="S627" s="20" t="s">
        <v>49</v>
      </c>
      <c r="T627" s="19">
        <v>6.44353553848907</v>
      </c>
      <c r="U627" s="19" t="s">
        <v>49</v>
      </c>
      <c r="V627" s="19" t="s">
        <v>49</v>
      </c>
      <c r="W627" s="19" t="s">
        <v>49</v>
      </c>
      <c r="X627" s="19" t="s">
        <v>49</v>
      </c>
      <c r="Y627" s="20" t="s">
        <v>49</v>
      </c>
      <c r="Z627" s="15" t="s">
        <v>49</v>
      </c>
      <c r="AA627" s="15">
        <v>1.48715983001106</v>
      </c>
      <c r="AB627" s="15" t="s">
        <v>49</v>
      </c>
      <c r="AC627" s="15" t="s">
        <v>49</v>
      </c>
      <c r="AD627" s="15" t="s">
        <v>49</v>
      </c>
      <c r="AE627" s="21" t="s">
        <v>49</v>
      </c>
      <c r="AF627" s="19" t="s">
        <v>49</v>
      </c>
      <c r="AG627" s="19" t="s">
        <v>49</v>
      </c>
      <c r="AH627" s="19" t="s">
        <v>49</v>
      </c>
      <c r="AI627" s="70" t="s">
        <v>49</v>
      </c>
      <c r="AJ627" s="70" t="s">
        <v>49</v>
      </c>
      <c r="AK627" s="19" t="s">
        <v>49</v>
      </c>
      <c r="AL627" s="15" t="s">
        <v>49</v>
      </c>
      <c r="AM627" s="15" t="s">
        <v>49</v>
      </c>
      <c r="AN627" s="21" t="s">
        <v>49</v>
      </c>
      <c r="AO627" s="19" t="s">
        <v>49</v>
      </c>
      <c r="AP627" s="19" t="s">
        <v>49</v>
      </c>
      <c r="AQ627" s="20" t="s">
        <v>49</v>
      </c>
    </row>
    <row r="628" spans="1:43" x14ac:dyDescent="0.25">
      <c r="A628" s="17" t="s">
        <v>172</v>
      </c>
      <c r="B628" s="17">
        <v>643</v>
      </c>
      <c r="C628" s="17" t="s">
        <v>48</v>
      </c>
      <c r="D628" s="18">
        <v>37438</v>
      </c>
      <c r="E628" s="14">
        <v>2.7082218591338201</v>
      </c>
      <c r="F628" s="19">
        <v>22.274981443758598</v>
      </c>
      <c r="G628" s="19">
        <v>51.3578179282935</v>
      </c>
      <c r="H628" s="19">
        <v>22.719976475665799</v>
      </c>
      <c r="I628" s="19">
        <v>3.6472241522821198</v>
      </c>
      <c r="J628" s="14">
        <v>50.031330049728403</v>
      </c>
      <c r="K628" s="19">
        <v>1.98071668591457</v>
      </c>
      <c r="L628" s="19">
        <v>73.8401341266472</v>
      </c>
      <c r="M628" s="19">
        <v>33.483632327936803</v>
      </c>
      <c r="N628" s="19">
        <v>24.091638664329999</v>
      </c>
      <c r="O628" s="21" t="s">
        <v>49</v>
      </c>
      <c r="P628" s="19" t="s">
        <v>49</v>
      </c>
      <c r="Q628" s="19" t="s">
        <v>49</v>
      </c>
      <c r="R628" s="19" t="s">
        <v>49</v>
      </c>
      <c r="S628" s="20" t="s">
        <v>49</v>
      </c>
      <c r="T628" s="19" t="s">
        <v>49</v>
      </c>
      <c r="U628" s="19" t="s">
        <v>49</v>
      </c>
      <c r="V628" s="19" t="s">
        <v>49</v>
      </c>
      <c r="W628" s="19" t="s">
        <v>49</v>
      </c>
      <c r="X628" s="19" t="s">
        <v>49</v>
      </c>
      <c r="Y628" s="20" t="s">
        <v>49</v>
      </c>
      <c r="Z628" s="15" t="s">
        <v>49</v>
      </c>
      <c r="AA628" s="15" t="s">
        <v>49</v>
      </c>
      <c r="AB628" s="15" t="s">
        <v>49</v>
      </c>
      <c r="AC628" s="15" t="s">
        <v>49</v>
      </c>
      <c r="AD628" s="15" t="s">
        <v>49</v>
      </c>
      <c r="AE628" s="21">
        <v>22.274981440000001</v>
      </c>
      <c r="AF628" s="19">
        <v>21.556895451883001</v>
      </c>
      <c r="AG628" s="19">
        <v>21.092599083214999</v>
      </c>
      <c r="AH628" s="19">
        <v>5.6158884111826</v>
      </c>
      <c r="AI628" s="70" t="s">
        <v>49</v>
      </c>
      <c r="AJ628" s="70" t="s">
        <v>49</v>
      </c>
      <c r="AK628" s="19" t="s">
        <v>49</v>
      </c>
      <c r="AL628" s="15" t="s">
        <v>49</v>
      </c>
      <c r="AM628" s="15">
        <v>29.459635609960898</v>
      </c>
      <c r="AN628" s="21">
        <v>48.265382946280603</v>
      </c>
      <c r="AO628" s="19" t="s">
        <v>49</v>
      </c>
      <c r="AP628" s="19" t="s">
        <v>49</v>
      </c>
      <c r="AQ628" s="20" t="s">
        <v>49</v>
      </c>
    </row>
    <row r="629" spans="1:43" x14ac:dyDescent="0.25">
      <c r="A629" s="17" t="s">
        <v>172</v>
      </c>
      <c r="B629" s="17">
        <v>643</v>
      </c>
      <c r="C629" s="17" t="s">
        <v>52</v>
      </c>
      <c r="D629" s="18">
        <v>37438</v>
      </c>
      <c r="E629" s="14">
        <v>2.7060487767199999</v>
      </c>
      <c r="F629" s="19">
        <v>22.369488185137602</v>
      </c>
      <c r="G629" s="19">
        <v>51.372942192692499</v>
      </c>
      <c r="H629" s="19">
        <v>22.513758864922799</v>
      </c>
      <c r="I629" s="19">
        <v>3.7438107572470898</v>
      </c>
      <c r="J629" s="14">
        <v>50.083453686358702</v>
      </c>
      <c r="K629" s="19">
        <v>1.7620294712917399</v>
      </c>
      <c r="L629" s="19">
        <v>74.035063166697398</v>
      </c>
      <c r="M629" s="19">
        <v>33.510182496865497</v>
      </c>
      <c r="N629" s="19">
        <v>24.115725504096599</v>
      </c>
      <c r="O629" s="21">
        <v>32.520783122509997</v>
      </c>
      <c r="P629" s="19">
        <v>40.3111704049712</v>
      </c>
      <c r="Q629" s="19">
        <v>45.112825942567802</v>
      </c>
      <c r="R629" s="19">
        <v>38.135524198127698</v>
      </c>
      <c r="S629" s="20">
        <v>28.6428346645774</v>
      </c>
      <c r="T629" s="19">
        <v>5.88485188452381</v>
      </c>
      <c r="U629" s="19">
        <v>4.03977022227168</v>
      </c>
      <c r="V629" s="19">
        <v>7.2668372830921104</v>
      </c>
      <c r="W629" s="19">
        <v>5.1158161273436296</v>
      </c>
      <c r="X629" s="19">
        <v>8.0284931724751605</v>
      </c>
      <c r="Y629" s="20">
        <v>5.7115588230908001</v>
      </c>
      <c r="Z629" s="15">
        <v>0.445338671381875</v>
      </c>
      <c r="AA629" s="15">
        <v>1.36754768715953</v>
      </c>
      <c r="AB629" s="15">
        <v>0.67519626173234104</v>
      </c>
      <c r="AC629" s="15">
        <v>1.49466223541089</v>
      </c>
      <c r="AD629" s="15">
        <v>1.67560059746731</v>
      </c>
      <c r="AE629" s="21">
        <v>22.369488189999998</v>
      </c>
      <c r="AF629" s="19">
        <v>14.786540191792399</v>
      </c>
      <c r="AG629" s="19">
        <v>28.2872626923211</v>
      </c>
      <c r="AH629" s="19">
        <v>11.9792078916406</v>
      </c>
      <c r="AI629" s="70">
        <v>10.694193191173399</v>
      </c>
      <c r="AJ629" s="70">
        <v>1.2850147004672301</v>
      </c>
      <c r="AK629" s="19">
        <v>19.431000721544599</v>
      </c>
      <c r="AL629" s="15">
        <v>3.1465003175637398</v>
      </c>
      <c r="AM629" s="15">
        <v>0</v>
      </c>
      <c r="AN629" s="21">
        <v>55.053010775754103</v>
      </c>
      <c r="AO629" s="19">
        <v>31.061137042615499</v>
      </c>
      <c r="AP629" s="19">
        <v>10.8978469522484</v>
      </c>
      <c r="AQ629" s="20">
        <v>1.60158426260399</v>
      </c>
    </row>
    <row r="630" spans="1:43" x14ac:dyDescent="0.25">
      <c r="A630" s="17" t="s">
        <v>172</v>
      </c>
      <c r="B630" s="17">
        <v>643</v>
      </c>
      <c r="C630" s="17" t="s">
        <v>48</v>
      </c>
      <c r="D630" s="18">
        <v>40360</v>
      </c>
      <c r="E630" s="14">
        <v>2.5835493606039401</v>
      </c>
      <c r="F630" s="19">
        <v>25.6939019414128</v>
      </c>
      <c r="G630" s="19">
        <v>51.040333535756503</v>
      </c>
      <c r="H630" s="19">
        <v>19.835197275134</v>
      </c>
      <c r="I630" s="19">
        <v>3.4305672476967701</v>
      </c>
      <c r="J630" s="14" t="s">
        <v>49</v>
      </c>
      <c r="K630" s="19" t="s">
        <v>49</v>
      </c>
      <c r="L630" s="19" t="s">
        <v>49</v>
      </c>
      <c r="M630" s="19" t="s">
        <v>49</v>
      </c>
      <c r="N630" s="19" t="s">
        <v>49</v>
      </c>
      <c r="O630" s="21" t="s">
        <v>49</v>
      </c>
      <c r="P630" s="19" t="s">
        <v>49</v>
      </c>
      <c r="Q630" s="19" t="s">
        <v>49</v>
      </c>
      <c r="R630" s="19" t="s">
        <v>49</v>
      </c>
      <c r="S630" s="20" t="s">
        <v>49</v>
      </c>
      <c r="T630" s="19" t="s">
        <v>49</v>
      </c>
      <c r="U630" s="19" t="s">
        <v>49</v>
      </c>
      <c r="V630" s="19" t="s">
        <v>49</v>
      </c>
      <c r="W630" s="19" t="s">
        <v>49</v>
      </c>
      <c r="X630" s="19" t="s">
        <v>49</v>
      </c>
      <c r="Y630" s="20" t="s">
        <v>49</v>
      </c>
      <c r="Z630" s="15" t="s">
        <v>49</v>
      </c>
      <c r="AA630" s="15" t="s">
        <v>49</v>
      </c>
      <c r="AB630" s="15" t="s">
        <v>49</v>
      </c>
      <c r="AC630" s="15" t="s">
        <v>49</v>
      </c>
      <c r="AD630" s="15" t="s">
        <v>49</v>
      </c>
      <c r="AE630" s="21">
        <v>25.69390194</v>
      </c>
      <c r="AF630" s="19">
        <v>22.8313725207007</v>
      </c>
      <c r="AG630" s="19">
        <v>15.871815402707901</v>
      </c>
      <c r="AH630" s="19">
        <v>11.4754619663737</v>
      </c>
      <c r="AI630" s="70" t="s">
        <v>49</v>
      </c>
      <c r="AJ630" s="70" t="s">
        <v>49</v>
      </c>
      <c r="AK630" s="19" t="s">
        <v>49</v>
      </c>
      <c r="AL630" s="15" t="s">
        <v>49</v>
      </c>
      <c r="AM630" s="15">
        <v>24.127448168805</v>
      </c>
      <c r="AN630" s="21">
        <v>50.1786498897822</v>
      </c>
      <c r="AO630" s="19" t="s">
        <v>49</v>
      </c>
      <c r="AP630" s="19" t="s">
        <v>49</v>
      </c>
      <c r="AQ630" s="20" t="s">
        <v>49</v>
      </c>
    </row>
    <row r="631" spans="1:43" x14ac:dyDescent="0.25">
      <c r="A631" s="17" t="s">
        <v>172</v>
      </c>
      <c r="B631" s="17">
        <v>643</v>
      </c>
      <c r="C631" s="17" t="s">
        <v>52</v>
      </c>
      <c r="D631" s="18">
        <v>40360</v>
      </c>
      <c r="E631" s="14">
        <v>2.5848999505906201</v>
      </c>
      <c r="F631" s="19">
        <v>25.966224818914799</v>
      </c>
      <c r="G631" s="19">
        <v>50.828313225390801</v>
      </c>
      <c r="H631" s="19">
        <v>19.551845552220399</v>
      </c>
      <c r="I631" s="19">
        <v>3.6536164034739902</v>
      </c>
      <c r="J631" s="14">
        <v>52.111453182319899</v>
      </c>
      <c r="K631" s="19">
        <v>1.75276749383667</v>
      </c>
      <c r="L631" s="19">
        <v>75.023760152857307</v>
      </c>
      <c r="M631" s="19">
        <v>32.2270571927329</v>
      </c>
      <c r="N631" s="19">
        <v>23.1941641910012</v>
      </c>
      <c r="O631" s="21">
        <v>28.289419386597402</v>
      </c>
      <c r="P631" s="19">
        <v>32.6810586005518</v>
      </c>
      <c r="Q631" s="19">
        <v>36.746309794245001</v>
      </c>
      <c r="R631" s="19">
        <v>37.071120529175602</v>
      </c>
      <c r="S631" s="20">
        <v>27.233701965701002</v>
      </c>
      <c r="T631" s="19">
        <v>5.0486702567637103</v>
      </c>
      <c r="U631" s="19">
        <v>3.2471903229510102</v>
      </c>
      <c r="V631" s="19">
        <v>5.9959218003941697</v>
      </c>
      <c r="W631" s="19">
        <v>3.9272937488514201</v>
      </c>
      <c r="X631" s="19">
        <v>6.6703029818395798</v>
      </c>
      <c r="Y631" s="20">
        <v>4.4331254862532203</v>
      </c>
      <c r="Z631" s="15">
        <v>0.39449522095733502</v>
      </c>
      <c r="AA631" s="15">
        <v>1.39400072870893</v>
      </c>
      <c r="AB631" s="15">
        <v>0.54103246989614096</v>
      </c>
      <c r="AC631" s="15">
        <v>1.4718206310972799</v>
      </c>
      <c r="AD631" s="15">
        <v>1.7116638143101199</v>
      </c>
      <c r="AE631" s="21">
        <v>25.966224820000001</v>
      </c>
      <c r="AF631" s="19">
        <v>15.1164825216611</v>
      </c>
      <c r="AG631" s="19">
        <v>23.567614003799399</v>
      </c>
      <c r="AH631" s="19">
        <v>11.658156050741599</v>
      </c>
      <c r="AI631" s="70">
        <v>10.1884195711031</v>
      </c>
      <c r="AJ631" s="70">
        <v>1.4697364796385299</v>
      </c>
      <c r="AK631" s="19">
        <v>22.608587841771101</v>
      </c>
      <c r="AL631" s="15">
        <v>1.0829347631119199</v>
      </c>
      <c r="AM631" s="15">
        <v>0</v>
      </c>
      <c r="AN631" s="21">
        <v>50.3422525762021</v>
      </c>
      <c r="AO631" s="19">
        <v>32.744406781153103</v>
      </c>
      <c r="AP631" s="19">
        <v>10.936126179892</v>
      </c>
      <c r="AQ631" s="20">
        <v>1.5673447648615999</v>
      </c>
    </row>
    <row r="632" spans="1:43" x14ac:dyDescent="0.25">
      <c r="A632" s="17" t="s">
        <v>173</v>
      </c>
      <c r="B632" s="17">
        <v>646</v>
      </c>
      <c r="C632" s="17" t="s">
        <v>52</v>
      </c>
      <c r="D632" s="18">
        <v>33420</v>
      </c>
      <c r="E632" s="14">
        <v>4.73580539188956</v>
      </c>
      <c r="F632" s="19">
        <v>8.4615691542420901</v>
      </c>
      <c r="G632" s="19">
        <v>26.603003178741002</v>
      </c>
      <c r="H632" s="19">
        <v>28.776916222219299</v>
      </c>
      <c r="I632" s="19">
        <v>36.158511444797597</v>
      </c>
      <c r="J632" s="14">
        <v>24.702408661071701</v>
      </c>
      <c r="K632" s="19">
        <v>1.4989293361884399</v>
      </c>
      <c r="L632" s="19">
        <v>86.556851583385395</v>
      </c>
      <c r="M632" s="19">
        <v>17.7131684998736</v>
      </c>
      <c r="N632" s="19">
        <v>11.786612047295399</v>
      </c>
      <c r="O632" s="21">
        <v>78.054716905848096</v>
      </c>
      <c r="P632" s="19">
        <v>81.801375237740601</v>
      </c>
      <c r="Q632" s="19">
        <v>84.295157407530596</v>
      </c>
      <c r="R632" s="19">
        <v>18.699376221953301</v>
      </c>
      <c r="S632" s="20">
        <v>12.639818053652901</v>
      </c>
      <c r="T632" s="19">
        <v>12.1177863194435</v>
      </c>
      <c r="U632" s="19">
        <v>7.7559950523361696</v>
      </c>
      <c r="V632" s="19">
        <v>13.5083192573184</v>
      </c>
      <c r="W632" s="19">
        <v>8.6923271310199901</v>
      </c>
      <c r="X632" s="19">
        <v>14.1301022783194</v>
      </c>
      <c r="Y632" s="20">
        <v>9.1139425698591499</v>
      </c>
      <c r="Z632" s="15">
        <v>2.25634085679705</v>
      </c>
      <c r="AA632" s="15">
        <v>2.8907168538177102</v>
      </c>
      <c r="AB632" s="15">
        <v>2.7284171465811902</v>
      </c>
      <c r="AC632" s="15">
        <v>3.2367424541251801</v>
      </c>
      <c r="AD632" s="15">
        <v>1.8586258262731601</v>
      </c>
      <c r="AE632" s="21">
        <v>8.4615691539999993</v>
      </c>
      <c r="AF632" s="19">
        <v>5.2848231742189498</v>
      </c>
      <c r="AG632" s="19">
        <v>46.406958649766601</v>
      </c>
      <c r="AH632" s="19">
        <v>13.9066593959062</v>
      </c>
      <c r="AI632" s="70">
        <v>12.1896072459335</v>
      </c>
      <c r="AJ632" s="70">
        <v>1.71705214997273</v>
      </c>
      <c r="AK632" s="19">
        <v>17.983826991368201</v>
      </c>
      <c r="AL632" s="15">
        <v>7.2060329578251601</v>
      </c>
      <c r="AM632" s="15">
        <v>0.75012967667282904</v>
      </c>
      <c r="AN632" s="21">
        <v>65.598441219891697</v>
      </c>
      <c r="AO632" s="19">
        <v>22.059664569673</v>
      </c>
      <c r="AP632" s="19">
        <v>10.4193544096719</v>
      </c>
      <c r="AQ632" s="20">
        <v>4.2746751433093504</v>
      </c>
    </row>
    <row r="633" spans="1:43" x14ac:dyDescent="0.25">
      <c r="A633" s="17" t="s">
        <v>173</v>
      </c>
      <c r="B633" s="17">
        <v>646</v>
      </c>
      <c r="C633" s="17" t="s">
        <v>46</v>
      </c>
      <c r="D633" s="18">
        <v>33822</v>
      </c>
      <c r="E633" s="14">
        <v>4.97675632124235</v>
      </c>
      <c r="F633" s="19">
        <v>5.3407917896060404</v>
      </c>
      <c r="G633" s="19">
        <v>24.4521987636045</v>
      </c>
      <c r="H633" s="19">
        <v>30.549843549420601</v>
      </c>
      <c r="I633" s="19">
        <v>39.657165897368898</v>
      </c>
      <c r="J633" s="14">
        <v>20.754679128886298</v>
      </c>
      <c r="K633" s="19">
        <v>0.77092742442459705</v>
      </c>
      <c r="L633" s="19">
        <v>84.474787471872403</v>
      </c>
      <c r="M633" s="19">
        <v>19.851411827425601</v>
      </c>
      <c r="N633" s="19">
        <v>13.4269414500023</v>
      </c>
      <c r="O633" s="21">
        <v>79.990991888058502</v>
      </c>
      <c r="P633" s="19">
        <v>82.748085709110001</v>
      </c>
      <c r="Q633" s="19">
        <v>85.003683989600603</v>
      </c>
      <c r="R633" s="19">
        <v>20.468054846204101</v>
      </c>
      <c r="S633" s="20">
        <v>13.6353670517124</v>
      </c>
      <c r="T633" s="19">
        <v>14.8569765061985</v>
      </c>
      <c r="U633" s="19">
        <v>9.6279293353604505</v>
      </c>
      <c r="V633" s="19">
        <v>16.166273094544501</v>
      </c>
      <c r="W633" s="19">
        <v>10.4985053655613</v>
      </c>
      <c r="X633" s="19">
        <v>16.8576525676553</v>
      </c>
      <c r="Y633" s="20">
        <v>10.937225923706499</v>
      </c>
      <c r="Z633" s="15">
        <v>2.3739068787431599</v>
      </c>
      <c r="AA633" s="15">
        <v>2.8870711563994198</v>
      </c>
      <c r="AB633" s="15">
        <v>2.85327723495964</v>
      </c>
      <c r="AC633" s="15">
        <v>3.2654355338472798</v>
      </c>
      <c r="AD633" s="15">
        <v>1.94707811296848</v>
      </c>
      <c r="AE633" s="21">
        <v>5.3407917899999999</v>
      </c>
      <c r="AF633" s="19">
        <v>4.89096442608058</v>
      </c>
      <c r="AG633" s="19">
        <v>50.746278381578001</v>
      </c>
      <c r="AH633" s="19">
        <v>9.0600462379736797</v>
      </c>
      <c r="AI633" s="70">
        <v>7.8031221454292599</v>
      </c>
      <c r="AJ633" s="70">
        <v>1.2569240925444101</v>
      </c>
      <c r="AK633" s="19">
        <v>21.9234214837651</v>
      </c>
      <c r="AL633" s="15">
        <v>8.0384976809966293</v>
      </c>
      <c r="AM633" s="15">
        <v>0</v>
      </c>
      <c r="AN633" s="21">
        <v>64.697289045632203</v>
      </c>
      <c r="AO633" s="19">
        <v>22.478848505429799</v>
      </c>
      <c r="AP633" s="19">
        <v>12.0309469354077</v>
      </c>
      <c r="AQ633" s="20">
        <v>5.4369781687424501</v>
      </c>
    </row>
    <row r="634" spans="1:43" x14ac:dyDescent="0.25">
      <c r="A634" s="17" t="s">
        <v>173</v>
      </c>
      <c r="B634" s="17">
        <v>646</v>
      </c>
      <c r="C634" s="17" t="s">
        <v>46</v>
      </c>
      <c r="D634" s="18">
        <v>36781</v>
      </c>
      <c r="E634" s="14">
        <v>4.5604357867251002</v>
      </c>
      <c r="F634" s="19">
        <v>5.9948790342601797</v>
      </c>
      <c r="G634" s="19">
        <v>29.475552234579599</v>
      </c>
      <c r="H634" s="19">
        <v>33.644042127010202</v>
      </c>
      <c r="I634" s="19">
        <v>30.885526604150101</v>
      </c>
      <c r="J634" s="14">
        <v>36.094824662912799</v>
      </c>
      <c r="K634" s="19">
        <v>2.1307093168825801</v>
      </c>
      <c r="L634" s="19">
        <v>86.019526855677498</v>
      </c>
      <c r="M634" s="19">
        <v>17.5211636661878</v>
      </c>
      <c r="N634" s="19">
        <v>11.713287583074999</v>
      </c>
      <c r="O634" s="21">
        <v>82.511831860148007</v>
      </c>
      <c r="P634" s="19">
        <v>86.484025531835201</v>
      </c>
      <c r="Q634" s="19">
        <v>88.920671392268204</v>
      </c>
      <c r="R634" s="19">
        <v>18.517790649599299</v>
      </c>
      <c r="S634" s="20">
        <v>12.5556102762088</v>
      </c>
      <c r="T634" s="19">
        <v>13.0871319561105</v>
      </c>
      <c r="U634" s="19">
        <v>8.5086762241257006</v>
      </c>
      <c r="V634" s="19">
        <v>14.556546657892101</v>
      </c>
      <c r="W634" s="19">
        <v>9.5077294897871507</v>
      </c>
      <c r="X634" s="19">
        <v>15.0281855004032</v>
      </c>
      <c r="Y634" s="20">
        <v>9.7515274995676098</v>
      </c>
      <c r="Z634" s="15">
        <v>2.21227899341722</v>
      </c>
      <c r="AA634" s="15">
        <v>2.6768088257716198</v>
      </c>
      <c r="AB634" s="15">
        <v>2.7547195867153502</v>
      </c>
      <c r="AC634" s="15">
        <v>3.0929176212754501</v>
      </c>
      <c r="AD634" s="15">
        <v>1.6620726473292</v>
      </c>
      <c r="AE634" s="21">
        <v>5.9948790340000002</v>
      </c>
      <c r="AF634" s="19">
        <v>3.8345432335917802</v>
      </c>
      <c r="AG634" s="19">
        <v>37.104595772433299</v>
      </c>
      <c r="AH634" s="19">
        <v>20.554888117585602</v>
      </c>
      <c r="AI634" s="70">
        <v>18.747175438823799</v>
      </c>
      <c r="AJ634" s="70">
        <v>1.8077126787617801</v>
      </c>
      <c r="AK634" s="19">
        <v>24.587806260033101</v>
      </c>
      <c r="AL634" s="15">
        <v>7.8264854129326098</v>
      </c>
      <c r="AM634" s="15">
        <v>9.68021691635291E-2</v>
      </c>
      <c r="AN634" s="21">
        <v>61.4940271236106</v>
      </c>
      <c r="AO634" s="19">
        <v>16.888152324731699</v>
      </c>
      <c r="AP634" s="19">
        <v>9.6820957151201306</v>
      </c>
      <c r="AQ634" s="20">
        <v>5.8921482187809602</v>
      </c>
    </row>
    <row r="635" spans="1:43" x14ac:dyDescent="0.25">
      <c r="A635" s="17" t="s">
        <v>173</v>
      </c>
      <c r="B635" s="17">
        <v>646</v>
      </c>
      <c r="C635" s="17" t="s">
        <v>48</v>
      </c>
      <c r="D635" s="18">
        <v>37438</v>
      </c>
      <c r="E635" s="14">
        <v>4.5315188235521697</v>
      </c>
      <c r="F635" s="19">
        <v>7.2445724599499499</v>
      </c>
      <c r="G635" s="19">
        <v>29.623096505912599</v>
      </c>
      <c r="H635" s="19">
        <v>32.351006528866598</v>
      </c>
      <c r="I635" s="19">
        <v>30.781324505270799</v>
      </c>
      <c r="J635" s="14">
        <v>35.178778509023999</v>
      </c>
      <c r="K635" s="19">
        <v>2.4034582394934398</v>
      </c>
      <c r="L635" s="19">
        <v>86.879390654286397</v>
      </c>
      <c r="M635" s="19">
        <v>15.3888129571316</v>
      </c>
      <c r="N635" s="19">
        <v>10.717151106220101</v>
      </c>
      <c r="O635" s="21" t="s">
        <v>49</v>
      </c>
      <c r="P635" s="19" t="s">
        <v>49</v>
      </c>
      <c r="Q635" s="19" t="s">
        <v>49</v>
      </c>
      <c r="R635" s="19" t="s">
        <v>49</v>
      </c>
      <c r="S635" s="20" t="s">
        <v>49</v>
      </c>
      <c r="T635" s="19" t="s">
        <v>49</v>
      </c>
      <c r="U635" s="19" t="s">
        <v>49</v>
      </c>
      <c r="V635" s="19" t="s">
        <v>49</v>
      </c>
      <c r="W635" s="19" t="s">
        <v>49</v>
      </c>
      <c r="X635" s="19" t="s">
        <v>49</v>
      </c>
      <c r="Y635" s="20" t="s">
        <v>49</v>
      </c>
      <c r="Z635" s="15" t="s">
        <v>49</v>
      </c>
      <c r="AA635" s="15" t="s">
        <v>49</v>
      </c>
      <c r="AB635" s="15" t="s">
        <v>49</v>
      </c>
      <c r="AC635" s="15" t="s">
        <v>49</v>
      </c>
      <c r="AD635" s="15" t="s">
        <v>49</v>
      </c>
      <c r="AE635" s="21" t="s">
        <v>49</v>
      </c>
      <c r="AF635" s="19" t="s">
        <v>49</v>
      </c>
      <c r="AG635" s="19" t="s">
        <v>49</v>
      </c>
      <c r="AH635" s="19" t="s">
        <v>49</v>
      </c>
      <c r="AI635" s="70" t="s">
        <v>49</v>
      </c>
      <c r="AJ635" s="70" t="s">
        <v>49</v>
      </c>
      <c r="AK635" s="19" t="s">
        <v>49</v>
      </c>
      <c r="AL635" s="15" t="s">
        <v>49</v>
      </c>
      <c r="AM635" s="15" t="s">
        <v>49</v>
      </c>
      <c r="AN635" s="21" t="s">
        <v>49</v>
      </c>
      <c r="AO635" s="19" t="s">
        <v>49</v>
      </c>
      <c r="AP635" s="19" t="s">
        <v>49</v>
      </c>
      <c r="AQ635" s="20" t="s">
        <v>49</v>
      </c>
    </row>
    <row r="636" spans="1:43" x14ac:dyDescent="0.25">
      <c r="A636" s="17" t="s">
        <v>173</v>
      </c>
      <c r="B636" s="17">
        <v>646</v>
      </c>
      <c r="C636" s="17" t="s">
        <v>52</v>
      </c>
      <c r="D636" s="18">
        <v>37438</v>
      </c>
      <c r="E636" s="14">
        <v>4.5289474882206999</v>
      </c>
      <c r="F636" s="19">
        <v>7.16431839391801</v>
      </c>
      <c r="G636" s="19">
        <v>29.662781963444299</v>
      </c>
      <c r="H636" s="19">
        <v>32.521111692805</v>
      </c>
      <c r="I636" s="19">
        <v>30.651787949832698</v>
      </c>
      <c r="J636" s="14">
        <v>35.100038695286003</v>
      </c>
      <c r="K636" s="19">
        <v>2.4360958732615599</v>
      </c>
      <c r="L636" s="19">
        <v>86.893679011221593</v>
      </c>
      <c r="M636" s="19">
        <v>15.401292877791199</v>
      </c>
      <c r="N636" s="19">
        <v>10.6702251155168</v>
      </c>
      <c r="O636" s="21">
        <v>78.878064325222496</v>
      </c>
      <c r="P636" s="19">
        <v>83.643844035235503</v>
      </c>
      <c r="Q636" s="19">
        <v>86.7349145289418</v>
      </c>
      <c r="R636" s="19">
        <v>16.186010516012999</v>
      </c>
      <c r="S636" s="20">
        <v>11.347961668904899</v>
      </c>
      <c r="T636" s="19">
        <v>10.255957935947899</v>
      </c>
      <c r="U636" s="19">
        <v>6.9594609974279003</v>
      </c>
      <c r="V636" s="19">
        <v>11.709307354380501</v>
      </c>
      <c r="W636" s="19">
        <v>7.9126169394305004</v>
      </c>
      <c r="X636" s="19">
        <v>12.3859058111215</v>
      </c>
      <c r="Y636" s="20">
        <v>8.3712698882389098</v>
      </c>
      <c r="Z636" s="15">
        <v>2.0192167618874199</v>
      </c>
      <c r="AA636" s="15">
        <v>2.5599217972210599</v>
      </c>
      <c r="AB636" s="15">
        <v>2.6286504449957899</v>
      </c>
      <c r="AC636" s="15">
        <v>3.0306716266131302</v>
      </c>
      <c r="AD636" s="15">
        <v>1.7690517378735799</v>
      </c>
      <c r="AE636" s="21">
        <v>7.1643183940000004</v>
      </c>
      <c r="AF636" s="19">
        <v>4.5000341428994197</v>
      </c>
      <c r="AG636" s="19">
        <v>36.165297157034601</v>
      </c>
      <c r="AH636" s="19">
        <v>19.386338287847401</v>
      </c>
      <c r="AI636" s="70">
        <v>18.0189151662759</v>
      </c>
      <c r="AJ636" s="70">
        <v>1.36742312157148</v>
      </c>
      <c r="AK636" s="19">
        <v>23.6940340973755</v>
      </c>
      <c r="AL636" s="15">
        <v>7.5182664511870296</v>
      </c>
      <c r="AM636" s="15">
        <v>1.5717114697380099</v>
      </c>
      <c r="AN636" s="21">
        <v>60.051669587781397</v>
      </c>
      <c r="AO636" s="19">
        <v>19.908724648897199</v>
      </c>
      <c r="AP636" s="19">
        <v>8.7035941092117497</v>
      </c>
      <c r="AQ636" s="20">
        <v>3.9270024810506898</v>
      </c>
    </row>
    <row r="637" spans="1:43" x14ac:dyDescent="0.25">
      <c r="A637" s="17" t="s">
        <v>173</v>
      </c>
      <c r="B637" s="17">
        <v>646</v>
      </c>
      <c r="C637" s="17" t="s">
        <v>46</v>
      </c>
      <c r="D637" s="18">
        <v>38492</v>
      </c>
      <c r="E637" s="14">
        <v>4.5720929923310303</v>
      </c>
      <c r="F637" s="19">
        <v>6.54209752612707</v>
      </c>
      <c r="G637" s="19">
        <v>27.863203049024499</v>
      </c>
      <c r="H637" s="19">
        <v>34.204798091021303</v>
      </c>
      <c r="I637" s="19">
        <v>31.389901333827201</v>
      </c>
      <c r="J637" s="14">
        <v>33.863774896984197</v>
      </c>
      <c r="K637" s="19">
        <v>1.2924538921920099</v>
      </c>
      <c r="L637" s="19">
        <v>86.462387020665304</v>
      </c>
      <c r="M637" s="19">
        <v>16.894803180564701</v>
      </c>
      <c r="N637" s="19">
        <v>12.183609350246901</v>
      </c>
      <c r="O637" s="21">
        <v>80.997769333080399</v>
      </c>
      <c r="P637" s="19">
        <v>84.919551719980305</v>
      </c>
      <c r="Q637" s="19">
        <v>87.176246763452298</v>
      </c>
      <c r="R637" s="19">
        <v>17.731177432672201</v>
      </c>
      <c r="S637" s="20">
        <v>12.8626318019622</v>
      </c>
      <c r="T637" s="19">
        <v>11.6740613045746</v>
      </c>
      <c r="U637" s="19">
        <v>8.2165063870929895</v>
      </c>
      <c r="V637" s="19">
        <v>12.90257509543</v>
      </c>
      <c r="W637" s="19">
        <v>8.9785012827890807</v>
      </c>
      <c r="X637" s="19">
        <v>13.574101034223199</v>
      </c>
      <c r="Y637" s="20">
        <v>9.4152389183633307</v>
      </c>
      <c r="Z637" s="15">
        <v>2.1078321820577299</v>
      </c>
      <c r="AA637" s="15">
        <v>2.6002149258812799</v>
      </c>
      <c r="AB637" s="15">
        <v>2.6077138709829599</v>
      </c>
      <c r="AC637" s="15">
        <v>2.9888770097178199</v>
      </c>
      <c r="AD637" s="15">
        <v>1.8172677278331699</v>
      </c>
      <c r="AE637" s="21">
        <v>6.5420975260000001</v>
      </c>
      <c r="AF637" s="19">
        <v>3.1932165005680302</v>
      </c>
      <c r="AG637" s="19">
        <v>40.907386965800498</v>
      </c>
      <c r="AH637" s="19">
        <v>17.661155625264101</v>
      </c>
      <c r="AI637" s="70">
        <v>16.122378486381901</v>
      </c>
      <c r="AJ637" s="70">
        <v>1.53877713888219</v>
      </c>
      <c r="AK637" s="19">
        <v>23.6378781335893</v>
      </c>
      <c r="AL637" s="15">
        <v>8.0198009129557608</v>
      </c>
      <c r="AM637" s="15">
        <v>3.8464335695247202E-2</v>
      </c>
      <c r="AN637" s="21">
        <v>61.761759091632598</v>
      </c>
      <c r="AO637" s="19">
        <v>21.911417047088101</v>
      </c>
      <c r="AP637" s="19">
        <v>9.7324442784941496</v>
      </c>
      <c r="AQ637" s="20">
        <v>5.1043817063491304</v>
      </c>
    </row>
    <row r="638" spans="1:43" x14ac:dyDescent="0.25">
      <c r="A638" s="17" t="s">
        <v>173</v>
      </c>
      <c r="B638" s="17">
        <v>646</v>
      </c>
      <c r="C638" s="17" t="s">
        <v>46</v>
      </c>
      <c r="D638" s="18">
        <v>39495</v>
      </c>
      <c r="E638" s="14">
        <v>4.3440022830728902</v>
      </c>
      <c r="F638" s="19">
        <v>8.2559097254882197</v>
      </c>
      <c r="G638" s="19">
        <v>30.895417663385601</v>
      </c>
      <c r="H638" s="19">
        <v>33.205709516534299</v>
      </c>
      <c r="I638" s="19">
        <v>27.642963094591799</v>
      </c>
      <c r="J638" s="14">
        <v>31.417131228390001</v>
      </c>
      <c r="K638" s="19">
        <v>1.10613429154507</v>
      </c>
      <c r="L638" s="19">
        <v>86.999550103148096</v>
      </c>
      <c r="M638" s="19">
        <v>17.403508809285899</v>
      </c>
      <c r="N638" s="19">
        <v>11.8356649689264</v>
      </c>
      <c r="O638" s="21">
        <v>78.178409276603304</v>
      </c>
      <c r="P638" s="19">
        <v>81.8999036935503</v>
      </c>
      <c r="Q638" s="19">
        <v>84.144201018406505</v>
      </c>
      <c r="R638" s="19">
        <v>17.8899215738194</v>
      </c>
      <c r="S638" s="20">
        <v>12.2579107749879</v>
      </c>
      <c r="T638" s="19">
        <v>11.272394179783801</v>
      </c>
      <c r="U638" s="19">
        <v>7.5138091813313697</v>
      </c>
      <c r="V638" s="19">
        <v>12.6368927328999</v>
      </c>
      <c r="W638" s="19">
        <v>8.3938993212884991</v>
      </c>
      <c r="X638" s="19">
        <v>13.2242719403728</v>
      </c>
      <c r="Y638" s="20">
        <v>8.8027164544834502</v>
      </c>
      <c r="Z638" s="15">
        <v>1.9892988520392001</v>
      </c>
      <c r="AA638" s="15">
        <v>2.54074138305374</v>
      </c>
      <c r="AB638" s="15">
        <v>2.40358096497684</v>
      </c>
      <c r="AC638" s="15">
        <v>2.8522121380840399</v>
      </c>
      <c r="AD638" s="15">
        <v>1.7991576886527501</v>
      </c>
      <c r="AE638" s="21">
        <v>8.2559097250000004</v>
      </c>
      <c r="AF638" s="19">
        <v>3.9203635502271901</v>
      </c>
      <c r="AG638" s="19">
        <v>42.819857019049302</v>
      </c>
      <c r="AH638" s="19">
        <v>16.609540207363299</v>
      </c>
      <c r="AI638" s="70">
        <v>14.917916066288401</v>
      </c>
      <c r="AJ638" s="70">
        <v>1.69162414107495</v>
      </c>
      <c r="AK638" s="19">
        <v>21.6922014593538</v>
      </c>
      <c r="AL638" s="15">
        <v>6.4524604450245802</v>
      </c>
      <c r="AM638" s="15">
        <v>0.24966759349361201</v>
      </c>
      <c r="AN638" s="21">
        <v>63.349760776639798</v>
      </c>
      <c r="AO638" s="19">
        <v>20.255838953749599</v>
      </c>
      <c r="AP638" s="19">
        <v>8.9443474953880102</v>
      </c>
      <c r="AQ638" s="20">
        <v>5.8476045003123698</v>
      </c>
    </row>
    <row r="639" spans="1:43" x14ac:dyDescent="0.25">
      <c r="A639" s="17" t="s">
        <v>173</v>
      </c>
      <c r="B639" s="17">
        <v>646</v>
      </c>
      <c r="C639" s="17" t="s">
        <v>46</v>
      </c>
      <c r="D639" s="18">
        <v>40542</v>
      </c>
      <c r="E639" s="14">
        <v>4.4410363392364296</v>
      </c>
      <c r="F639" s="19">
        <v>6.5397065756157797</v>
      </c>
      <c r="G639" s="19">
        <v>30.2316069704613</v>
      </c>
      <c r="H639" s="19">
        <v>34.013295006626201</v>
      </c>
      <c r="I639" s="19">
        <v>29.215391447296799</v>
      </c>
      <c r="J639" s="14">
        <v>33.270360351090098</v>
      </c>
      <c r="K639" s="19">
        <v>0.72117850488257595</v>
      </c>
      <c r="L639" s="19">
        <v>87.984372558190202</v>
      </c>
      <c r="M639" s="19">
        <v>16.079526558512502</v>
      </c>
      <c r="N639" s="19">
        <v>11.2537366434132</v>
      </c>
      <c r="O639" s="21">
        <v>78.637290835663194</v>
      </c>
      <c r="P639" s="19">
        <v>83.435578080475196</v>
      </c>
      <c r="Q639" s="19">
        <v>86.130532757938695</v>
      </c>
      <c r="R639" s="19">
        <v>16.862608834744702</v>
      </c>
      <c r="S639" s="20">
        <v>11.9113771630727</v>
      </c>
      <c r="T639" s="19">
        <v>10.369440758465201</v>
      </c>
      <c r="U639" s="19">
        <v>7.1622331239357298</v>
      </c>
      <c r="V639" s="19">
        <v>12.017160865755001</v>
      </c>
      <c r="W639" s="19">
        <v>8.3014862946928201</v>
      </c>
      <c r="X639" s="19">
        <v>12.7149643027275</v>
      </c>
      <c r="Y639" s="20">
        <v>8.7184262311613594</v>
      </c>
      <c r="Z639" s="15">
        <v>1.97370000147574</v>
      </c>
      <c r="AA639" s="15">
        <v>2.5083825017822301</v>
      </c>
      <c r="AB639" s="15">
        <v>2.4419623214951298</v>
      </c>
      <c r="AC639" s="15">
        <v>2.8334985141512901</v>
      </c>
      <c r="AD639" s="15">
        <v>1.86083602125182</v>
      </c>
      <c r="AE639" s="21">
        <v>6.5397065760000004</v>
      </c>
      <c r="AF639" s="19">
        <v>3.3699520247625201</v>
      </c>
      <c r="AG639" s="19">
        <v>39.232650253575798</v>
      </c>
      <c r="AH639" s="19">
        <v>15.740379137206499</v>
      </c>
      <c r="AI639" s="70">
        <v>14.0134671339053</v>
      </c>
      <c r="AJ639" s="70">
        <v>1.72691200330113</v>
      </c>
      <c r="AK639" s="19">
        <v>26.865453562976199</v>
      </c>
      <c r="AL639" s="15">
        <v>8.2379827528181906</v>
      </c>
      <c r="AM639" s="15">
        <v>1.3875693045042801E-2</v>
      </c>
      <c r="AN639" s="21">
        <v>58.342981415544799</v>
      </c>
      <c r="AO639" s="19">
        <v>22.001108416988199</v>
      </c>
      <c r="AP639" s="19">
        <v>11.080456630366401</v>
      </c>
      <c r="AQ639" s="20">
        <v>5.1329734057840497</v>
      </c>
    </row>
    <row r="640" spans="1:43" x14ac:dyDescent="0.25">
      <c r="A640" s="17" t="s">
        <v>173</v>
      </c>
      <c r="B640" s="17">
        <v>646</v>
      </c>
      <c r="C640" s="17" t="s">
        <v>48</v>
      </c>
      <c r="D640" s="18">
        <v>41091</v>
      </c>
      <c r="E640" s="14">
        <v>4.2797763039929899</v>
      </c>
      <c r="F640" s="19">
        <v>8.3850949606952501</v>
      </c>
      <c r="G640" s="19">
        <v>28.988559518792101</v>
      </c>
      <c r="H640" s="19">
        <v>32.840432875939499</v>
      </c>
      <c r="I640" s="19">
        <v>29.785912644573099</v>
      </c>
      <c r="J640" s="14">
        <v>28.700299971380201</v>
      </c>
      <c r="K640" s="19">
        <v>0.89253238692926495</v>
      </c>
      <c r="L640" s="19">
        <v>88.214225917956099</v>
      </c>
      <c r="M640" s="19">
        <v>16.238373737781998</v>
      </c>
      <c r="N640" s="19">
        <v>10.8932416951146</v>
      </c>
      <c r="O640" s="21" t="s">
        <v>49</v>
      </c>
      <c r="P640" s="19" t="s">
        <v>49</v>
      </c>
      <c r="Q640" s="19" t="s">
        <v>49</v>
      </c>
      <c r="R640" s="19" t="s">
        <v>49</v>
      </c>
      <c r="S640" s="20" t="s">
        <v>49</v>
      </c>
      <c r="T640" s="19" t="s">
        <v>49</v>
      </c>
      <c r="U640" s="19" t="s">
        <v>49</v>
      </c>
      <c r="V640" s="19" t="s">
        <v>49</v>
      </c>
      <c r="W640" s="19" t="s">
        <v>49</v>
      </c>
      <c r="X640" s="19" t="s">
        <v>49</v>
      </c>
      <c r="Y640" s="20" t="s">
        <v>49</v>
      </c>
      <c r="Z640" s="15" t="s">
        <v>49</v>
      </c>
      <c r="AA640" s="15" t="s">
        <v>49</v>
      </c>
      <c r="AB640" s="15" t="s">
        <v>49</v>
      </c>
      <c r="AC640" s="15" t="s">
        <v>49</v>
      </c>
      <c r="AD640" s="15" t="s">
        <v>49</v>
      </c>
      <c r="AE640" s="21" t="s">
        <v>49</v>
      </c>
      <c r="AF640" s="19" t="s">
        <v>49</v>
      </c>
      <c r="AG640" s="19" t="s">
        <v>49</v>
      </c>
      <c r="AH640" s="19" t="s">
        <v>49</v>
      </c>
      <c r="AI640" s="70" t="s">
        <v>49</v>
      </c>
      <c r="AJ640" s="70" t="s">
        <v>49</v>
      </c>
      <c r="AK640" s="19" t="s">
        <v>49</v>
      </c>
      <c r="AL640" s="15" t="s">
        <v>49</v>
      </c>
      <c r="AM640" s="15" t="s">
        <v>49</v>
      </c>
      <c r="AN640" s="21" t="s">
        <v>49</v>
      </c>
      <c r="AO640" s="19" t="s">
        <v>49</v>
      </c>
      <c r="AP640" s="19" t="s">
        <v>49</v>
      </c>
      <c r="AQ640" s="20" t="s">
        <v>49</v>
      </c>
    </row>
    <row r="641" spans="1:43" x14ac:dyDescent="0.25">
      <c r="A641" s="17" t="s">
        <v>173</v>
      </c>
      <c r="B641" s="17">
        <v>646</v>
      </c>
      <c r="C641" s="17" t="s">
        <v>52</v>
      </c>
      <c r="D641" s="18">
        <v>41091</v>
      </c>
      <c r="E641" s="14">
        <v>4.2826227723221502</v>
      </c>
      <c r="F641" s="19">
        <v>9.8617922057567995</v>
      </c>
      <c r="G641" s="19">
        <v>30.287757618751101</v>
      </c>
      <c r="H641" s="19">
        <v>32.583384544318498</v>
      </c>
      <c r="I641" s="19">
        <v>27.267065631173701</v>
      </c>
      <c r="J641" s="14">
        <v>28.711009193231099</v>
      </c>
      <c r="K641" s="19">
        <v>0.90777485863705898</v>
      </c>
      <c r="L641" s="19">
        <v>88.182841776615604</v>
      </c>
      <c r="M641" s="19">
        <v>16.274369898664101</v>
      </c>
      <c r="N641" s="19">
        <v>10.909383364747301</v>
      </c>
      <c r="O641" s="21">
        <v>73.229509075686394</v>
      </c>
      <c r="P641" s="19">
        <v>77.663211815508504</v>
      </c>
      <c r="Q641" s="19">
        <v>80.816296229084301</v>
      </c>
      <c r="R641" s="19">
        <v>17.120691575139901</v>
      </c>
      <c r="S641" s="20">
        <v>11.633623551829</v>
      </c>
      <c r="T641" s="19">
        <v>9.0612510878038108</v>
      </c>
      <c r="U641" s="19">
        <v>5.8273289312507996</v>
      </c>
      <c r="V641" s="19">
        <v>10.6314005138971</v>
      </c>
      <c r="W641" s="19">
        <v>6.8390380308585703</v>
      </c>
      <c r="X641" s="19">
        <v>11.5593848082784</v>
      </c>
      <c r="Y641" s="20">
        <v>7.4296484795492903</v>
      </c>
      <c r="Z641" s="15">
        <v>1.7688411744569199</v>
      </c>
      <c r="AA641" s="15">
        <v>2.4154759423946701</v>
      </c>
      <c r="AB641" s="15">
        <v>2.2241308911536302</v>
      </c>
      <c r="AC641" s="15">
        <v>2.7520821850695101</v>
      </c>
      <c r="AD641" s="15">
        <v>1.9224782542347001</v>
      </c>
      <c r="AE641" s="21">
        <v>9.8617922060000005</v>
      </c>
      <c r="AF641" s="19">
        <v>4.4019450550810202</v>
      </c>
      <c r="AG641" s="19">
        <v>43.965833680468201</v>
      </c>
      <c r="AH641" s="19">
        <v>15.0514928174016</v>
      </c>
      <c r="AI641" s="70">
        <v>13.518875200547701</v>
      </c>
      <c r="AJ641" s="70">
        <v>1.5326176168538399</v>
      </c>
      <c r="AK641" s="19">
        <v>16.777956042415099</v>
      </c>
      <c r="AL641" s="15">
        <v>9.9409801988773498</v>
      </c>
      <c r="AM641" s="15">
        <v>0</v>
      </c>
      <c r="AN641" s="21">
        <v>63.419271552950804</v>
      </c>
      <c r="AO641" s="19">
        <v>23.150114863833799</v>
      </c>
      <c r="AP641" s="19">
        <v>9.1392017685318496</v>
      </c>
      <c r="AQ641" s="20">
        <v>3.6467720581866798</v>
      </c>
    </row>
    <row r="642" spans="1:43" x14ac:dyDescent="0.25">
      <c r="A642" s="17" t="s">
        <v>173</v>
      </c>
      <c r="B642" s="17">
        <v>646</v>
      </c>
      <c r="C642" s="17" t="s">
        <v>46</v>
      </c>
      <c r="D642" s="18">
        <v>41138</v>
      </c>
      <c r="E642" s="14">
        <v>4.2992184824702298</v>
      </c>
      <c r="F642" s="19">
        <v>7.3963821112215502</v>
      </c>
      <c r="G642" s="19">
        <v>30.917461471902101</v>
      </c>
      <c r="H642" s="19">
        <v>35.748273006768798</v>
      </c>
      <c r="I642" s="19">
        <v>25.937883410107599</v>
      </c>
      <c r="J642" s="14">
        <v>29.186113152683198</v>
      </c>
      <c r="K642" s="19">
        <v>0.489886948364326</v>
      </c>
      <c r="L642" s="19">
        <v>87.588786495422497</v>
      </c>
      <c r="M642" s="19">
        <v>18.220376935247501</v>
      </c>
      <c r="N642" s="19">
        <v>11.9004118600913</v>
      </c>
      <c r="O642" s="21">
        <v>77.034839748426904</v>
      </c>
      <c r="P642" s="19">
        <v>81.446998960125697</v>
      </c>
      <c r="Q642" s="19">
        <v>83.572700802290598</v>
      </c>
      <c r="R642" s="19">
        <v>19.291288005420501</v>
      </c>
      <c r="S642" s="20">
        <v>12.722855781254401</v>
      </c>
      <c r="T642" s="19">
        <v>11.9407704683875</v>
      </c>
      <c r="U642" s="19">
        <v>7.3448495005313497</v>
      </c>
      <c r="V642" s="19">
        <v>13.5526713193999</v>
      </c>
      <c r="W642" s="19">
        <v>8.4106031270323705</v>
      </c>
      <c r="X642" s="19">
        <v>14.146164453136301</v>
      </c>
      <c r="Y642" s="20">
        <v>8.7960894687024496</v>
      </c>
      <c r="Z642" s="15">
        <v>1.8247011567549101</v>
      </c>
      <c r="AA642" s="15">
        <v>2.3678814900184202</v>
      </c>
      <c r="AB642" s="15">
        <v>2.2598571864900001</v>
      </c>
      <c r="AC642" s="15">
        <v>2.7031612659212199</v>
      </c>
      <c r="AD642" s="15">
        <v>1.8887272159741699</v>
      </c>
      <c r="AE642" s="21">
        <v>7.3963821110000003</v>
      </c>
      <c r="AF642" s="19">
        <v>3.8739196078885199</v>
      </c>
      <c r="AG642" s="19">
        <v>42.391010349083601</v>
      </c>
      <c r="AH642" s="19">
        <v>13.568625784730999</v>
      </c>
      <c r="AI642" s="70">
        <v>12.009249451847399</v>
      </c>
      <c r="AJ642" s="70">
        <v>1.5593763328835</v>
      </c>
      <c r="AK642" s="19">
        <v>23.061543775274401</v>
      </c>
      <c r="AL642" s="15">
        <v>9.7085183718010093</v>
      </c>
      <c r="AM642" s="15">
        <v>0</v>
      </c>
      <c r="AN642" s="21">
        <v>59.833555741703101</v>
      </c>
      <c r="AO642" s="19">
        <v>22.055592774334499</v>
      </c>
      <c r="AP642" s="19">
        <v>10.6568038260802</v>
      </c>
      <c r="AQ642" s="20">
        <v>4.8381637311197903</v>
      </c>
    </row>
    <row r="643" spans="1:43" x14ac:dyDescent="0.25">
      <c r="A643" s="17" t="s">
        <v>173</v>
      </c>
      <c r="B643" s="17">
        <v>646</v>
      </c>
      <c r="C643" s="17" t="s">
        <v>46</v>
      </c>
      <c r="D643" s="18">
        <v>42023</v>
      </c>
      <c r="E643" s="14">
        <v>4.2592924568413499</v>
      </c>
      <c r="F643" s="19">
        <v>8.1513547603455798</v>
      </c>
      <c r="G643" s="19">
        <v>30.764157307471201</v>
      </c>
      <c r="H643" s="19">
        <v>34.884078744836202</v>
      </c>
      <c r="I643" s="19">
        <v>26.200409187346999</v>
      </c>
      <c r="J643" s="14">
        <v>31.028571237090901</v>
      </c>
      <c r="K643" s="19">
        <v>0.60160257247756499</v>
      </c>
      <c r="L643" s="19">
        <v>87.506668001990207</v>
      </c>
      <c r="M643" s="19">
        <v>17.722392379627902</v>
      </c>
      <c r="N643" s="19">
        <v>11.8634966578245</v>
      </c>
      <c r="O643" s="21">
        <v>76.954793078173097</v>
      </c>
      <c r="P643" s="19">
        <v>80.873651314210804</v>
      </c>
      <c r="Q643" s="19">
        <v>83.449139633807903</v>
      </c>
      <c r="R643" s="19">
        <v>18.678662110123302</v>
      </c>
      <c r="S643" s="20">
        <v>12.6150798737815</v>
      </c>
      <c r="T643" s="19">
        <v>11.0960028922874</v>
      </c>
      <c r="U643" s="19">
        <v>7.1709585709033403</v>
      </c>
      <c r="V643" s="19">
        <v>12.7131264268632</v>
      </c>
      <c r="W643" s="19">
        <v>8.2944163553471295</v>
      </c>
      <c r="X643" s="19">
        <v>13.463280564744499</v>
      </c>
      <c r="Y643" s="20">
        <v>8.7627084310747492</v>
      </c>
      <c r="Z643" s="15">
        <v>1.8375831786655601</v>
      </c>
      <c r="AA643" s="15">
        <v>2.38719942526405</v>
      </c>
      <c r="AB643" s="15">
        <v>2.2609350168588001</v>
      </c>
      <c r="AC643" s="15">
        <v>2.7085919666111802</v>
      </c>
      <c r="AD643" s="15">
        <v>1.84974843293058</v>
      </c>
      <c r="AE643" s="21">
        <v>8.1513547600000003</v>
      </c>
      <c r="AF643" s="19">
        <v>3.2255754203957601</v>
      </c>
      <c r="AG643" s="19">
        <v>42.3787871356528</v>
      </c>
      <c r="AH643" s="19">
        <v>14.6642288035075</v>
      </c>
      <c r="AI643" s="70">
        <v>13.495328068807099</v>
      </c>
      <c r="AJ643" s="70">
        <v>1.1689007347004099</v>
      </c>
      <c r="AK643" s="19">
        <v>22.867571827937699</v>
      </c>
      <c r="AL643" s="15">
        <v>8.7124820521606807</v>
      </c>
      <c r="AM643" s="15">
        <v>0</v>
      </c>
      <c r="AN643" s="21">
        <v>60.268591359555998</v>
      </c>
      <c r="AO643" s="19">
        <v>21.273367495753199</v>
      </c>
      <c r="AP643" s="19">
        <v>10.921629292177901</v>
      </c>
      <c r="AQ643" s="20">
        <v>5.32598204514386</v>
      </c>
    </row>
    <row r="644" spans="1:43" x14ac:dyDescent="0.25">
      <c r="A644" s="17" t="s">
        <v>174</v>
      </c>
      <c r="B644" s="17">
        <v>654</v>
      </c>
      <c r="C644" s="17" t="s">
        <v>48</v>
      </c>
      <c r="D644" s="18">
        <v>39630</v>
      </c>
      <c r="E644" s="14" t="s">
        <v>49</v>
      </c>
      <c r="F644" s="19">
        <v>26.0325406758448</v>
      </c>
      <c r="G644" s="19">
        <v>54.505632040050102</v>
      </c>
      <c r="H644" s="19">
        <v>16.3329161451815</v>
      </c>
      <c r="I644" s="19">
        <v>3.1289111389236499</v>
      </c>
      <c r="J644" s="14" t="s">
        <v>49</v>
      </c>
      <c r="K644" s="19" t="s">
        <v>49</v>
      </c>
      <c r="L644" s="19" t="s">
        <v>49</v>
      </c>
      <c r="M644" s="19" t="s">
        <v>49</v>
      </c>
      <c r="N644" s="19" t="s">
        <v>49</v>
      </c>
      <c r="O644" s="21" t="s">
        <v>49</v>
      </c>
      <c r="P644" s="19" t="s">
        <v>49</v>
      </c>
      <c r="Q644" s="19" t="s">
        <v>49</v>
      </c>
      <c r="R644" s="19" t="s">
        <v>49</v>
      </c>
      <c r="S644" s="20" t="s">
        <v>49</v>
      </c>
      <c r="T644" s="19" t="s">
        <v>49</v>
      </c>
      <c r="U644" s="19" t="s">
        <v>49</v>
      </c>
      <c r="V644" s="19" t="s">
        <v>49</v>
      </c>
      <c r="W644" s="19" t="s">
        <v>49</v>
      </c>
      <c r="X644" s="19" t="s">
        <v>49</v>
      </c>
      <c r="Y644" s="20" t="s">
        <v>49</v>
      </c>
      <c r="Z644" s="15" t="s">
        <v>49</v>
      </c>
      <c r="AA644" s="15" t="s">
        <v>49</v>
      </c>
      <c r="AB644" s="15" t="s">
        <v>49</v>
      </c>
      <c r="AC644" s="15" t="s">
        <v>49</v>
      </c>
      <c r="AD644" s="15" t="s">
        <v>49</v>
      </c>
      <c r="AE644" s="21" t="s">
        <v>49</v>
      </c>
      <c r="AF644" s="19" t="s">
        <v>49</v>
      </c>
      <c r="AG644" s="19" t="s">
        <v>49</v>
      </c>
      <c r="AH644" s="19" t="s">
        <v>49</v>
      </c>
      <c r="AI644" s="70" t="s">
        <v>49</v>
      </c>
      <c r="AJ644" s="70" t="s">
        <v>49</v>
      </c>
      <c r="AK644" s="19" t="s">
        <v>49</v>
      </c>
      <c r="AL644" s="15" t="s">
        <v>49</v>
      </c>
      <c r="AM644" s="15" t="s">
        <v>49</v>
      </c>
      <c r="AN644" s="21" t="s">
        <v>49</v>
      </c>
      <c r="AO644" s="19" t="s">
        <v>49</v>
      </c>
      <c r="AP644" s="19" t="s">
        <v>49</v>
      </c>
      <c r="AQ644" s="20" t="s">
        <v>49</v>
      </c>
    </row>
    <row r="645" spans="1:43" x14ac:dyDescent="0.25">
      <c r="A645" s="17" t="s">
        <v>175</v>
      </c>
      <c r="B645" s="17">
        <v>659</v>
      </c>
      <c r="C645" s="17" t="s">
        <v>48</v>
      </c>
      <c r="D645" s="18">
        <v>40725</v>
      </c>
      <c r="E645" s="14" t="s">
        <v>49</v>
      </c>
      <c r="F645" s="19" t="s">
        <v>49</v>
      </c>
      <c r="G645" s="19" t="s">
        <v>49</v>
      </c>
      <c r="H645" s="19" t="s">
        <v>49</v>
      </c>
      <c r="I645" s="19" t="s">
        <v>49</v>
      </c>
      <c r="J645" s="14">
        <v>42.582908163265301</v>
      </c>
      <c r="K645" s="19" t="s">
        <v>49</v>
      </c>
      <c r="L645" s="19" t="s">
        <v>49</v>
      </c>
      <c r="M645" s="19" t="s">
        <v>49</v>
      </c>
      <c r="N645" s="19" t="s">
        <v>49</v>
      </c>
      <c r="O645" s="21" t="s">
        <v>49</v>
      </c>
      <c r="P645" s="19" t="s">
        <v>49</v>
      </c>
      <c r="Q645" s="19" t="s">
        <v>49</v>
      </c>
      <c r="R645" s="19" t="s">
        <v>49</v>
      </c>
      <c r="S645" s="20" t="s">
        <v>49</v>
      </c>
      <c r="T645" s="19" t="s">
        <v>49</v>
      </c>
      <c r="U645" s="19" t="s">
        <v>49</v>
      </c>
      <c r="V645" s="19" t="s">
        <v>49</v>
      </c>
      <c r="W645" s="19" t="s">
        <v>49</v>
      </c>
      <c r="X645" s="19" t="s">
        <v>49</v>
      </c>
      <c r="Y645" s="20" t="s">
        <v>49</v>
      </c>
      <c r="Z645" s="15" t="s">
        <v>49</v>
      </c>
      <c r="AA645" s="15" t="s">
        <v>49</v>
      </c>
      <c r="AB645" s="15" t="s">
        <v>49</v>
      </c>
      <c r="AC645" s="15" t="s">
        <v>49</v>
      </c>
      <c r="AD645" s="15" t="s">
        <v>49</v>
      </c>
      <c r="AE645" s="21" t="s">
        <v>49</v>
      </c>
      <c r="AF645" s="19" t="s">
        <v>49</v>
      </c>
      <c r="AG645" s="19" t="s">
        <v>49</v>
      </c>
      <c r="AH645" s="19" t="s">
        <v>49</v>
      </c>
      <c r="AI645" s="70" t="s">
        <v>49</v>
      </c>
      <c r="AJ645" s="70" t="s">
        <v>49</v>
      </c>
      <c r="AK645" s="19" t="s">
        <v>49</v>
      </c>
      <c r="AL645" s="15" t="s">
        <v>49</v>
      </c>
      <c r="AM645" s="15" t="s">
        <v>49</v>
      </c>
      <c r="AN645" s="21" t="s">
        <v>49</v>
      </c>
      <c r="AO645" s="19" t="s">
        <v>49</v>
      </c>
      <c r="AP645" s="19" t="s">
        <v>49</v>
      </c>
      <c r="AQ645" s="20" t="s">
        <v>49</v>
      </c>
    </row>
    <row r="646" spans="1:43" x14ac:dyDescent="0.25">
      <c r="A646" s="17" t="s">
        <v>218</v>
      </c>
      <c r="B646" s="17">
        <v>652</v>
      </c>
      <c r="C646" s="17" t="s">
        <v>48</v>
      </c>
      <c r="D646" s="18">
        <v>42186</v>
      </c>
      <c r="E646" s="14">
        <v>2.4247940801830299</v>
      </c>
      <c r="F646" s="19">
        <v>23.432593797921001</v>
      </c>
      <c r="G646" s="19">
        <v>57.269976025156602</v>
      </c>
      <c r="H646" s="19">
        <v>18.044350306137801</v>
      </c>
      <c r="I646" s="19">
        <v>1.25307988218358</v>
      </c>
      <c r="J646" s="14">
        <v>19.297430187285102</v>
      </c>
      <c r="K646" s="19">
        <v>0.25061597646262201</v>
      </c>
      <c r="L646" s="19">
        <v>86.086587913576395</v>
      </c>
      <c r="M646" s="19">
        <v>20.554735475260699</v>
      </c>
      <c r="N646" s="19">
        <v>13.6627961224739</v>
      </c>
      <c r="O646" s="21" t="s">
        <v>49</v>
      </c>
      <c r="P646" s="19" t="s">
        <v>49</v>
      </c>
      <c r="Q646" s="19" t="s">
        <v>49</v>
      </c>
      <c r="R646" s="19" t="s">
        <v>49</v>
      </c>
      <c r="S646" s="20" t="s">
        <v>49</v>
      </c>
      <c r="T646" s="19" t="s">
        <v>49</v>
      </c>
      <c r="U646" s="19" t="s">
        <v>49</v>
      </c>
      <c r="V646" s="19" t="s">
        <v>49</v>
      </c>
      <c r="W646" s="19" t="s">
        <v>49</v>
      </c>
      <c r="X646" s="19" t="s">
        <v>49</v>
      </c>
      <c r="Y646" s="20" t="s">
        <v>49</v>
      </c>
      <c r="Z646" s="15" t="s">
        <v>49</v>
      </c>
      <c r="AA646" s="15" t="s">
        <v>49</v>
      </c>
      <c r="AB646" s="15" t="s">
        <v>49</v>
      </c>
      <c r="AC646" s="15" t="s">
        <v>49</v>
      </c>
      <c r="AD646" s="15" t="s">
        <v>49</v>
      </c>
      <c r="AE646" s="21">
        <v>23.432593799999999</v>
      </c>
      <c r="AF646" s="19">
        <v>26.694826889411001</v>
      </c>
      <c r="AG646" s="19">
        <v>25.1869056335997</v>
      </c>
      <c r="AH646" s="19">
        <v>5.38824349437383</v>
      </c>
      <c r="AI646" s="70" t="s">
        <v>49</v>
      </c>
      <c r="AJ646" s="70" t="s">
        <v>49</v>
      </c>
      <c r="AK646" s="19" t="s">
        <v>49</v>
      </c>
      <c r="AL646" s="15" t="s">
        <v>49</v>
      </c>
      <c r="AM646" s="15">
        <v>19.297430184694399</v>
      </c>
      <c r="AN646" s="21">
        <v>57.2699760173846</v>
      </c>
      <c r="AO646" s="19" t="s">
        <v>49</v>
      </c>
      <c r="AP646" s="19" t="s">
        <v>49</v>
      </c>
      <c r="AQ646" s="20" t="s">
        <v>49</v>
      </c>
    </row>
    <row r="647" spans="1:43" x14ac:dyDescent="0.25">
      <c r="A647" s="17" t="s">
        <v>219</v>
      </c>
      <c r="B647" s="17">
        <v>663</v>
      </c>
      <c r="C647" s="17" t="s">
        <v>48</v>
      </c>
      <c r="D647" s="18">
        <v>42186</v>
      </c>
      <c r="E647" s="14">
        <v>2.5640550696339499</v>
      </c>
      <c r="F647" s="19">
        <v>29.3339598931938</v>
      </c>
      <c r="G647" s="19">
        <v>46.1105027380992</v>
      </c>
      <c r="H647" s="19">
        <v>20.582173860191201</v>
      </c>
      <c r="I647" s="19">
        <v>3.9733635417608499</v>
      </c>
      <c r="J647" s="14">
        <v>38.488100460817201</v>
      </c>
      <c r="K647" s="19">
        <v>0.162480934214394</v>
      </c>
      <c r="L647" s="19">
        <v>87.193061104978099</v>
      </c>
      <c r="M647" s="19">
        <v>21.170642366735599</v>
      </c>
      <c r="N647" s="19">
        <v>12.644457987042101</v>
      </c>
      <c r="O647" s="21" t="s">
        <v>49</v>
      </c>
      <c r="P647" s="19" t="s">
        <v>49</v>
      </c>
      <c r="Q647" s="19" t="s">
        <v>49</v>
      </c>
      <c r="R647" s="19" t="s">
        <v>49</v>
      </c>
      <c r="S647" s="20" t="s">
        <v>49</v>
      </c>
      <c r="T647" s="19" t="s">
        <v>49</v>
      </c>
      <c r="U647" s="19" t="s">
        <v>49</v>
      </c>
      <c r="V647" s="19" t="s">
        <v>49</v>
      </c>
      <c r="W647" s="19" t="s">
        <v>49</v>
      </c>
      <c r="X647" s="19" t="s">
        <v>49</v>
      </c>
      <c r="Y647" s="20" t="s">
        <v>49</v>
      </c>
      <c r="Z647" s="15" t="s">
        <v>49</v>
      </c>
      <c r="AA647" s="15" t="s">
        <v>49</v>
      </c>
      <c r="AB647" s="15" t="s">
        <v>49</v>
      </c>
      <c r="AC647" s="15" t="s">
        <v>49</v>
      </c>
      <c r="AD647" s="15" t="s">
        <v>49</v>
      </c>
      <c r="AE647" s="21">
        <v>29.333959889999999</v>
      </c>
      <c r="AF647" s="19">
        <v>13.448137517863801</v>
      </c>
      <c r="AG647" s="19">
        <v>23.945575862059499</v>
      </c>
      <c r="AH647" s="19">
        <v>21.118635257682101</v>
      </c>
      <c r="AI647" s="70" t="s">
        <v>49</v>
      </c>
      <c r="AJ647" s="70" t="s">
        <v>49</v>
      </c>
      <c r="AK647" s="19" t="s">
        <v>49</v>
      </c>
      <c r="AL647" s="15" t="s">
        <v>49</v>
      </c>
      <c r="AM647" s="15">
        <v>12.153691469200799</v>
      </c>
      <c r="AN647" s="21">
        <v>58.512348637605498</v>
      </c>
      <c r="AO647" s="19" t="s">
        <v>49</v>
      </c>
      <c r="AP647" s="19" t="s">
        <v>49</v>
      </c>
      <c r="AQ647" s="20" t="s">
        <v>49</v>
      </c>
    </row>
    <row r="648" spans="1:43" x14ac:dyDescent="0.25">
      <c r="A648" s="17" t="s">
        <v>221</v>
      </c>
      <c r="B648" s="17">
        <v>882</v>
      </c>
      <c r="C648" s="17" t="s">
        <v>48</v>
      </c>
      <c r="D648" s="18">
        <v>42552</v>
      </c>
      <c r="E648" s="14">
        <v>6.7514196675900298</v>
      </c>
      <c r="F648" s="19">
        <v>4.1828254847645399</v>
      </c>
      <c r="G648" s="19">
        <v>14.875346260387801</v>
      </c>
      <c r="H648" s="19">
        <v>21.8905817174515</v>
      </c>
      <c r="I648" s="19">
        <v>59.051246537396104</v>
      </c>
      <c r="J648" s="14">
        <v>19.941135734071999</v>
      </c>
      <c r="K648" s="19">
        <v>9.3490304709141298E-2</v>
      </c>
      <c r="L648" s="19">
        <v>78.230609418282597</v>
      </c>
      <c r="M648" s="19">
        <v>32.555401662049903</v>
      </c>
      <c r="N648" s="19">
        <v>21.630886426592799</v>
      </c>
      <c r="O648" s="21" t="s">
        <v>49</v>
      </c>
      <c r="P648" s="19" t="s">
        <v>49</v>
      </c>
      <c r="Q648" s="19" t="s">
        <v>49</v>
      </c>
      <c r="R648" s="19" t="s">
        <v>49</v>
      </c>
      <c r="S648" s="20" t="s">
        <v>49</v>
      </c>
      <c r="T648" s="19" t="s">
        <v>49</v>
      </c>
      <c r="U648" s="19" t="s">
        <v>49</v>
      </c>
      <c r="V648" s="19" t="s">
        <v>49</v>
      </c>
      <c r="W648" s="19" t="s">
        <v>49</v>
      </c>
      <c r="X648" s="19" t="s">
        <v>49</v>
      </c>
      <c r="Y648" s="20" t="s">
        <v>49</v>
      </c>
      <c r="Z648" s="15" t="s">
        <v>49</v>
      </c>
      <c r="AA648" s="15" t="s">
        <v>49</v>
      </c>
      <c r="AB648" s="15" t="s">
        <v>49</v>
      </c>
      <c r="AC648" s="15" t="s">
        <v>49</v>
      </c>
      <c r="AD648" s="15" t="s">
        <v>49</v>
      </c>
      <c r="AE648" s="21" t="s">
        <v>49</v>
      </c>
      <c r="AF648" s="19" t="s">
        <v>49</v>
      </c>
      <c r="AG648" s="19" t="s">
        <v>49</v>
      </c>
      <c r="AH648" s="19" t="s">
        <v>49</v>
      </c>
      <c r="AI648" s="70" t="s">
        <v>49</v>
      </c>
      <c r="AJ648" s="70" t="s">
        <v>49</v>
      </c>
      <c r="AK648" s="19" t="s">
        <v>49</v>
      </c>
      <c r="AL648" s="15" t="s">
        <v>49</v>
      </c>
      <c r="AM648" s="15" t="s">
        <v>49</v>
      </c>
      <c r="AN648" s="21" t="s">
        <v>49</v>
      </c>
      <c r="AO648" s="19" t="s">
        <v>49</v>
      </c>
      <c r="AP648" s="19" t="s">
        <v>49</v>
      </c>
      <c r="AQ648" s="20" t="s">
        <v>49</v>
      </c>
    </row>
    <row r="649" spans="1:43" x14ac:dyDescent="0.25">
      <c r="A649" s="17" t="s">
        <v>176</v>
      </c>
      <c r="B649" s="17">
        <v>678</v>
      </c>
      <c r="C649" s="17" t="s">
        <v>48</v>
      </c>
      <c r="D649" s="18">
        <v>37073</v>
      </c>
      <c r="E649" s="14" t="s">
        <v>49</v>
      </c>
      <c r="F649" s="19" t="s">
        <v>49</v>
      </c>
      <c r="G649" s="19" t="s">
        <v>49</v>
      </c>
      <c r="H649" s="19" t="s">
        <v>49</v>
      </c>
      <c r="I649" s="19" t="s">
        <v>49</v>
      </c>
      <c r="J649" s="14">
        <v>32.097595641359703</v>
      </c>
      <c r="K649" s="19">
        <v>1.8654506691934101</v>
      </c>
      <c r="L649" s="19" t="s">
        <v>49</v>
      </c>
      <c r="M649" s="19">
        <v>19.652374748312202</v>
      </c>
      <c r="N649" s="19" t="s">
        <v>49</v>
      </c>
      <c r="O649" s="21" t="s">
        <v>49</v>
      </c>
      <c r="P649" s="19" t="s">
        <v>49</v>
      </c>
      <c r="Q649" s="19" t="s">
        <v>49</v>
      </c>
      <c r="R649" s="19" t="s">
        <v>49</v>
      </c>
      <c r="S649" s="20" t="s">
        <v>49</v>
      </c>
      <c r="T649" s="19" t="s">
        <v>49</v>
      </c>
      <c r="U649" s="19" t="s">
        <v>49</v>
      </c>
      <c r="V649" s="19" t="s">
        <v>49</v>
      </c>
      <c r="W649" s="19" t="s">
        <v>49</v>
      </c>
      <c r="X649" s="19" t="s">
        <v>49</v>
      </c>
      <c r="Y649" s="20" t="s">
        <v>49</v>
      </c>
      <c r="Z649" s="15" t="s">
        <v>49</v>
      </c>
      <c r="AA649" s="15" t="s">
        <v>49</v>
      </c>
      <c r="AB649" s="15" t="s">
        <v>49</v>
      </c>
      <c r="AC649" s="15" t="s">
        <v>49</v>
      </c>
      <c r="AD649" s="15" t="s">
        <v>49</v>
      </c>
      <c r="AE649" s="21" t="s">
        <v>49</v>
      </c>
      <c r="AF649" s="19" t="s">
        <v>49</v>
      </c>
      <c r="AG649" s="19" t="s">
        <v>49</v>
      </c>
      <c r="AH649" s="19" t="s">
        <v>49</v>
      </c>
      <c r="AI649" s="70" t="s">
        <v>49</v>
      </c>
      <c r="AJ649" s="70" t="s">
        <v>49</v>
      </c>
      <c r="AK649" s="19" t="s">
        <v>49</v>
      </c>
      <c r="AL649" s="15" t="s">
        <v>49</v>
      </c>
      <c r="AM649" s="15" t="s">
        <v>49</v>
      </c>
      <c r="AN649" s="21" t="s">
        <v>49</v>
      </c>
      <c r="AO649" s="19" t="s">
        <v>49</v>
      </c>
      <c r="AP649" s="19" t="s">
        <v>49</v>
      </c>
      <c r="AQ649" s="20" t="s">
        <v>49</v>
      </c>
    </row>
    <row r="650" spans="1:43" x14ac:dyDescent="0.25">
      <c r="A650" s="17" t="s">
        <v>176</v>
      </c>
      <c r="B650" s="17">
        <v>678</v>
      </c>
      <c r="C650" s="17" t="s">
        <v>46</v>
      </c>
      <c r="D650" s="18">
        <v>39765</v>
      </c>
      <c r="E650" s="14">
        <v>3.8364511228465501</v>
      </c>
      <c r="F650" s="19">
        <v>19.865746246199699</v>
      </c>
      <c r="G650" s="19">
        <v>27.959181726156402</v>
      </c>
      <c r="H650" s="19">
        <v>29.926244485926802</v>
      </c>
      <c r="I650" s="19">
        <v>22.248827541717102</v>
      </c>
      <c r="J650" s="14">
        <v>39.007862823305601</v>
      </c>
      <c r="K650" s="19">
        <v>1.56491032991497</v>
      </c>
      <c r="L650" s="19">
        <v>81.414316048144002</v>
      </c>
      <c r="M650" s="19">
        <v>23.220503012936899</v>
      </c>
      <c r="N650" s="19">
        <v>16.999594148633999</v>
      </c>
      <c r="O650" s="21">
        <v>67.277260358488704</v>
      </c>
      <c r="P650" s="19">
        <v>70.888957286420194</v>
      </c>
      <c r="Q650" s="19">
        <v>73.803946019674797</v>
      </c>
      <c r="R650" s="19">
        <v>25.094975194438899</v>
      </c>
      <c r="S650" s="20">
        <v>18.817325727027001</v>
      </c>
      <c r="T650" s="19">
        <v>10.015612497819101</v>
      </c>
      <c r="U650" s="19">
        <v>6.8765023300921104</v>
      </c>
      <c r="V650" s="19">
        <v>11.324152883455501</v>
      </c>
      <c r="W650" s="19">
        <v>7.9004742398853498</v>
      </c>
      <c r="X650" s="19">
        <v>12.1311338728972</v>
      </c>
      <c r="Y650" s="20">
        <v>8.4325448272643797</v>
      </c>
      <c r="Z650" s="15">
        <v>1.6730016776982</v>
      </c>
      <c r="AA650" s="15">
        <v>2.4849210522995402</v>
      </c>
      <c r="AB650" s="15">
        <v>2.0739224564112702</v>
      </c>
      <c r="AC650" s="15">
        <v>2.8080022312765598</v>
      </c>
      <c r="AD650" s="15">
        <v>1.55437126030386</v>
      </c>
      <c r="AE650" s="21">
        <v>19.865746250000001</v>
      </c>
      <c r="AF650" s="19">
        <v>4.6808483792131304</v>
      </c>
      <c r="AG650" s="19">
        <v>26.706760032934699</v>
      </c>
      <c r="AH650" s="19">
        <v>15.217154841436701</v>
      </c>
      <c r="AI650" s="70">
        <v>13.7651294274559</v>
      </c>
      <c r="AJ650" s="70">
        <v>1.45202541398079</v>
      </c>
      <c r="AK650" s="19">
        <v>31.840910929987398</v>
      </c>
      <c r="AL650" s="15">
        <v>1.68857957022831</v>
      </c>
      <c r="AM650" s="15">
        <v>0</v>
      </c>
      <c r="AN650" s="21">
        <v>46.604763253584501</v>
      </c>
      <c r="AO650" s="19">
        <v>16.9501500968919</v>
      </c>
      <c r="AP650" s="19">
        <v>11.2802678662896</v>
      </c>
      <c r="AQ650" s="20">
        <v>6.0998581148742899</v>
      </c>
    </row>
    <row r="651" spans="1:43" x14ac:dyDescent="0.25">
      <c r="A651" s="17" t="s">
        <v>176</v>
      </c>
      <c r="B651" s="17">
        <v>678</v>
      </c>
      <c r="C651" s="17" t="s">
        <v>48</v>
      </c>
      <c r="D651" s="18">
        <v>41091</v>
      </c>
      <c r="E651" s="14" t="s">
        <v>49</v>
      </c>
      <c r="F651" s="19">
        <v>16.8159874256203</v>
      </c>
      <c r="G651" s="19">
        <v>27.948804311215898</v>
      </c>
      <c r="H651" s="19">
        <v>31.6088469742899</v>
      </c>
      <c r="I651" s="19">
        <v>23.626361288873898</v>
      </c>
      <c r="J651" s="14">
        <v>41.199056921522399</v>
      </c>
      <c r="K651" s="19" t="s">
        <v>49</v>
      </c>
      <c r="L651" s="19" t="s">
        <v>49</v>
      </c>
      <c r="M651" s="19" t="s">
        <v>49</v>
      </c>
      <c r="N651" s="19">
        <v>10.8049848433816</v>
      </c>
      <c r="O651" s="21" t="s">
        <v>49</v>
      </c>
      <c r="P651" s="19" t="s">
        <v>49</v>
      </c>
      <c r="Q651" s="19" t="s">
        <v>49</v>
      </c>
      <c r="R651" s="19" t="s">
        <v>49</v>
      </c>
      <c r="S651" s="20" t="s">
        <v>49</v>
      </c>
      <c r="T651" s="19" t="s">
        <v>49</v>
      </c>
      <c r="U651" s="19" t="s">
        <v>49</v>
      </c>
      <c r="V651" s="19" t="s">
        <v>49</v>
      </c>
      <c r="W651" s="19" t="s">
        <v>49</v>
      </c>
      <c r="X651" s="19" t="s">
        <v>49</v>
      </c>
      <c r="Y651" s="20" t="s">
        <v>49</v>
      </c>
      <c r="Z651" s="15" t="s">
        <v>49</v>
      </c>
      <c r="AA651" s="15" t="s">
        <v>49</v>
      </c>
      <c r="AB651" s="15" t="s">
        <v>49</v>
      </c>
      <c r="AC651" s="15" t="s">
        <v>49</v>
      </c>
      <c r="AD651" s="15" t="s">
        <v>49</v>
      </c>
      <c r="AE651" s="21">
        <v>16.81598743</v>
      </c>
      <c r="AF651" s="19">
        <v>5.06343325474346</v>
      </c>
      <c r="AG651" s="19">
        <v>31.739081621196799</v>
      </c>
      <c r="AH651" s="19">
        <v>13.4343774559335</v>
      </c>
      <c r="AI651" s="70" t="s">
        <v>49</v>
      </c>
      <c r="AJ651" s="70" t="s">
        <v>49</v>
      </c>
      <c r="AK651" s="19" t="s">
        <v>49</v>
      </c>
      <c r="AL651" s="15" t="s">
        <v>49</v>
      </c>
      <c r="AM651" s="15">
        <v>32.947120242505903</v>
      </c>
      <c r="AN651" s="21">
        <v>50.236892331873797</v>
      </c>
      <c r="AO651" s="19" t="s">
        <v>49</v>
      </c>
      <c r="AP651" s="19" t="s">
        <v>49</v>
      </c>
      <c r="AQ651" s="20" t="s">
        <v>49</v>
      </c>
    </row>
    <row r="652" spans="1:43" x14ac:dyDescent="0.25">
      <c r="A652" s="17" t="s">
        <v>177</v>
      </c>
      <c r="B652" s="17">
        <v>686</v>
      </c>
      <c r="C652" s="17" t="s">
        <v>52</v>
      </c>
      <c r="D652" s="18">
        <v>32325</v>
      </c>
      <c r="E652" s="14">
        <v>8.8291477390047497</v>
      </c>
      <c r="F652" s="19">
        <v>4.3051827379723298</v>
      </c>
      <c r="G652" s="19">
        <v>10.777152591368999</v>
      </c>
      <c r="H652" s="19">
        <v>16.0760375800124</v>
      </c>
      <c r="I652" s="19">
        <v>68.841627090646298</v>
      </c>
      <c r="J652" s="14">
        <v>14.9481209993805</v>
      </c>
      <c r="K652" s="19">
        <v>0.16389634524055299</v>
      </c>
      <c r="L652" s="19">
        <v>84.3962936196572</v>
      </c>
      <c r="M652" s="19">
        <v>23.189397067933101</v>
      </c>
      <c r="N652" s="19">
        <v>15.346892422052401</v>
      </c>
      <c r="O652" s="21">
        <v>86.455967375593602</v>
      </c>
      <c r="P652" s="19">
        <v>88.430466652901103</v>
      </c>
      <c r="Q652" s="19">
        <v>89.572578979971098</v>
      </c>
      <c r="R652" s="19">
        <v>34.837652281643599</v>
      </c>
      <c r="S652" s="20">
        <v>25.332954780095001</v>
      </c>
      <c r="T652" s="19">
        <v>31.25</v>
      </c>
      <c r="U652" s="19">
        <v>22.6396345240553</v>
      </c>
      <c r="V652" s="19">
        <v>31.882355977699799</v>
      </c>
      <c r="W652" s="19">
        <v>23.088736320462498</v>
      </c>
      <c r="X652" s="19">
        <v>32.206277100970503</v>
      </c>
      <c r="Y652" s="20">
        <v>23.317158785876501</v>
      </c>
      <c r="Z652" s="15">
        <v>4.16395648180489</v>
      </c>
      <c r="AA652" s="15">
        <v>4.8046512322182897</v>
      </c>
      <c r="AB652" s="15">
        <v>5.0691194163076796</v>
      </c>
      <c r="AC652" s="15">
        <v>5.6455739972337504</v>
      </c>
      <c r="AD652" s="15">
        <v>3.4494120386540899</v>
      </c>
      <c r="AE652" s="21">
        <v>4.3051827380000001</v>
      </c>
      <c r="AF652" s="19">
        <v>1.6325108403881901</v>
      </c>
      <c r="AG652" s="19">
        <v>17.5381994631427</v>
      </c>
      <c r="AH652" s="19">
        <v>3.6134627297129902</v>
      </c>
      <c r="AI652" s="70">
        <v>3.0004645880652498</v>
      </c>
      <c r="AJ652" s="70">
        <v>0.61299814164773903</v>
      </c>
      <c r="AK652" s="19" t="s">
        <v>49</v>
      </c>
      <c r="AL652" s="15" t="s">
        <v>49</v>
      </c>
      <c r="AM652" s="15">
        <v>0</v>
      </c>
      <c r="AN652" s="21">
        <v>22.784173033243899</v>
      </c>
      <c r="AO652" s="19" t="s">
        <v>49</v>
      </c>
      <c r="AP652" s="19" t="s">
        <v>49</v>
      </c>
      <c r="AQ652" s="20" t="s">
        <v>49</v>
      </c>
    </row>
    <row r="653" spans="1:43" x14ac:dyDescent="0.25">
      <c r="A653" s="17" t="s">
        <v>177</v>
      </c>
      <c r="B653" s="17">
        <v>686</v>
      </c>
      <c r="C653" s="17" t="s">
        <v>46</v>
      </c>
      <c r="D653" s="18">
        <v>34052</v>
      </c>
      <c r="E653" s="14">
        <v>8.8344671201814098</v>
      </c>
      <c r="F653" s="19">
        <v>5.1587301587301599</v>
      </c>
      <c r="G653" s="19">
        <v>10.034013605442199</v>
      </c>
      <c r="H653" s="19">
        <v>15.0510204081633</v>
      </c>
      <c r="I653" s="19">
        <v>69.756235827664398</v>
      </c>
      <c r="J653" s="14">
        <v>15.8163265306122</v>
      </c>
      <c r="K653" s="19">
        <v>0.25510204081632698</v>
      </c>
      <c r="L653" s="19">
        <v>80.810657596371897</v>
      </c>
      <c r="M653" s="19">
        <v>28.883219954648499</v>
      </c>
      <c r="N653" s="19">
        <v>18.5090702947846</v>
      </c>
      <c r="O653" s="21">
        <v>85.459183673469397</v>
      </c>
      <c r="P653" s="19">
        <v>87.159863945578195</v>
      </c>
      <c r="Q653" s="19">
        <v>88.208616780045404</v>
      </c>
      <c r="R653" s="19">
        <v>43.140589569161001</v>
      </c>
      <c r="S653" s="20">
        <v>30.5272108843537</v>
      </c>
      <c r="T653" s="19">
        <v>39.3424036281179</v>
      </c>
      <c r="U653" s="19">
        <v>27.7777777777778</v>
      </c>
      <c r="V653" s="19">
        <v>40.136054421768698</v>
      </c>
      <c r="W653" s="19">
        <v>28.287981859410401</v>
      </c>
      <c r="X653" s="19">
        <v>40.646258503401398</v>
      </c>
      <c r="Y653" s="20">
        <v>28.656462585033999</v>
      </c>
      <c r="Z653" s="15">
        <v>4.1906816220880101</v>
      </c>
      <c r="AA653" s="15">
        <v>4.8328358208955198</v>
      </c>
      <c r="AB653" s="15">
        <v>5.0903077365545002</v>
      </c>
      <c r="AC653" s="15">
        <v>5.6873393316195404</v>
      </c>
      <c r="AD653" s="15">
        <v>3.3477135461604801</v>
      </c>
      <c r="AE653" s="21">
        <v>5.1587301590000001</v>
      </c>
      <c r="AF653" s="19">
        <v>1.75736961451247</v>
      </c>
      <c r="AG653" s="19">
        <v>15.5328798185941</v>
      </c>
      <c r="AH653" s="19">
        <v>2.8628117913832201</v>
      </c>
      <c r="AI653" s="70">
        <v>2.6360544217687099</v>
      </c>
      <c r="AJ653" s="70">
        <v>0.22675736961451201</v>
      </c>
      <c r="AK653" s="19">
        <v>68.509070294784607</v>
      </c>
      <c r="AL653" s="15">
        <v>6.0941043083900199</v>
      </c>
      <c r="AM653" s="15">
        <v>8.5034013605442202E-2</v>
      </c>
      <c r="AN653" s="21">
        <v>20.1530612244898</v>
      </c>
      <c r="AO653" s="19">
        <v>49.404761904761898</v>
      </c>
      <c r="AP653" s="19">
        <v>37.188208616780003</v>
      </c>
      <c r="AQ653" s="20">
        <v>1.89909297052154</v>
      </c>
    </row>
    <row r="654" spans="1:43" x14ac:dyDescent="0.25">
      <c r="A654" s="17" t="s">
        <v>177</v>
      </c>
      <c r="B654" s="17">
        <v>686</v>
      </c>
      <c r="C654" s="17" t="s">
        <v>46</v>
      </c>
      <c r="D654" s="18">
        <v>35497</v>
      </c>
      <c r="E654" s="14">
        <v>8.9811230048785902</v>
      </c>
      <c r="F654" s="19">
        <v>4.3628336562210102</v>
      </c>
      <c r="G654" s="19">
        <v>8.8944584487619895</v>
      </c>
      <c r="H654" s="19">
        <v>15.164373051391401</v>
      </c>
      <c r="I654" s="19">
        <v>71.578334843625598</v>
      </c>
      <c r="J654" s="14">
        <v>18.174204698892801</v>
      </c>
      <c r="K654" s="19">
        <v>0.21986073587403299</v>
      </c>
      <c r="L654" s="19">
        <v>78.5673755984743</v>
      </c>
      <c r="M654" s="19">
        <v>30.279577435096598</v>
      </c>
      <c r="N654" s="19">
        <v>20.514886464421899</v>
      </c>
      <c r="O654" s="21">
        <v>86.875085788381199</v>
      </c>
      <c r="P654" s="19">
        <v>88.543775497890294</v>
      </c>
      <c r="Q654" s="19">
        <v>89.640285218291098</v>
      </c>
      <c r="R654" s="19">
        <v>45.0104145900183</v>
      </c>
      <c r="S654" s="20">
        <v>33.1032089908622</v>
      </c>
      <c r="T654" s="19">
        <v>41.345465723661199</v>
      </c>
      <c r="U654" s="19">
        <v>30.4191516594841</v>
      </c>
      <c r="V654" s="19">
        <v>42.1199674173318</v>
      </c>
      <c r="W654" s="19">
        <v>31.006169335811201</v>
      </c>
      <c r="X654" s="19">
        <v>42.580144932625998</v>
      </c>
      <c r="Y654" s="20">
        <v>31.275515910734001</v>
      </c>
      <c r="Z654" s="15">
        <v>4.1696908437503302</v>
      </c>
      <c r="AA654" s="15">
        <v>4.7391960788488197</v>
      </c>
      <c r="AB654" s="15">
        <v>5.1044174431052198</v>
      </c>
      <c r="AC654" s="15">
        <v>5.6226237455577897</v>
      </c>
      <c r="AD654" s="15">
        <v>3.4267440241866298</v>
      </c>
      <c r="AE654" s="21">
        <v>4.3628336560000003</v>
      </c>
      <c r="AF654" s="19">
        <v>1.81081662880702</v>
      </c>
      <c r="AG654" s="19">
        <v>14.912275798049199</v>
      </c>
      <c r="AH654" s="19">
        <v>3.4947554468939201</v>
      </c>
      <c r="AI654" s="70">
        <v>3.0403965062803402</v>
      </c>
      <c r="AJ654" s="70">
        <v>0.45435894061358001</v>
      </c>
      <c r="AK654" s="19">
        <v>68.396804082656303</v>
      </c>
      <c r="AL654" s="15">
        <v>6.8304610270628796</v>
      </c>
      <c r="AM654" s="15">
        <v>0.192053360309661</v>
      </c>
      <c r="AN654" s="21">
        <v>20.217847873750198</v>
      </c>
      <c r="AO654" s="19">
        <v>51.126316480926398</v>
      </c>
      <c r="AP654" s="19">
        <v>38.768032893379598</v>
      </c>
      <c r="AQ654" s="20">
        <v>1.73404950358681</v>
      </c>
    </row>
    <row r="655" spans="1:43" x14ac:dyDescent="0.25">
      <c r="A655" s="17" t="s">
        <v>177</v>
      </c>
      <c r="B655" s="17">
        <v>686</v>
      </c>
      <c r="C655" s="17" t="s">
        <v>48</v>
      </c>
      <c r="D655" s="18">
        <v>37438</v>
      </c>
      <c r="E655" s="14" t="s">
        <v>49</v>
      </c>
      <c r="F655" s="19" t="s">
        <v>49</v>
      </c>
      <c r="G655" s="19" t="s">
        <v>49</v>
      </c>
      <c r="H655" s="19" t="s">
        <v>49</v>
      </c>
      <c r="I655" s="19" t="s">
        <v>49</v>
      </c>
      <c r="J655" s="14">
        <v>17.203757373184899</v>
      </c>
      <c r="K655" s="19">
        <v>0.47171652764584199</v>
      </c>
      <c r="L655" s="19">
        <v>83.208750597197806</v>
      </c>
      <c r="M655" s="19">
        <v>24.958405291404599</v>
      </c>
      <c r="N655" s="19">
        <v>16.319532875156401</v>
      </c>
      <c r="O655" s="21" t="s">
        <v>49</v>
      </c>
      <c r="P655" s="19" t="s">
        <v>49</v>
      </c>
      <c r="Q655" s="19" t="s">
        <v>49</v>
      </c>
      <c r="R655" s="19" t="s">
        <v>49</v>
      </c>
      <c r="S655" s="20" t="s">
        <v>49</v>
      </c>
      <c r="T655" s="19" t="s">
        <v>49</v>
      </c>
      <c r="U655" s="19" t="s">
        <v>49</v>
      </c>
      <c r="V655" s="19" t="s">
        <v>49</v>
      </c>
      <c r="W655" s="19" t="s">
        <v>49</v>
      </c>
      <c r="X655" s="19" t="s">
        <v>49</v>
      </c>
      <c r="Y655" s="20" t="s">
        <v>49</v>
      </c>
      <c r="Z655" s="15" t="s">
        <v>49</v>
      </c>
      <c r="AA655" s="15" t="s">
        <v>49</v>
      </c>
      <c r="AB655" s="15" t="s">
        <v>49</v>
      </c>
      <c r="AC655" s="15" t="s">
        <v>49</v>
      </c>
      <c r="AD655" s="15" t="s">
        <v>49</v>
      </c>
      <c r="AE655" s="21" t="s">
        <v>49</v>
      </c>
      <c r="AF655" s="19" t="s">
        <v>49</v>
      </c>
      <c r="AG655" s="19" t="s">
        <v>49</v>
      </c>
      <c r="AH655" s="19" t="s">
        <v>49</v>
      </c>
      <c r="AI655" s="70" t="s">
        <v>49</v>
      </c>
      <c r="AJ655" s="70" t="s">
        <v>49</v>
      </c>
      <c r="AK655" s="19" t="s">
        <v>49</v>
      </c>
      <c r="AL655" s="15" t="s">
        <v>49</v>
      </c>
      <c r="AM655" s="15" t="s">
        <v>49</v>
      </c>
      <c r="AN655" s="21" t="s">
        <v>49</v>
      </c>
      <c r="AO655" s="19" t="s">
        <v>49</v>
      </c>
      <c r="AP655" s="19" t="s">
        <v>49</v>
      </c>
      <c r="AQ655" s="20" t="s">
        <v>49</v>
      </c>
    </row>
    <row r="656" spans="1:43" x14ac:dyDescent="0.25">
      <c r="A656" s="17" t="s">
        <v>177</v>
      </c>
      <c r="B656" s="17">
        <v>686</v>
      </c>
      <c r="C656" s="17" t="s">
        <v>52</v>
      </c>
      <c r="D656" s="18">
        <v>37438</v>
      </c>
      <c r="E656" s="14">
        <v>9.1430642957399506</v>
      </c>
      <c r="F656" s="19">
        <v>4.4004052760245802</v>
      </c>
      <c r="G656" s="19">
        <v>9.8567590931484208</v>
      </c>
      <c r="H656" s="19">
        <v>14.7711956572257</v>
      </c>
      <c r="I656" s="19">
        <v>70.971639973601299</v>
      </c>
      <c r="J656" s="14">
        <v>17.227949173181099</v>
      </c>
      <c r="K656" s="19">
        <v>0.44896403640047999</v>
      </c>
      <c r="L656" s="19">
        <v>83.171749658396905</v>
      </c>
      <c r="M656" s="19">
        <v>25.124324927264102</v>
      </c>
      <c r="N656" s="19">
        <v>16.375568176536699</v>
      </c>
      <c r="O656" s="21">
        <v>85.608053466690194</v>
      </c>
      <c r="P656" s="19">
        <v>88.170773649622106</v>
      </c>
      <c r="Q656" s="19">
        <v>89.550199384649702</v>
      </c>
      <c r="R656" s="19">
        <v>39.0366328626802</v>
      </c>
      <c r="S656" s="20">
        <v>27.695410899694199</v>
      </c>
      <c r="T656" s="19">
        <v>35.4077392848179</v>
      </c>
      <c r="U656" s="19">
        <v>25.126183991596999</v>
      </c>
      <c r="V656" s="19">
        <v>36.297301568120801</v>
      </c>
      <c r="W656" s="19">
        <v>25.734098028462299</v>
      </c>
      <c r="X656" s="19">
        <v>36.694211803199501</v>
      </c>
      <c r="Y656" s="20">
        <v>26.019464403565699</v>
      </c>
      <c r="Z656" s="15">
        <v>3.908264470492</v>
      </c>
      <c r="AA656" s="15">
        <v>4.5653000065147999</v>
      </c>
      <c r="AB656" s="15">
        <v>4.9901469590355196</v>
      </c>
      <c r="AC656" s="15">
        <v>5.5724576755000603</v>
      </c>
      <c r="AD656" s="15">
        <v>3.8263540959834899</v>
      </c>
      <c r="AE656" s="21">
        <v>4.4004052759999999</v>
      </c>
      <c r="AF656" s="19">
        <v>1.5662617004861501</v>
      </c>
      <c r="AG656" s="19">
        <v>15.68399624469</v>
      </c>
      <c r="AH656" s="19">
        <v>3.4318327585726101</v>
      </c>
      <c r="AI656" s="70">
        <v>2.8378617042042702</v>
      </c>
      <c r="AJ656" s="70">
        <v>0.59397105436833597</v>
      </c>
      <c r="AK656" s="19">
        <v>56.324072094514797</v>
      </c>
      <c r="AL656" s="15">
        <v>18.593431925711801</v>
      </c>
      <c r="AM656" s="15">
        <v>0</v>
      </c>
      <c r="AN656" s="21">
        <v>20.682090703748798</v>
      </c>
      <c r="AO656" s="19">
        <v>50.3481097963395</v>
      </c>
      <c r="AP656" s="19">
        <v>33.040220856842801</v>
      </c>
      <c r="AQ656" s="20">
        <v>2.1992731058458301</v>
      </c>
    </row>
    <row r="657" spans="1:43" x14ac:dyDescent="0.25">
      <c r="A657" s="17" t="s">
        <v>177</v>
      </c>
      <c r="B657" s="17">
        <v>686</v>
      </c>
      <c r="C657" s="17" t="s">
        <v>46</v>
      </c>
      <c r="D657" s="18">
        <v>38442</v>
      </c>
      <c r="E657" s="14">
        <v>8.6950899268853004</v>
      </c>
      <c r="F657" s="19">
        <v>6.5892160787056104</v>
      </c>
      <c r="G657" s="19">
        <v>9.7254227518234408</v>
      </c>
      <c r="H657" s="19">
        <v>14.868807090154901</v>
      </c>
      <c r="I657" s="19">
        <v>68.816554079316006</v>
      </c>
      <c r="J657" s="14">
        <v>23.088703844139498</v>
      </c>
      <c r="K657" s="19">
        <v>0.34939530617743703</v>
      </c>
      <c r="L657" s="19">
        <v>81.085128582136207</v>
      </c>
      <c r="M657" s="19">
        <v>27.352734628569401</v>
      </c>
      <c r="N657" s="19">
        <v>18.340262891057399</v>
      </c>
      <c r="O657" s="21">
        <v>84.309521418134494</v>
      </c>
      <c r="P657" s="19">
        <v>87.072024998261497</v>
      </c>
      <c r="Q657" s="19">
        <v>88.139468460472898</v>
      </c>
      <c r="R657" s="19">
        <v>42.970306761582599</v>
      </c>
      <c r="S657" s="20">
        <v>31.627577928438701</v>
      </c>
      <c r="T657" s="19">
        <v>39.319497589375104</v>
      </c>
      <c r="U657" s="19">
        <v>28.829534943957501</v>
      </c>
      <c r="V657" s="19">
        <v>40.304673782304398</v>
      </c>
      <c r="W657" s="19">
        <v>29.627685496942501</v>
      </c>
      <c r="X657" s="19">
        <v>40.566908116312703</v>
      </c>
      <c r="Y657" s="20">
        <v>29.7855280311088</v>
      </c>
      <c r="Z657" s="15">
        <v>3.8396786708188499</v>
      </c>
      <c r="AA657" s="15">
        <v>4.5273779787056503</v>
      </c>
      <c r="AB657" s="15">
        <v>4.7966630554786196</v>
      </c>
      <c r="AC657" s="15">
        <v>5.4100002102404403</v>
      </c>
      <c r="AD657" s="15">
        <v>3.5070199616852502</v>
      </c>
      <c r="AE657" s="21">
        <v>6.5892160789999998</v>
      </c>
      <c r="AF657" s="19">
        <v>1.28646061210195</v>
      </c>
      <c r="AG657" s="19">
        <v>17.530468980103599</v>
      </c>
      <c r="AH657" s="19">
        <v>6.9978887825174896</v>
      </c>
      <c r="AI657" s="70">
        <v>5.3560860503109398</v>
      </c>
      <c r="AJ657" s="70">
        <v>1.64180273220655</v>
      </c>
      <c r="AK657" s="19">
        <v>46.751360431802098</v>
      </c>
      <c r="AL657" s="15">
        <v>20.639831411915999</v>
      </c>
      <c r="AM657" s="15">
        <v>0.20477370285331101</v>
      </c>
      <c r="AN657" s="21">
        <v>25.814818374723</v>
      </c>
      <c r="AO657" s="19">
        <v>61.703653263027398</v>
      </c>
      <c r="AP657" s="19">
        <v>41.103932327943603</v>
      </c>
      <c r="AQ657" s="20">
        <v>1.3437563147540901</v>
      </c>
    </row>
    <row r="658" spans="1:43" x14ac:dyDescent="0.25">
      <c r="A658" s="17" t="s">
        <v>177</v>
      </c>
      <c r="B658" s="17">
        <v>686</v>
      </c>
      <c r="C658" s="17" t="s">
        <v>46</v>
      </c>
      <c r="D658" s="18">
        <v>39051</v>
      </c>
      <c r="E658" s="14">
        <v>9.3888967758626798</v>
      </c>
      <c r="F658" s="19">
        <v>5.2997576499747501</v>
      </c>
      <c r="G658" s="19">
        <v>8.0961826972485902</v>
      </c>
      <c r="H658" s="19">
        <v>13.682810668525599</v>
      </c>
      <c r="I658" s="19">
        <v>72.921248984251093</v>
      </c>
      <c r="J658" s="14">
        <v>21.662301451876999</v>
      </c>
      <c r="K658" s="19">
        <v>0.48371723509466602</v>
      </c>
      <c r="L658" s="19">
        <v>79.405806511483405</v>
      </c>
      <c r="M658" s="19">
        <v>30.198784795088098</v>
      </c>
      <c r="N658" s="19">
        <v>19.835745074598201</v>
      </c>
      <c r="O658" s="21">
        <v>85.718246139217101</v>
      </c>
      <c r="P658" s="19">
        <v>88.231315998567993</v>
      </c>
      <c r="Q658" s="19">
        <v>89.996591450467704</v>
      </c>
      <c r="R658" s="19">
        <v>46.529091369672201</v>
      </c>
      <c r="S658" s="20">
        <v>34.153766391982501</v>
      </c>
      <c r="T658" s="19">
        <v>42.623359867947499</v>
      </c>
      <c r="U658" s="19">
        <v>31.293364015614699</v>
      </c>
      <c r="V658" s="19">
        <v>43.8928899337606</v>
      </c>
      <c r="W658" s="19">
        <v>32.233071753845202</v>
      </c>
      <c r="X658" s="19">
        <v>44.314327189403699</v>
      </c>
      <c r="Y658" s="20">
        <v>32.578074168458897</v>
      </c>
      <c r="Z658" s="15">
        <v>4.0531312436899603</v>
      </c>
      <c r="AA658" s="15">
        <v>4.7071809169418897</v>
      </c>
      <c r="AB658" s="15">
        <v>5.1338358339188801</v>
      </c>
      <c r="AC658" s="15">
        <v>5.6788371650597904</v>
      </c>
      <c r="AD658" s="15">
        <v>3.8271980022116798</v>
      </c>
      <c r="AE658" s="21">
        <v>5.2997576500000001</v>
      </c>
      <c r="AF658" s="19">
        <v>0.68992461606897104</v>
      </c>
      <c r="AG658" s="19">
        <v>14.491757889015799</v>
      </c>
      <c r="AH658" s="19">
        <v>3.3912268227211002</v>
      </c>
      <c r="AI658" s="70">
        <v>2.8207579621294001</v>
      </c>
      <c r="AJ658" s="70">
        <v>0.57046886059169699</v>
      </c>
      <c r="AK658" s="19">
        <v>62.447746988013002</v>
      </c>
      <c r="AL658" s="15">
        <v>13.568240858267</v>
      </c>
      <c r="AM658" s="15">
        <v>0.11134517593936399</v>
      </c>
      <c r="AN658" s="21">
        <v>18.572909327805899</v>
      </c>
      <c r="AO658" s="19">
        <v>58.493472279788499</v>
      </c>
      <c r="AP658" s="19">
        <v>41.975707717111703</v>
      </c>
      <c r="AQ658" s="20">
        <v>0.92210067221172098</v>
      </c>
    </row>
    <row r="659" spans="1:43" x14ac:dyDescent="0.25">
      <c r="A659" s="17" t="s">
        <v>177</v>
      </c>
      <c r="B659" s="17">
        <v>686</v>
      </c>
      <c r="C659" s="17" t="s">
        <v>46</v>
      </c>
      <c r="D659" s="18">
        <v>39812</v>
      </c>
      <c r="E659" s="14">
        <v>9.2528711403241104</v>
      </c>
      <c r="F659" s="19">
        <v>3.8842838205649901</v>
      </c>
      <c r="G659" s="19">
        <v>8.7452437520224393</v>
      </c>
      <c r="H659" s="19">
        <v>15.414683354746</v>
      </c>
      <c r="I659" s="19">
        <v>71.955789072666505</v>
      </c>
      <c r="J659" s="14">
        <v>20.0540200237836</v>
      </c>
      <c r="K659" s="19">
        <v>0.22614039425792201</v>
      </c>
      <c r="L659" s="19">
        <v>80.781423067536295</v>
      </c>
      <c r="M659" s="19">
        <v>26.902206632263699</v>
      </c>
      <c r="N659" s="19">
        <v>17.882795685090802</v>
      </c>
      <c r="O659" s="21">
        <v>86.044183404859595</v>
      </c>
      <c r="P659" s="19">
        <v>88.220146919768197</v>
      </c>
      <c r="Q659" s="19">
        <v>89.394026559823999</v>
      </c>
      <c r="R659" s="19">
        <v>40.661865577234899</v>
      </c>
      <c r="S659" s="20">
        <v>29.361012334835301</v>
      </c>
      <c r="T659" s="19">
        <v>37.368757248761803</v>
      </c>
      <c r="U659" s="19">
        <v>27.191678141368499</v>
      </c>
      <c r="V659" s="19">
        <v>38.110918652593398</v>
      </c>
      <c r="W659" s="19">
        <v>27.703066354834998</v>
      </c>
      <c r="X659" s="19">
        <v>38.438273543304298</v>
      </c>
      <c r="Y659" s="20">
        <v>27.864073279266499</v>
      </c>
      <c r="Z659" s="15">
        <v>4.0310645422257503</v>
      </c>
      <c r="AA659" s="15">
        <v>4.5769942862920301</v>
      </c>
      <c r="AB659" s="15">
        <v>5.03387040339571</v>
      </c>
      <c r="AC659" s="15">
        <v>5.5014309540809601</v>
      </c>
      <c r="AD659" s="15">
        <v>3.8204067827985599</v>
      </c>
      <c r="AE659" s="21">
        <v>3.8842838209999999</v>
      </c>
      <c r="AF659" s="19">
        <v>1.80588434988846</v>
      </c>
      <c r="AG659" s="19">
        <v>17.537780177714399</v>
      </c>
      <c r="AH659" s="19">
        <v>3.6311243758218499</v>
      </c>
      <c r="AI659" s="70">
        <v>3.1566552944948398</v>
      </c>
      <c r="AJ659" s="70">
        <v>0.47446908132701199</v>
      </c>
      <c r="AK659" s="19">
        <v>64.017654909599401</v>
      </c>
      <c r="AL659" s="15">
        <v>8.8371643729599505</v>
      </c>
      <c r="AM659" s="15">
        <v>0.28610799345098997</v>
      </c>
      <c r="AN659" s="21">
        <v>22.974788903424699</v>
      </c>
      <c r="AO659" s="19">
        <v>54.952479847164597</v>
      </c>
      <c r="AP659" s="19">
        <v>41.178447126078702</v>
      </c>
      <c r="AQ659" s="20">
        <v>1.31175630634887</v>
      </c>
    </row>
    <row r="660" spans="1:43" x14ac:dyDescent="0.25">
      <c r="A660" s="17" t="s">
        <v>177</v>
      </c>
      <c r="B660" s="17">
        <v>686</v>
      </c>
      <c r="C660" s="17" t="s">
        <v>46</v>
      </c>
      <c r="D660" s="18">
        <v>40562</v>
      </c>
      <c r="E660" s="14">
        <v>9.3205021411280899</v>
      </c>
      <c r="F660" s="19">
        <v>3.4317174858242101</v>
      </c>
      <c r="G660" s="19">
        <v>9.0112221688711198</v>
      </c>
      <c r="H660" s="19">
        <v>15.1400279977852</v>
      </c>
      <c r="I660" s="19">
        <v>72.417032347519495</v>
      </c>
      <c r="J660" s="14">
        <v>24.8134898508224</v>
      </c>
      <c r="K660" s="19">
        <v>0.13557713599183399</v>
      </c>
      <c r="L660" s="19">
        <v>78.222236770395895</v>
      </c>
      <c r="M660" s="19">
        <v>30.787404466245398</v>
      </c>
      <c r="N660" s="19">
        <v>20.593430798215099</v>
      </c>
      <c r="O660" s="21">
        <v>84.826875078722594</v>
      </c>
      <c r="P660" s="19">
        <v>86.992634443638707</v>
      </c>
      <c r="Q660" s="19">
        <v>88.038470364761594</v>
      </c>
      <c r="R660" s="19">
        <v>45.650383680880701</v>
      </c>
      <c r="S660" s="20">
        <v>33.702481854851797</v>
      </c>
      <c r="T660" s="19">
        <v>41.283841723997099</v>
      </c>
      <c r="U660" s="19">
        <v>30.4867951670793</v>
      </c>
      <c r="V660" s="19">
        <v>42.361179702055999</v>
      </c>
      <c r="W660" s="19">
        <v>31.158459581612899</v>
      </c>
      <c r="X660" s="19">
        <v>42.7935888843001</v>
      </c>
      <c r="Y660" s="20">
        <v>31.409672136573299</v>
      </c>
      <c r="Z660" s="15">
        <v>4.1249146169620996</v>
      </c>
      <c r="AA660" s="15">
        <v>4.72347525364078</v>
      </c>
      <c r="AB660" s="15">
        <v>5.0338539544979897</v>
      </c>
      <c r="AC660" s="15">
        <v>5.5540306562724302</v>
      </c>
      <c r="AD660" s="15">
        <v>3.81160741813903</v>
      </c>
      <c r="AE660" s="21">
        <v>3.4317174860000002</v>
      </c>
      <c r="AF660" s="19">
        <v>1.2710709429398099</v>
      </c>
      <c r="AG660" s="19">
        <v>16.258103010780498</v>
      </c>
      <c r="AH660" s="19">
        <v>4.2368036580325903</v>
      </c>
      <c r="AI660" s="70">
        <v>3.57985919509201</v>
      </c>
      <c r="AJ660" s="70">
        <v>0.65694446294057895</v>
      </c>
      <c r="AK660" s="19">
        <v>62.950193900974099</v>
      </c>
      <c r="AL660" s="15">
        <v>11.8521110014487</v>
      </c>
      <c r="AM660" s="15">
        <v>0</v>
      </c>
      <c r="AN660" s="21">
        <v>21.765977611752898</v>
      </c>
      <c r="AO660" s="19">
        <v>57.324172879974803</v>
      </c>
      <c r="AP660" s="19">
        <v>43.829929757964102</v>
      </c>
      <c r="AQ660" s="20">
        <v>1.4165472724810799</v>
      </c>
    </row>
    <row r="661" spans="1:43" x14ac:dyDescent="0.25">
      <c r="A661" s="17" t="s">
        <v>177</v>
      </c>
      <c r="B661" s="17">
        <v>686</v>
      </c>
      <c r="C661" s="17" t="s">
        <v>46</v>
      </c>
      <c r="D661" s="18">
        <v>41306</v>
      </c>
      <c r="E661" s="14">
        <v>8.9880564322621002</v>
      </c>
      <c r="F661" s="19">
        <v>6.5510842173223596</v>
      </c>
      <c r="G661" s="19">
        <v>10.5042552274231</v>
      </c>
      <c r="H661" s="19">
        <v>15.2334930551967</v>
      </c>
      <c r="I661" s="19">
        <v>67.711167500057797</v>
      </c>
      <c r="J661" s="14">
        <v>23.6190500407005</v>
      </c>
      <c r="K661" s="19">
        <v>0.234261360775327</v>
      </c>
      <c r="L661" s="19">
        <v>80.966864736565995</v>
      </c>
      <c r="M661" s="19">
        <v>28.049577369356399</v>
      </c>
      <c r="N661" s="19">
        <v>18.668085332186301</v>
      </c>
      <c r="O661" s="21">
        <v>82.665832974213501</v>
      </c>
      <c r="P661" s="19">
        <v>84.586103217306004</v>
      </c>
      <c r="Q661" s="19">
        <v>85.929811695036605</v>
      </c>
      <c r="R661" s="19">
        <v>44.759972911369402</v>
      </c>
      <c r="S661" s="20">
        <v>33.389538541369902</v>
      </c>
      <c r="T661" s="19">
        <v>40.603023061060298</v>
      </c>
      <c r="U661" s="19">
        <v>30.701433065130701</v>
      </c>
      <c r="V661" s="19">
        <v>41.510847145714003</v>
      </c>
      <c r="W661" s="19">
        <v>31.234952555380801</v>
      </c>
      <c r="X661" s="19">
        <v>42.047484336624898</v>
      </c>
      <c r="Y661" s="20">
        <v>31.701995292655301</v>
      </c>
      <c r="Z661" s="15">
        <v>3.9516199162319698</v>
      </c>
      <c r="AA661" s="15">
        <v>4.7684552123248496</v>
      </c>
      <c r="AB661" s="15">
        <v>4.8894249719954699</v>
      </c>
      <c r="AC661" s="15">
        <v>5.67600167167934</v>
      </c>
      <c r="AD661" s="15">
        <v>3.6826610905827799</v>
      </c>
      <c r="AE661" s="21">
        <v>6.5510842169999997</v>
      </c>
      <c r="AF661" s="19">
        <v>1.5116734329353201</v>
      </c>
      <c r="AG661" s="19">
        <v>16.227709679744201</v>
      </c>
      <c r="AH661" s="19">
        <v>3.7699883801625602</v>
      </c>
      <c r="AI661" s="70">
        <v>3.2956463643671698</v>
      </c>
      <c r="AJ661" s="70">
        <v>0.47434201579539498</v>
      </c>
      <c r="AK661" s="19">
        <v>61.955358871835998</v>
      </c>
      <c r="AL661" s="15">
        <v>9.9841854179996101</v>
      </c>
      <c r="AM661" s="15">
        <v>0</v>
      </c>
      <c r="AN661" s="21">
        <v>21.509371492842</v>
      </c>
      <c r="AO661" s="19">
        <v>54.094577977237101</v>
      </c>
      <c r="AP661" s="19">
        <v>40.972549910604698</v>
      </c>
      <c r="AQ661" s="20">
        <v>1.5069740031221099</v>
      </c>
    </row>
    <row r="662" spans="1:43" x14ac:dyDescent="0.25">
      <c r="A662" s="17" t="s">
        <v>177</v>
      </c>
      <c r="B662" s="17">
        <v>686</v>
      </c>
      <c r="C662" s="17" t="s">
        <v>46</v>
      </c>
      <c r="D662" s="18">
        <v>41554</v>
      </c>
      <c r="E662" s="14">
        <v>8.8005635302576604</v>
      </c>
      <c r="F662" s="19">
        <v>6.4651719343674303</v>
      </c>
      <c r="G662" s="19">
        <v>10.7880300044646</v>
      </c>
      <c r="H662" s="19">
        <v>16.0167169365637</v>
      </c>
      <c r="I662" s="19">
        <v>66.730081124604197</v>
      </c>
      <c r="J662" s="14">
        <v>26.510800052717101</v>
      </c>
      <c r="K662" s="19">
        <v>0.20023668972936201</v>
      </c>
      <c r="L662" s="19">
        <v>81.323575676425904</v>
      </c>
      <c r="M662" s="19">
        <v>28.0744585640984</v>
      </c>
      <c r="N662" s="19">
        <v>18.3764432244988</v>
      </c>
      <c r="O662" s="21">
        <v>83.018541837097004</v>
      </c>
      <c r="P662" s="19">
        <v>84.775746231302406</v>
      </c>
      <c r="Q662" s="19">
        <v>86.330450032744494</v>
      </c>
      <c r="R662" s="19">
        <v>43.754919365852601</v>
      </c>
      <c r="S662" s="20">
        <v>31.661250237404001</v>
      </c>
      <c r="T662" s="19">
        <v>39.565685113965003</v>
      </c>
      <c r="U662" s="19">
        <v>28.8943199686782</v>
      </c>
      <c r="V662" s="19">
        <v>40.425836673895397</v>
      </c>
      <c r="W662" s="19">
        <v>29.405470514617001</v>
      </c>
      <c r="X662" s="19">
        <v>40.8893128420723</v>
      </c>
      <c r="Y662" s="20">
        <v>29.7424690939512</v>
      </c>
      <c r="Z662" s="15">
        <v>3.9038585050644001</v>
      </c>
      <c r="AA662" s="15">
        <v>4.6915922433414403</v>
      </c>
      <c r="AB662" s="15">
        <v>4.7947963662851398</v>
      </c>
      <c r="AC662" s="15">
        <v>5.5412463082871701</v>
      </c>
      <c r="AD662" s="15">
        <v>3.6223462833187501</v>
      </c>
      <c r="AE662" s="21">
        <v>6.4651719339999998</v>
      </c>
      <c r="AF662" s="19">
        <v>1.37833492587995</v>
      </c>
      <c r="AG662" s="19">
        <v>15.444028236735299</v>
      </c>
      <c r="AH662" s="19">
        <v>4.73047376374151</v>
      </c>
      <c r="AI662" s="70">
        <v>4.1301258666777496</v>
      </c>
      <c r="AJ662" s="70">
        <v>0.60034789706375602</v>
      </c>
      <c r="AK662" s="19">
        <v>62.637123573818997</v>
      </c>
      <c r="AL662" s="15">
        <v>9.3448675654568003</v>
      </c>
      <c r="AM662" s="15">
        <v>0</v>
      </c>
      <c r="AN662" s="21">
        <v>21.552836926356701</v>
      </c>
      <c r="AO662" s="19">
        <v>52.791153364774203</v>
      </c>
      <c r="AP662" s="19">
        <v>40.056544381741197</v>
      </c>
      <c r="AQ662" s="20">
        <v>1.41600668173178</v>
      </c>
    </row>
    <row r="663" spans="1:43" x14ac:dyDescent="0.25">
      <c r="A663" s="17" t="s">
        <v>177</v>
      </c>
      <c r="B663" s="17">
        <v>686</v>
      </c>
      <c r="C663" s="17" t="s">
        <v>46</v>
      </c>
      <c r="D663" s="18">
        <v>41796</v>
      </c>
      <c r="E663" s="14">
        <v>8.6155026072559195</v>
      </c>
      <c r="F663" s="19">
        <v>6.3803740235619903</v>
      </c>
      <c r="G663" s="19">
        <v>11.068123925901</v>
      </c>
      <c r="H663" s="19">
        <v>16.789781585162199</v>
      </c>
      <c r="I663" s="19">
        <v>65.761720465374694</v>
      </c>
      <c r="J663" s="14">
        <v>29.365041043138302</v>
      </c>
      <c r="K663" s="19">
        <v>0.16665335424689301</v>
      </c>
      <c r="L663" s="19">
        <v>81.675659702378596</v>
      </c>
      <c r="M663" s="19">
        <v>28.099017023725999</v>
      </c>
      <c r="N663" s="19">
        <v>18.0885840199219</v>
      </c>
      <c r="O663" s="21">
        <v>83.366675697196897</v>
      </c>
      <c r="P663" s="19">
        <v>84.962929377095094</v>
      </c>
      <c r="Q663" s="19">
        <v>86.725891672259706</v>
      </c>
      <c r="R663" s="19">
        <v>42.762902415818402</v>
      </c>
      <c r="S663" s="20">
        <v>29.955379640033598</v>
      </c>
      <c r="T663" s="19">
        <v>38.541802524801099</v>
      </c>
      <c r="U663" s="19">
        <v>27.1106470188077</v>
      </c>
      <c r="V663" s="19">
        <v>39.354899922505503</v>
      </c>
      <c r="W663" s="19">
        <v>27.599718769034499</v>
      </c>
      <c r="X663" s="19">
        <v>39.7461640429187</v>
      </c>
      <c r="Y663" s="20">
        <v>27.808359999145701</v>
      </c>
      <c r="Z663" s="15">
        <v>3.8567322868131799</v>
      </c>
      <c r="AA663" s="15">
        <v>4.6163640536642996</v>
      </c>
      <c r="AB663" s="15">
        <v>4.7014262539602099</v>
      </c>
      <c r="AC663" s="15">
        <v>5.4094597735159997</v>
      </c>
      <c r="AD663" s="15">
        <v>3.56283362024159</v>
      </c>
      <c r="AE663" s="21">
        <v>6.380374024</v>
      </c>
      <c r="AF663" s="19">
        <v>1.24672595869487</v>
      </c>
      <c r="AG663" s="19">
        <v>14.670511961547801</v>
      </c>
      <c r="AH663" s="19">
        <v>5.6785006475036699</v>
      </c>
      <c r="AI663" s="70">
        <v>4.9537812972175601</v>
      </c>
      <c r="AJ663" s="70">
        <v>0.724719350286117</v>
      </c>
      <c r="AK663" s="19">
        <v>63.310045074687402</v>
      </c>
      <c r="AL663" s="15">
        <v>8.7138423340042603</v>
      </c>
      <c r="AM663" s="15">
        <v>0</v>
      </c>
      <c r="AN663" s="21">
        <v>21.595738567746402</v>
      </c>
      <c r="AO663" s="19">
        <v>51.504635532542601</v>
      </c>
      <c r="AP663" s="19">
        <v>39.152420402465701</v>
      </c>
      <c r="AQ663" s="20">
        <v>1.3262193016255599</v>
      </c>
    </row>
    <row r="664" spans="1:43" x14ac:dyDescent="0.25">
      <c r="A664" s="17" t="s">
        <v>177</v>
      </c>
      <c r="B664" s="17">
        <v>686</v>
      </c>
      <c r="C664" s="17" t="s">
        <v>46</v>
      </c>
      <c r="D664" s="18">
        <v>42175</v>
      </c>
      <c r="E664" s="14">
        <v>8.3247276208811201</v>
      </c>
      <c r="F664" s="19">
        <v>7.2203078403745398</v>
      </c>
      <c r="G664" s="19">
        <v>11.062981658629999</v>
      </c>
      <c r="H664" s="19">
        <v>17.882250298256601</v>
      </c>
      <c r="I664" s="19">
        <v>63.834460202738804</v>
      </c>
      <c r="J664" s="14">
        <v>30.393277442566099</v>
      </c>
      <c r="K664" s="19">
        <v>0.22845652728768601</v>
      </c>
      <c r="L664" s="19">
        <v>82.061781040407595</v>
      </c>
      <c r="M664" s="19">
        <v>28.811441203882001</v>
      </c>
      <c r="N664" s="19">
        <v>17.6761155561646</v>
      </c>
      <c r="O664" s="21">
        <v>83.521207134142003</v>
      </c>
      <c r="P664" s="19">
        <v>85.948115170196999</v>
      </c>
      <c r="Q664" s="19">
        <v>87.160409788515295</v>
      </c>
      <c r="R664" s="19">
        <v>41.617908721970799</v>
      </c>
      <c r="S664" s="20">
        <v>29.6972032916707</v>
      </c>
      <c r="T664" s="19">
        <v>36.839003722604502</v>
      </c>
      <c r="U664" s="19">
        <v>27.227257352820899</v>
      </c>
      <c r="V664" s="19">
        <v>38.204291754276497</v>
      </c>
      <c r="W664" s="19">
        <v>27.995246117567799</v>
      </c>
      <c r="X664" s="19">
        <v>38.718975145814603</v>
      </c>
      <c r="Y664" s="20">
        <v>28.269156840530702</v>
      </c>
      <c r="Z664" s="15">
        <v>3.7682635671098601</v>
      </c>
      <c r="AA664" s="15">
        <v>4.5048584200557604</v>
      </c>
      <c r="AB664" s="15">
        <v>4.5886616883688003</v>
      </c>
      <c r="AC664" s="15">
        <v>5.2565816351011501</v>
      </c>
      <c r="AD664" s="15">
        <v>3.3806126897815898</v>
      </c>
      <c r="AE664" s="21">
        <v>7.2203078400000003</v>
      </c>
      <c r="AF664" s="19">
        <v>1.3741942325742</v>
      </c>
      <c r="AG664" s="19">
        <v>15.0112854919948</v>
      </c>
      <c r="AH664" s="19">
        <v>7.0873485121469697</v>
      </c>
      <c r="AI664" s="70">
        <v>6.3910209270857301</v>
      </c>
      <c r="AJ664" s="70">
        <v>0.69632758506124404</v>
      </c>
      <c r="AK664" s="19">
        <v>62.357074046337303</v>
      </c>
      <c r="AL664" s="15">
        <v>6.9371141060545201</v>
      </c>
      <c r="AM664" s="15">
        <v>1.2675770517656801E-2</v>
      </c>
      <c r="AN664" s="21">
        <v>23.472828236716001</v>
      </c>
      <c r="AO664" s="19">
        <v>50.332774753658498</v>
      </c>
      <c r="AP664" s="19">
        <v>37.102118709492899</v>
      </c>
      <c r="AQ664" s="20">
        <v>1.85210547428928</v>
      </c>
    </row>
    <row r="665" spans="1:43" x14ac:dyDescent="0.25">
      <c r="A665" s="17" t="s">
        <v>177</v>
      </c>
      <c r="B665" s="17">
        <v>686</v>
      </c>
      <c r="C665" s="17" t="s">
        <v>46</v>
      </c>
      <c r="D665" s="18">
        <v>42564</v>
      </c>
      <c r="E665" s="14">
        <v>8.3062047774780297</v>
      </c>
      <c r="F665" s="19">
        <v>8.3785239782870402</v>
      </c>
      <c r="G665" s="19">
        <v>11.980475703610299</v>
      </c>
      <c r="H665" s="19">
        <v>15.468518457994399</v>
      </c>
      <c r="I665" s="19">
        <v>64.172481860108206</v>
      </c>
      <c r="J665" s="14">
        <v>30.619104323248099</v>
      </c>
      <c r="K665" s="19">
        <v>0.44939013112404602</v>
      </c>
      <c r="L665" s="19">
        <v>79.758755369156802</v>
      </c>
      <c r="M665" s="19">
        <v>30.501513472769599</v>
      </c>
      <c r="N665" s="19">
        <v>19.783047308263299</v>
      </c>
      <c r="O665" s="21">
        <v>82.011155297554893</v>
      </c>
      <c r="P665" s="19">
        <v>83.981469050151006</v>
      </c>
      <c r="Q665" s="19">
        <v>85.241944998703005</v>
      </c>
      <c r="R665" s="19">
        <v>43.403512243913198</v>
      </c>
      <c r="S665" s="20">
        <v>30.319201607367201</v>
      </c>
      <c r="T665" s="19">
        <v>38.733243218269202</v>
      </c>
      <c r="U665" s="19">
        <v>27.0303480356793</v>
      </c>
      <c r="V665" s="19">
        <v>39.472996203411498</v>
      </c>
      <c r="W665" s="19">
        <v>27.4987320374068</v>
      </c>
      <c r="X665" s="19">
        <v>39.891663155875399</v>
      </c>
      <c r="Y665" s="20">
        <v>27.786492678567601</v>
      </c>
      <c r="Z665" s="15">
        <v>3.7094438559401501</v>
      </c>
      <c r="AA665" s="15">
        <v>4.5193033728565704</v>
      </c>
      <c r="AB665" s="15">
        <v>4.5334811794360697</v>
      </c>
      <c r="AC665" s="15">
        <v>5.3139087182409099</v>
      </c>
      <c r="AD665" s="15">
        <v>3.40848446341244</v>
      </c>
      <c r="AE665" s="21">
        <v>8.3785239780000005</v>
      </c>
      <c r="AF665" s="19">
        <v>1.5636362596020299</v>
      </c>
      <c r="AG665" s="19">
        <v>15.5347431309564</v>
      </c>
      <c r="AH665" s="19">
        <v>5.4231078838189104</v>
      </c>
      <c r="AI665" s="70">
        <v>4.8610679759028699</v>
      </c>
      <c r="AJ665" s="70">
        <v>0.56203990791603797</v>
      </c>
      <c r="AK665" s="19">
        <v>62.336786388645301</v>
      </c>
      <c r="AL665" s="15">
        <v>6.7632023586903998</v>
      </c>
      <c r="AM665" s="15">
        <v>0</v>
      </c>
      <c r="AN665" s="21">
        <v>22.5214872743773</v>
      </c>
      <c r="AO665" s="19">
        <v>50.872484898055497</v>
      </c>
      <c r="AP665" s="19">
        <v>37.941033682645298</v>
      </c>
      <c r="AQ665" s="20">
        <v>1.0767162330218001</v>
      </c>
    </row>
    <row r="666" spans="1:43" x14ac:dyDescent="0.25">
      <c r="A666" s="17" t="s">
        <v>177</v>
      </c>
      <c r="B666" s="17">
        <v>686</v>
      </c>
      <c r="C666" s="17" t="s">
        <v>46</v>
      </c>
      <c r="D666" s="18">
        <v>42963</v>
      </c>
      <c r="E666" s="14">
        <v>8.6616402414962899</v>
      </c>
      <c r="F666" s="19">
        <v>6.9239660957251798</v>
      </c>
      <c r="G666" s="19">
        <v>11.467999703365599</v>
      </c>
      <c r="H666" s="19">
        <v>15.4796158979113</v>
      </c>
      <c r="I666" s="19">
        <v>66.1284183029979</v>
      </c>
      <c r="J666" s="14">
        <v>30.341250875875399</v>
      </c>
      <c r="K666" s="19">
        <v>0.225224339724585</v>
      </c>
      <c r="L666" s="19">
        <v>78.788576410272</v>
      </c>
      <c r="M666" s="19">
        <v>32.194328743130498</v>
      </c>
      <c r="N666" s="19">
        <v>20.928308367964</v>
      </c>
      <c r="O666" s="21">
        <v>83.7378427196345</v>
      </c>
      <c r="P666" s="19">
        <v>85.444682534562205</v>
      </c>
      <c r="Q666" s="19">
        <v>86.8456786317047</v>
      </c>
      <c r="R666" s="19">
        <v>45.4635882717008</v>
      </c>
      <c r="S666" s="20">
        <v>32.767977682948398</v>
      </c>
      <c r="T666" s="19">
        <v>40.486223633475497</v>
      </c>
      <c r="U666" s="19">
        <v>29.684127295517101</v>
      </c>
      <c r="V666" s="19">
        <v>41.328371017270797</v>
      </c>
      <c r="W666" s="19">
        <v>30.272047153938999</v>
      </c>
      <c r="X666" s="19">
        <v>41.832621115823898</v>
      </c>
      <c r="Y666" s="20">
        <v>30.4882273291445</v>
      </c>
      <c r="Z666" s="15">
        <v>3.8293323619379498</v>
      </c>
      <c r="AA666" s="15">
        <v>4.5634687377015597</v>
      </c>
      <c r="AB666" s="15">
        <v>4.7022913933526498</v>
      </c>
      <c r="AC666" s="15">
        <v>5.4032506070914099</v>
      </c>
      <c r="AD666" s="15">
        <v>3.5647458688458</v>
      </c>
      <c r="AE666" s="21">
        <v>6.923966096</v>
      </c>
      <c r="AF666" s="19">
        <v>1.1919853848183899</v>
      </c>
      <c r="AG666" s="19">
        <v>15.5944296309808</v>
      </c>
      <c r="AH666" s="19">
        <v>6.11555844880822</v>
      </c>
      <c r="AI666" s="70">
        <v>5.3698034499569101</v>
      </c>
      <c r="AJ666" s="70">
        <v>0.74575499885131402</v>
      </c>
      <c r="AK666" s="19">
        <v>62.701935153080598</v>
      </c>
      <c r="AL666" s="15">
        <v>7.4721252865868202</v>
      </c>
      <c r="AM666" s="15">
        <v>0</v>
      </c>
      <c r="AN666" s="21">
        <v>22.901973464607401</v>
      </c>
      <c r="AO666" s="19">
        <v>53.1924071098707</v>
      </c>
      <c r="AP666" s="19">
        <v>37.446799414715997</v>
      </c>
      <c r="AQ666" s="20">
        <v>1.1710666262354701</v>
      </c>
    </row>
    <row r="667" spans="1:43" x14ac:dyDescent="0.25">
      <c r="A667" s="17" t="s">
        <v>178</v>
      </c>
      <c r="B667" s="17">
        <v>688</v>
      </c>
      <c r="C667" s="17" t="s">
        <v>48</v>
      </c>
      <c r="D667" s="18">
        <v>37438</v>
      </c>
      <c r="E667" s="14">
        <v>2.96579432728196</v>
      </c>
      <c r="F667" s="19">
        <v>20.0212994657285</v>
      </c>
      <c r="G667" s="19">
        <v>43.8476275092317</v>
      </c>
      <c r="H667" s="19">
        <v>29.428246185333101</v>
      </c>
      <c r="I667" s="19">
        <v>6.7028268397066499</v>
      </c>
      <c r="J667" s="14">
        <v>27.0012176789532</v>
      </c>
      <c r="K667" s="19">
        <v>0.26757205922600003</v>
      </c>
      <c r="L667" s="19">
        <v>68.834677275413597</v>
      </c>
      <c r="M667" s="19">
        <v>40.647749673765198</v>
      </c>
      <c r="N667" s="19">
        <v>30.2196978410988</v>
      </c>
      <c r="O667" s="21" t="s">
        <v>49</v>
      </c>
      <c r="P667" s="19" t="s">
        <v>49</v>
      </c>
      <c r="Q667" s="19" t="s">
        <v>49</v>
      </c>
      <c r="R667" s="19" t="s">
        <v>49</v>
      </c>
      <c r="S667" s="20" t="s">
        <v>49</v>
      </c>
      <c r="T667" s="19" t="s">
        <v>49</v>
      </c>
      <c r="U667" s="19" t="s">
        <v>49</v>
      </c>
      <c r="V667" s="19" t="s">
        <v>49</v>
      </c>
      <c r="W667" s="19" t="s">
        <v>49</v>
      </c>
      <c r="X667" s="19" t="s">
        <v>49</v>
      </c>
      <c r="Y667" s="20" t="s">
        <v>49</v>
      </c>
      <c r="Z667" s="15" t="s">
        <v>49</v>
      </c>
      <c r="AA667" s="15" t="s">
        <v>49</v>
      </c>
      <c r="AB667" s="15" t="s">
        <v>49</v>
      </c>
      <c r="AC667" s="15" t="s">
        <v>49</v>
      </c>
      <c r="AD667" s="15" t="s">
        <v>49</v>
      </c>
      <c r="AE667" s="21">
        <v>20.021299469999999</v>
      </c>
      <c r="AF667" s="19">
        <v>17.111046767597799</v>
      </c>
      <c r="AG667" s="19">
        <v>33.452575966111198</v>
      </c>
      <c r="AH667" s="19">
        <v>9.0537404955596408</v>
      </c>
      <c r="AI667" s="70" t="s">
        <v>49</v>
      </c>
      <c r="AJ667" s="70" t="s">
        <v>49</v>
      </c>
      <c r="AK667" s="19" t="s">
        <v>49</v>
      </c>
      <c r="AL667" s="15" t="s">
        <v>49</v>
      </c>
      <c r="AM667" s="15">
        <v>20.361337305002799</v>
      </c>
      <c r="AN667" s="21">
        <v>59.617363229268697</v>
      </c>
      <c r="AO667" s="19" t="s">
        <v>49</v>
      </c>
      <c r="AP667" s="19" t="s">
        <v>49</v>
      </c>
      <c r="AQ667" s="20" t="s">
        <v>49</v>
      </c>
    </row>
    <row r="668" spans="1:43" x14ac:dyDescent="0.25">
      <c r="A668" s="17" t="s">
        <v>178</v>
      </c>
      <c r="B668" s="17">
        <v>688</v>
      </c>
      <c r="C668" s="17" t="s">
        <v>48</v>
      </c>
      <c r="D668" s="18">
        <v>40725</v>
      </c>
      <c r="E668" s="14">
        <v>2.87916488134907</v>
      </c>
      <c r="F668" s="19">
        <v>22.3268670670601</v>
      </c>
      <c r="G668" s="19">
        <v>44.806434056866003</v>
      </c>
      <c r="H668" s="19">
        <v>26.192237104111701</v>
      </c>
      <c r="I668" s="19">
        <v>6.6744617719622203</v>
      </c>
      <c r="J668" s="14">
        <v>30.211754075548502</v>
      </c>
      <c r="K668" s="19">
        <v>0.17227477464803501</v>
      </c>
      <c r="L668" s="19">
        <v>68.829279155073806</v>
      </c>
      <c r="M668" s="19">
        <v>43.483141912451003</v>
      </c>
      <c r="N668" s="19">
        <v>30.998446070278099</v>
      </c>
      <c r="O668" s="21" t="s">
        <v>49</v>
      </c>
      <c r="P668" s="19" t="s">
        <v>49</v>
      </c>
      <c r="Q668" s="19" t="s">
        <v>49</v>
      </c>
      <c r="R668" s="19" t="s">
        <v>49</v>
      </c>
      <c r="S668" s="20" t="s">
        <v>49</v>
      </c>
      <c r="T668" s="19" t="s">
        <v>49</v>
      </c>
      <c r="U668" s="19" t="s">
        <v>49</v>
      </c>
      <c r="V668" s="19" t="s">
        <v>49</v>
      </c>
      <c r="W668" s="19" t="s">
        <v>49</v>
      </c>
      <c r="X668" s="19" t="s">
        <v>49</v>
      </c>
      <c r="Y668" s="20" t="s">
        <v>49</v>
      </c>
      <c r="Z668" s="15" t="s">
        <v>49</v>
      </c>
      <c r="AA668" s="15" t="s">
        <v>49</v>
      </c>
      <c r="AB668" s="15" t="s">
        <v>49</v>
      </c>
      <c r="AC668" s="15" t="s">
        <v>49</v>
      </c>
      <c r="AD668" s="15" t="s">
        <v>49</v>
      </c>
      <c r="AE668" s="21">
        <v>22.326867069999999</v>
      </c>
      <c r="AF668" s="19">
        <v>16.588018904403199</v>
      </c>
      <c r="AG668" s="19">
        <v>30.185707866035699</v>
      </c>
      <c r="AH668" s="19">
        <v>10.2255891146138</v>
      </c>
      <c r="AI668" s="70" t="s">
        <v>49</v>
      </c>
      <c r="AJ668" s="70" t="s">
        <v>49</v>
      </c>
      <c r="AK668" s="19" t="s">
        <v>49</v>
      </c>
      <c r="AL668" s="15" t="s">
        <v>49</v>
      </c>
      <c r="AM668" s="15">
        <v>20.673817047887301</v>
      </c>
      <c r="AN668" s="21">
        <v>56.999315885052603</v>
      </c>
      <c r="AO668" s="19" t="s">
        <v>49</v>
      </c>
      <c r="AP668" s="19" t="s">
        <v>49</v>
      </c>
      <c r="AQ668" s="20" t="s">
        <v>49</v>
      </c>
    </row>
    <row r="669" spans="1:43" x14ac:dyDescent="0.25">
      <c r="A669" s="17" t="s">
        <v>179</v>
      </c>
      <c r="B669" s="17">
        <v>690</v>
      </c>
      <c r="C669" s="17" t="s">
        <v>48</v>
      </c>
      <c r="D669" s="18">
        <v>37438</v>
      </c>
      <c r="E669" s="14">
        <v>3.7786215514755401</v>
      </c>
      <c r="F669" s="19">
        <v>14.322791502451199</v>
      </c>
      <c r="G669" s="19">
        <v>34.898586946073202</v>
      </c>
      <c r="H669" s="19">
        <v>33.807555512832799</v>
      </c>
      <c r="I669" s="19">
        <v>16.9710660386427</v>
      </c>
      <c r="J669" s="14">
        <v>49.120446025184997</v>
      </c>
      <c r="K669" s="19" t="s">
        <v>49</v>
      </c>
      <c r="L669" s="19" t="s">
        <v>49</v>
      </c>
      <c r="M669" s="19" t="s">
        <v>49</v>
      </c>
      <c r="N669" s="19" t="s">
        <v>49</v>
      </c>
      <c r="O669" s="21" t="s">
        <v>49</v>
      </c>
      <c r="P669" s="19" t="s">
        <v>49</v>
      </c>
      <c r="Q669" s="19" t="s">
        <v>49</v>
      </c>
      <c r="R669" s="19" t="s">
        <v>49</v>
      </c>
      <c r="S669" s="20" t="s">
        <v>49</v>
      </c>
      <c r="T669" s="19" t="s">
        <v>49</v>
      </c>
      <c r="U669" s="19" t="s">
        <v>49</v>
      </c>
      <c r="V669" s="19" t="s">
        <v>49</v>
      </c>
      <c r="W669" s="19" t="s">
        <v>49</v>
      </c>
      <c r="X669" s="19" t="s">
        <v>49</v>
      </c>
      <c r="Y669" s="20" t="s">
        <v>49</v>
      </c>
      <c r="Z669" s="15" t="s">
        <v>49</v>
      </c>
      <c r="AA669" s="15" t="s">
        <v>49</v>
      </c>
      <c r="AB669" s="15" t="s">
        <v>49</v>
      </c>
      <c r="AC669" s="15" t="s">
        <v>49</v>
      </c>
      <c r="AD669" s="15" t="s">
        <v>49</v>
      </c>
      <c r="AE669" s="21" t="s">
        <v>49</v>
      </c>
      <c r="AF669" s="19" t="s">
        <v>49</v>
      </c>
      <c r="AG669" s="19" t="s">
        <v>49</v>
      </c>
      <c r="AH669" s="19" t="s">
        <v>49</v>
      </c>
      <c r="AI669" s="70" t="s">
        <v>49</v>
      </c>
      <c r="AJ669" s="70" t="s">
        <v>49</v>
      </c>
      <c r="AK669" s="19" t="s">
        <v>49</v>
      </c>
      <c r="AL669" s="15" t="s">
        <v>49</v>
      </c>
      <c r="AM669" s="15" t="s">
        <v>49</v>
      </c>
      <c r="AN669" s="21" t="s">
        <v>49</v>
      </c>
      <c r="AO669" s="19" t="s">
        <v>49</v>
      </c>
      <c r="AP669" s="19" t="s">
        <v>49</v>
      </c>
      <c r="AQ669" s="20" t="s">
        <v>49</v>
      </c>
    </row>
    <row r="670" spans="1:43" x14ac:dyDescent="0.25">
      <c r="A670" s="17" t="s">
        <v>179</v>
      </c>
      <c r="B670" s="17">
        <v>690</v>
      </c>
      <c r="C670" s="17" t="s">
        <v>48</v>
      </c>
      <c r="D670" s="18">
        <v>40360</v>
      </c>
      <c r="E670" s="14" t="s">
        <v>49</v>
      </c>
      <c r="F670" s="19">
        <v>16.3425076452599</v>
      </c>
      <c r="G670" s="19">
        <v>38.886850152905197</v>
      </c>
      <c r="H670" s="19">
        <v>31.628950050968399</v>
      </c>
      <c r="I670" s="19">
        <v>13.141692150866501</v>
      </c>
      <c r="J670" s="14" t="s">
        <v>49</v>
      </c>
      <c r="K670" s="19" t="s">
        <v>49</v>
      </c>
      <c r="L670" s="19" t="s">
        <v>49</v>
      </c>
      <c r="M670" s="19" t="s">
        <v>49</v>
      </c>
      <c r="N670" s="19" t="s">
        <v>49</v>
      </c>
      <c r="O670" s="21" t="s">
        <v>49</v>
      </c>
      <c r="P670" s="19" t="s">
        <v>49</v>
      </c>
      <c r="Q670" s="19" t="s">
        <v>49</v>
      </c>
      <c r="R670" s="19" t="s">
        <v>49</v>
      </c>
      <c r="S670" s="20" t="s">
        <v>49</v>
      </c>
      <c r="T670" s="19" t="s">
        <v>49</v>
      </c>
      <c r="U670" s="19" t="s">
        <v>49</v>
      </c>
      <c r="V670" s="19" t="s">
        <v>49</v>
      </c>
      <c r="W670" s="19" t="s">
        <v>49</v>
      </c>
      <c r="X670" s="19" t="s">
        <v>49</v>
      </c>
      <c r="Y670" s="20" t="s">
        <v>49</v>
      </c>
      <c r="Z670" s="15" t="s">
        <v>49</v>
      </c>
      <c r="AA670" s="15" t="s">
        <v>49</v>
      </c>
      <c r="AB670" s="15" t="s">
        <v>49</v>
      </c>
      <c r="AC670" s="15" t="s">
        <v>49</v>
      </c>
      <c r="AD670" s="15" t="s">
        <v>49</v>
      </c>
      <c r="AE670" s="21" t="s">
        <v>49</v>
      </c>
      <c r="AF670" s="19" t="s">
        <v>49</v>
      </c>
      <c r="AG670" s="19" t="s">
        <v>49</v>
      </c>
      <c r="AH670" s="19" t="s">
        <v>49</v>
      </c>
      <c r="AI670" s="70" t="s">
        <v>49</v>
      </c>
      <c r="AJ670" s="70" t="s">
        <v>49</v>
      </c>
      <c r="AK670" s="19" t="s">
        <v>49</v>
      </c>
      <c r="AL670" s="15" t="s">
        <v>49</v>
      </c>
      <c r="AM670" s="15" t="s">
        <v>49</v>
      </c>
      <c r="AN670" s="21" t="s">
        <v>49</v>
      </c>
      <c r="AO670" s="19" t="s">
        <v>49</v>
      </c>
      <c r="AP670" s="19" t="s">
        <v>49</v>
      </c>
      <c r="AQ670" s="20" t="s">
        <v>49</v>
      </c>
    </row>
    <row r="671" spans="1:43" x14ac:dyDescent="0.25">
      <c r="A671" s="17" t="s">
        <v>180</v>
      </c>
      <c r="B671" s="17">
        <v>694</v>
      </c>
      <c r="C671" s="17" t="s">
        <v>52</v>
      </c>
      <c r="D671" s="18">
        <v>38169</v>
      </c>
      <c r="E671" s="14">
        <v>5.9949878048780496</v>
      </c>
      <c r="F671" s="19">
        <v>5.9756097560975601</v>
      </c>
      <c r="G671" s="19">
        <v>21.2865853658537</v>
      </c>
      <c r="H671" s="19">
        <v>25.892682926829298</v>
      </c>
      <c r="I671" s="19">
        <v>46.845121951219497</v>
      </c>
      <c r="J671" s="14">
        <v>25.9036585365854</v>
      </c>
      <c r="K671" s="19">
        <v>1.4219512195121999</v>
      </c>
      <c r="L671" s="19">
        <v>82.486585365853699</v>
      </c>
      <c r="M671" s="19">
        <v>20.115853658536601</v>
      </c>
      <c r="N671" s="19">
        <v>14.446341463414599</v>
      </c>
      <c r="O671" s="21">
        <v>78.993902439024396</v>
      </c>
      <c r="P671" s="19">
        <v>82.2048780487805</v>
      </c>
      <c r="Q671" s="19">
        <v>84.393902439024401</v>
      </c>
      <c r="R671" s="19">
        <v>29.057317073170701</v>
      </c>
      <c r="S671" s="20">
        <v>21.646341463414601</v>
      </c>
      <c r="T671" s="19">
        <v>23.984146341463401</v>
      </c>
      <c r="U671" s="19">
        <v>17.796341463414599</v>
      </c>
      <c r="V671" s="19">
        <v>24.9329268292683</v>
      </c>
      <c r="W671" s="19">
        <v>18.497560975609801</v>
      </c>
      <c r="X671" s="19">
        <v>25.353658536585399</v>
      </c>
      <c r="Y671" s="20">
        <v>18.813414634146302</v>
      </c>
      <c r="Z671" s="15">
        <v>2.4940228174603201</v>
      </c>
      <c r="AA671" s="15">
        <v>3.1048707062910101</v>
      </c>
      <c r="AB671" s="15">
        <v>3.14068700396825</v>
      </c>
      <c r="AC671" s="15">
        <v>3.65974018467407</v>
      </c>
      <c r="AD671" s="15">
        <v>2.5619295634920598</v>
      </c>
      <c r="AE671" s="21">
        <v>5.9756097559999999</v>
      </c>
      <c r="AF671" s="19">
        <v>3.9695121951219501</v>
      </c>
      <c r="AG671" s="19">
        <v>19.348780487804898</v>
      </c>
      <c r="AH671" s="19">
        <v>7.7536585365853696</v>
      </c>
      <c r="AI671" s="70">
        <v>6.1134146341463396</v>
      </c>
      <c r="AJ671" s="70">
        <v>1.6402439024390201</v>
      </c>
      <c r="AK671" s="19">
        <v>54.947560975609797</v>
      </c>
      <c r="AL671" s="15">
        <v>8.0048780487804905</v>
      </c>
      <c r="AM671" s="15">
        <v>0</v>
      </c>
      <c r="AN671" s="21">
        <v>31.071951219512201</v>
      </c>
      <c r="AO671" s="19">
        <v>31.310975609756099</v>
      </c>
      <c r="AP671" s="19">
        <v>21.871951219512201</v>
      </c>
      <c r="AQ671" s="20">
        <v>4.4731707317073202</v>
      </c>
    </row>
    <row r="672" spans="1:43" x14ac:dyDescent="0.25">
      <c r="A672" s="17" t="s">
        <v>180</v>
      </c>
      <c r="B672" s="17">
        <v>694</v>
      </c>
      <c r="C672" s="17" t="s">
        <v>46</v>
      </c>
      <c r="D672" s="18">
        <v>39588</v>
      </c>
      <c r="E672" s="14">
        <v>5.87740614854195</v>
      </c>
      <c r="F672" s="19">
        <v>4.1340114397044703</v>
      </c>
      <c r="G672" s="19">
        <v>15.6760458308566</v>
      </c>
      <c r="H672" s="19">
        <v>30.979169181084</v>
      </c>
      <c r="I672" s="19">
        <v>49.210773548354901</v>
      </c>
      <c r="J672" s="14">
        <v>22.418835730785101</v>
      </c>
      <c r="K672" s="19">
        <v>0.84596575817755604</v>
      </c>
      <c r="L672" s="19">
        <v>84.709546001927293</v>
      </c>
      <c r="M672" s="19">
        <v>24.645651990476601</v>
      </c>
      <c r="N672" s="19">
        <v>14.291035683758199</v>
      </c>
      <c r="O672" s="21">
        <v>87.2828461789193</v>
      </c>
      <c r="P672" s="19">
        <v>88.744404017562204</v>
      </c>
      <c r="Q672" s="19">
        <v>90.040846466588604</v>
      </c>
      <c r="R672" s="19">
        <v>37.514844284817201</v>
      </c>
      <c r="S672" s="20">
        <v>24.3050400843155</v>
      </c>
      <c r="T672" s="19">
        <v>32.8460880573708</v>
      </c>
      <c r="U672" s="19">
        <v>21.0814115842613</v>
      </c>
      <c r="V672" s="19">
        <v>33.4245923721328</v>
      </c>
      <c r="W672" s="19">
        <v>21.3812304920062</v>
      </c>
      <c r="X672" s="19">
        <v>33.906065238435602</v>
      </c>
      <c r="Y672" s="20">
        <v>21.6413846551517</v>
      </c>
      <c r="Z672" s="15">
        <v>2.8406805633179202</v>
      </c>
      <c r="AA672" s="15">
        <v>3.2392176683917699</v>
      </c>
      <c r="AB672" s="15">
        <v>3.2377688885612601</v>
      </c>
      <c r="AC672" s="15">
        <v>3.57892756805603</v>
      </c>
      <c r="AD672" s="15">
        <v>2.3411122193367802</v>
      </c>
      <c r="AE672" s="21">
        <v>4.1340114400000001</v>
      </c>
      <c r="AF672" s="19">
        <v>2.8723679682019698</v>
      </c>
      <c r="AG672" s="19">
        <v>28.1867910596165</v>
      </c>
      <c r="AH672" s="19">
        <v>4.51423228947057</v>
      </c>
      <c r="AI672" s="70">
        <v>2.9819983035835902</v>
      </c>
      <c r="AJ672" s="70">
        <v>1.53223398588698</v>
      </c>
      <c r="AK672" s="19">
        <v>56.7027878984577</v>
      </c>
      <c r="AL672" s="15">
        <v>3.4860170646325401</v>
      </c>
      <c r="AM672" s="15">
        <v>0.103792279916248</v>
      </c>
      <c r="AN672" s="21">
        <v>35.573391317289001</v>
      </c>
      <c r="AO672" s="19">
        <v>34.2093208640689</v>
      </c>
      <c r="AP672" s="19">
        <v>26.243998511227801</v>
      </c>
      <c r="AQ672" s="20">
        <v>4.9877649104341604</v>
      </c>
    </row>
    <row r="673" spans="1:43" x14ac:dyDescent="0.25">
      <c r="A673" s="17" t="s">
        <v>180</v>
      </c>
      <c r="B673" s="17">
        <v>694</v>
      </c>
      <c r="C673" s="17" t="s">
        <v>46</v>
      </c>
      <c r="D673" s="18">
        <v>41504</v>
      </c>
      <c r="E673" s="14">
        <v>5.8990749876049096</v>
      </c>
      <c r="F673" s="19">
        <v>3.9976892562619701</v>
      </c>
      <c r="G673" s="19">
        <v>15.8745312781879</v>
      </c>
      <c r="H673" s="19">
        <v>30.743034468708199</v>
      </c>
      <c r="I673" s="19">
        <v>49.384744996841903</v>
      </c>
      <c r="J673" s="14">
        <v>28.034928746819102</v>
      </c>
      <c r="K673" s="19">
        <v>0.81934397363417599</v>
      </c>
      <c r="L673" s="19">
        <v>86.7531097353029</v>
      </c>
      <c r="M673" s="19">
        <v>19.8118129759198</v>
      </c>
      <c r="N673" s="19">
        <v>12.3894229358443</v>
      </c>
      <c r="O673" s="21">
        <v>87.442742874914401</v>
      </c>
      <c r="P673" s="19">
        <v>89.672359241022804</v>
      </c>
      <c r="Q673" s="19">
        <v>91.228893715835397</v>
      </c>
      <c r="R673" s="19">
        <v>31.725598394474599</v>
      </c>
      <c r="S673" s="20">
        <v>21.803172383306599</v>
      </c>
      <c r="T673" s="19">
        <v>27.893557153942101</v>
      </c>
      <c r="U673" s="19">
        <v>19.131940628686099</v>
      </c>
      <c r="V673" s="19">
        <v>28.781002927475601</v>
      </c>
      <c r="W673" s="19">
        <v>19.673704159084199</v>
      </c>
      <c r="X673" s="19">
        <v>29.113154776573602</v>
      </c>
      <c r="Y673" s="20">
        <v>19.866046999598101</v>
      </c>
      <c r="Z673" s="15">
        <v>2.6853006273703799</v>
      </c>
      <c r="AA673" s="15">
        <v>3.0662533856672902</v>
      </c>
      <c r="AB673" s="15">
        <v>3.26000096720374</v>
      </c>
      <c r="AC673" s="15">
        <v>3.5679948584475998</v>
      </c>
      <c r="AD673" s="15">
        <v>2.3813780265751001</v>
      </c>
      <c r="AE673" s="21">
        <v>3.9976892560000001</v>
      </c>
      <c r="AF673" s="19">
        <v>2.4759101355886002</v>
      </c>
      <c r="AG673" s="19">
        <v>27.0622791547143</v>
      </c>
      <c r="AH673" s="19">
        <v>4.8214337303788302</v>
      </c>
      <c r="AI673" s="70">
        <v>3.3612698526367701</v>
      </c>
      <c r="AJ673" s="70">
        <v>1.46016387774206</v>
      </c>
      <c r="AK673" s="19">
        <v>57.466842752216401</v>
      </c>
      <c r="AL673" s="15">
        <v>4.1690900175622598</v>
      </c>
      <c r="AM673" s="15">
        <v>6.7549532776541897E-3</v>
      </c>
      <c r="AN673" s="21">
        <v>34.359623020681802</v>
      </c>
      <c r="AO673" s="19">
        <v>33.334813194236901</v>
      </c>
      <c r="AP673" s="19">
        <v>26.675996622159499</v>
      </c>
      <c r="AQ673" s="20">
        <v>4.6884373916432898</v>
      </c>
    </row>
    <row r="674" spans="1:43" x14ac:dyDescent="0.25">
      <c r="A674" s="17" t="s">
        <v>181</v>
      </c>
      <c r="B674" s="17">
        <v>702</v>
      </c>
      <c r="C674" s="17" t="s">
        <v>48</v>
      </c>
      <c r="D674" s="18">
        <v>36708</v>
      </c>
      <c r="E674" s="14">
        <v>3.5770940563223301</v>
      </c>
      <c r="F674" s="19">
        <v>8.2384246358281708</v>
      </c>
      <c r="G674" s="19">
        <v>36.3202526527445</v>
      </c>
      <c r="H674" s="19">
        <v>43.399774885530398</v>
      </c>
      <c r="I674" s="19">
        <v>12.0414385470282</v>
      </c>
      <c r="J674" s="14">
        <v>17.652689899354201</v>
      </c>
      <c r="K674" s="19" t="s">
        <v>49</v>
      </c>
      <c r="L674" s="19" t="s">
        <v>49</v>
      </c>
      <c r="M674" s="19">
        <v>17.7939874766416</v>
      </c>
      <c r="N674" s="19">
        <v>11.436798566261199</v>
      </c>
      <c r="O674" s="21" t="s">
        <v>49</v>
      </c>
      <c r="P674" s="19" t="s">
        <v>49</v>
      </c>
      <c r="Q674" s="19" t="s">
        <v>49</v>
      </c>
      <c r="R674" s="19" t="s">
        <v>49</v>
      </c>
      <c r="S674" s="20" t="s">
        <v>49</v>
      </c>
      <c r="T674" s="19" t="s">
        <v>49</v>
      </c>
      <c r="U674" s="19" t="s">
        <v>49</v>
      </c>
      <c r="V674" s="19" t="s">
        <v>49</v>
      </c>
      <c r="W674" s="19" t="s">
        <v>49</v>
      </c>
      <c r="X674" s="19" t="s">
        <v>49</v>
      </c>
      <c r="Y674" s="20" t="s">
        <v>49</v>
      </c>
      <c r="Z674" s="15" t="s">
        <v>49</v>
      </c>
      <c r="AA674" s="15" t="s">
        <v>49</v>
      </c>
      <c r="AB674" s="15" t="s">
        <v>49</v>
      </c>
      <c r="AC674" s="15" t="s">
        <v>49</v>
      </c>
      <c r="AD674" s="15" t="s">
        <v>49</v>
      </c>
      <c r="AE674" s="21">
        <v>8.2384246359999995</v>
      </c>
      <c r="AF674" s="19" t="s">
        <v>49</v>
      </c>
      <c r="AG674" s="19" t="s">
        <v>49</v>
      </c>
      <c r="AH674" s="19" t="s">
        <v>49</v>
      </c>
      <c r="AI674" s="70" t="s">
        <v>49</v>
      </c>
      <c r="AJ674" s="70" t="s">
        <v>49</v>
      </c>
      <c r="AK674" s="19" t="s">
        <v>49</v>
      </c>
      <c r="AL674" s="15" t="s">
        <v>49</v>
      </c>
      <c r="AM674" s="15" t="s">
        <v>49</v>
      </c>
      <c r="AN674" s="21" t="s">
        <v>49</v>
      </c>
      <c r="AO674" s="19" t="s">
        <v>49</v>
      </c>
      <c r="AP674" s="19" t="s">
        <v>49</v>
      </c>
      <c r="AQ674" s="20" t="s">
        <v>49</v>
      </c>
    </row>
    <row r="675" spans="1:43" x14ac:dyDescent="0.25">
      <c r="A675" s="17" t="s">
        <v>181</v>
      </c>
      <c r="B675" s="17">
        <v>702</v>
      </c>
      <c r="C675" s="17" t="s">
        <v>48</v>
      </c>
      <c r="D675" s="18">
        <v>40360</v>
      </c>
      <c r="E675" s="14">
        <v>3.2914348296565201</v>
      </c>
      <c r="F675" s="19">
        <v>12.206436749511299</v>
      </c>
      <c r="G675" s="19">
        <v>38.951759285115898</v>
      </c>
      <c r="H675" s="19">
        <v>37.693469003071797</v>
      </c>
      <c r="I675" s="19">
        <v>11.148422228427799</v>
      </c>
      <c r="J675" s="14">
        <v>21.6179139905054</v>
      </c>
      <c r="K675" s="19" t="s">
        <v>49</v>
      </c>
      <c r="L675" s="19" t="s">
        <v>49</v>
      </c>
      <c r="M675" s="19">
        <v>23.298397793912301</v>
      </c>
      <c r="N675" s="19">
        <v>14.0283789444289</v>
      </c>
      <c r="O675" s="21" t="s">
        <v>49</v>
      </c>
      <c r="P675" s="19" t="s">
        <v>49</v>
      </c>
      <c r="Q675" s="19" t="s">
        <v>49</v>
      </c>
      <c r="R675" s="19" t="s">
        <v>49</v>
      </c>
      <c r="S675" s="20" t="s">
        <v>49</v>
      </c>
      <c r="T675" s="19" t="s">
        <v>49</v>
      </c>
      <c r="U675" s="19" t="s">
        <v>49</v>
      </c>
      <c r="V675" s="19" t="s">
        <v>49</v>
      </c>
      <c r="W675" s="19" t="s">
        <v>49</v>
      </c>
      <c r="X675" s="19" t="s">
        <v>49</v>
      </c>
      <c r="Y675" s="20" t="s">
        <v>49</v>
      </c>
      <c r="Z675" s="15" t="s">
        <v>49</v>
      </c>
      <c r="AA675" s="15" t="s">
        <v>49</v>
      </c>
      <c r="AB675" s="15" t="s">
        <v>49</v>
      </c>
      <c r="AC675" s="15" t="s">
        <v>49</v>
      </c>
      <c r="AD675" s="15" t="s">
        <v>49</v>
      </c>
      <c r="AE675" s="21">
        <v>12.20643675</v>
      </c>
      <c r="AF675" s="19" t="s">
        <v>49</v>
      </c>
      <c r="AG675" s="19" t="s">
        <v>49</v>
      </c>
      <c r="AH675" s="19" t="s">
        <v>49</v>
      </c>
      <c r="AI675" s="70" t="s">
        <v>49</v>
      </c>
      <c r="AJ675" s="70" t="s">
        <v>49</v>
      </c>
      <c r="AK675" s="19" t="s">
        <v>49</v>
      </c>
      <c r="AL675" s="15" t="s">
        <v>49</v>
      </c>
      <c r="AM675" s="15" t="s">
        <v>49</v>
      </c>
      <c r="AN675" s="21" t="s">
        <v>49</v>
      </c>
      <c r="AO675" s="19" t="s">
        <v>49</v>
      </c>
      <c r="AP675" s="19" t="s">
        <v>49</v>
      </c>
      <c r="AQ675" s="20" t="s">
        <v>49</v>
      </c>
    </row>
    <row r="676" spans="1:43" x14ac:dyDescent="0.25">
      <c r="A676" s="17" t="s">
        <v>182</v>
      </c>
      <c r="B676" s="17">
        <v>534</v>
      </c>
      <c r="C676" s="17" t="s">
        <v>48</v>
      </c>
      <c r="D676" s="18">
        <v>40725</v>
      </c>
      <c r="E676" s="14">
        <v>2.5798973082308998</v>
      </c>
      <c r="F676" s="19">
        <v>29.181577718998</v>
      </c>
      <c r="G676" s="19">
        <v>46.320211607281799</v>
      </c>
      <c r="H676" s="19">
        <v>20.180488563871201</v>
      </c>
      <c r="I676" s="19">
        <v>4.3099424303718701</v>
      </c>
      <c r="J676" s="14">
        <v>38.665007001711501</v>
      </c>
      <c r="K676" s="19" t="s">
        <v>49</v>
      </c>
      <c r="L676" s="19" t="s">
        <v>49</v>
      </c>
      <c r="M676" s="19" t="s">
        <v>49</v>
      </c>
      <c r="N676" s="19">
        <v>9.5301073595767907</v>
      </c>
      <c r="O676" s="21" t="s">
        <v>49</v>
      </c>
      <c r="P676" s="19" t="s">
        <v>49</v>
      </c>
      <c r="Q676" s="19" t="s">
        <v>49</v>
      </c>
      <c r="R676" s="19" t="s">
        <v>49</v>
      </c>
      <c r="S676" s="20" t="s">
        <v>49</v>
      </c>
      <c r="T676" s="19" t="s">
        <v>49</v>
      </c>
      <c r="U676" s="19" t="s">
        <v>49</v>
      </c>
      <c r="V676" s="19" t="s">
        <v>49</v>
      </c>
      <c r="W676" s="19" t="s">
        <v>49</v>
      </c>
      <c r="X676" s="19" t="s">
        <v>49</v>
      </c>
      <c r="Y676" s="20" t="s">
        <v>49</v>
      </c>
      <c r="Z676" s="15" t="s">
        <v>49</v>
      </c>
      <c r="AA676" s="15" t="s">
        <v>49</v>
      </c>
      <c r="AB676" s="15" t="s">
        <v>49</v>
      </c>
      <c r="AC676" s="15" t="s">
        <v>49</v>
      </c>
      <c r="AD676" s="15" t="s">
        <v>49</v>
      </c>
      <c r="AE676" s="21">
        <v>31.328769250000001</v>
      </c>
      <c r="AF676" s="19">
        <v>16.360665940563202</v>
      </c>
      <c r="AG676" s="19">
        <v>26.326435350863498</v>
      </c>
      <c r="AH676" s="19">
        <v>16.142834915201501</v>
      </c>
      <c r="AI676" s="70" t="s">
        <v>49</v>
      </c>
      <c r="AJ676" s="70" t="s">
        <v>49</v>
      </c>
      <c r="AK676" s="19" t="s">
        <v>49</v>
      </c>
      <c r="AL676" s="15" t="s">
        <v>49</v>
      </c>
      <c r="AM676" s="15">
        <f>100-SUM(AE676:AH676)</f>
        <v>9.8412945433718022</v>
      </c>
      <c r="AN676" s="21">
        <v>58.829936206628297</v>
      </c>
      <c r="AO676" s="19" t="s">
        <v>49</v>
      </c>
      <c r="AP676" s="19" t="s">
        <v>49</v>
      </c>
      <c r="AQ676" s="20" t="s">
        <v>49</v>
      </c>
    </row>
    <row r="677" spans="1:43" x14ac:dyDescent="0.25">
      <c r="A677" s="17" t="s">
        <v>183</v>
      </c>
      <c r="B677" s="17">
        <v>703</v>
      </c>
      <c r="C677" s="17" t="s">
        <v>48</v>
      </c>
      <c r="D677" s="18">
        <v>37073</v>
      </c>
      <c r="E677" s="14">
        <v>3.2290537433806699</v>
      </c>
      <c r="F677" s="19" t="s">
        <v>49</v>
      </c>
      <c r="G677" s="19" t="s">
        <v>49</v>
      </c>
      <c r="H677" s="19" t="s">
        <v>49</v>
      </c>
      <c r="I677" s="19" t="s">
        <v>49</v>
      </c>
      <c r="J677" s="14">
        <v>33.866481307407</v>
      </c>
      <c r="K677" s="19">
        <v>0.13439746835746999</v>
      </c>
      <c r="L677" s="19">
        <v>75.288993573652107</v>
      </c>
      <c r="M677" s="19">
        <v>31.300023890215499</v>
      </c>
      <c r="N677" s="19">
        <v>23.503109929806001</v>
      </c>
      <c r="O677" s="21" t="s">
        <v>49</v>
      </c>
      <c r="P677" s="19" t="s">
        <v>49</v>
      </c>
      <c r="Q677" s="19" t="s">
        <v>49</v>
      </c>
      <c r="R677" s="19" t="s">
        <v>49</v>
      </c>
      <c r="S677" s="20" t="s">
        <v>49</v>
      </c>
      <c r="T677" s="19" t="s">
        <v>49</v>
      </c>
      <c r="U677" s="19" t="s">
        <v>49</v>
      </c>
      <c r="V677" s="19" t="s">
        <v>49</v>
      </c>
      <c r="W677" s="19" t="s">
        <v>49</v>
      </c>
      <c r="X677" s="19" t="s">
        <v>49</v>
      </c>
      <c r="Y677" s="20" t="s">
        <v>49</v>
      </c>
      <c r="Z677" s="15" t="s">
        <v>49</v>
      </c>
      <c r="AA677" s="15" t="s">
        <v>49</v>
      </c>
      <c r="AB677" s="15" t="s">
        <v>49</v>
      </c>
      <c r="AC677" s="15" t="s">
        <v>49</v>
      </c>
      <c r="AD677" s="15" t="s">
        <v>49</v>
      </c>
      <c r="AE677" s="21">
        <v>24.204689930000001</v>
      </c>
      <c r="AF677" s="19">
        <v>29.541331873509101</v>
      </c>
      <c r="AG677" s="19">
        <v>32.873656775637301</v>
      </c>
      <c r="AH677" s="19">
        <v>11.4227043483794</v>
      </c>
      <c r="AI677" s="70" t="s">
        <v>49</v>
      </c>
      <c r="AJ677" s="70" t="s">
        <v>49</v>
      </c>
      <c r="AK677" s="19" t="s">
        <v>49</v>
      </c>
      <c r="AL677" s="15" t="s">
        <v>49</v>
      </c>
      <c r="AM677" s="15">
        <f>100-SUM(AE677:AH677)</f>
        <v>1.9576170724741928</v>
      </c>
      <c r="AN677" s="21">
        <v>73.837692997525707</v>
      </c>
      <c r="AO677" s="19" t="s">
        <v>49</v>
      </c>
      <c r="AP677" s="19" t="s">
        <v>49</v>
      </c>
      <c r="AQ677" s="20" t="s">
        <v>49</v>
      </c>
    </row>
    <row r="678" spans="1:43" x14ac:dyDescent="0.25">
      <c r="A678" s="17" t="s">
        <v>183</v>
      </c>
      <c r="B678" s="17">
        <v>703</v>
      </c>
      <c r="C678" s="17" t="s">
        <v>57</v>
      </c>
      <c r="D678" s="18">
        <v>37073</v>
      </c>
      <c r="E678" s="14">
        <v>3.1387083734085799</v>
      </c>
      <c r="F678" s="19">
        <v>16.522286026860002</v>
      </c>
      <c r="G678" s="19">
        <v>42.400658504932103</v>
      </c>
      <c r="H678" s="19">
        <v>34.018555939814597</v>
      </c>
      <c r="I678" s="19">
        <v>7.0584995283932797</v>
      </c>
      <c r="J678" s="14" t="s">
        <v>49</v>
      </c>
      <c r="K678" s="19" t="s">
        <v>49</v>
      </c>
      <c r="L678" s="19" t="s">
        <v>49</v>
      </c>
      <c r="M678" s="19">
        <v>32.359186100033199</v>
      </c>
      <c r="N678" s="19" t="s">
        <v>49</v>
      </c>
      <c r="O678" s="21">
        <v>33.513719102923403</v>
      </c>
      <c r="P678" s="19" t="s">
        <v>49</v>
      </c>
      <c r="Q678" s="19" t="s">
        <v>49</v>
      </c>
      <c r="R678" s="19">
        <v>38.331281023907202</v>
      </c>
      <c r="S678" s="20" t="s">
        <v>49</v>
      </c>
      <c r="T678" s="19">
        <v>5.2606137810979199</v>
      </c>
      <c r="U678" s="19" t="s">
        <v>49</v>
      </c>
      <c r="V678" s="19" t="s">
        <v>49</v>
      </c>
      <c r="W678" s="19" t="s">
        <v>49</v>
      </c>
      <c r="X678" s="19" t="s">
        <v>49</v>
      </c>
      <c r="Y678" s="20" t="s">
        <v>49</v>
      </c>
      <c r="Z678" s="15" t="s">
        <v>49</v>
      </c>
      <c r="AA678" s="15">
        <v>1.6459898789337399</v>
      </c>
      <c r="AB678" s="15" t="s">
        <v>49</v>
      </c>
      <c r="AC678" s="15" t="s">
        <v>49</v>
      </c>
      <c r="AD678" s="15" t="s">
        <v>49</v>
      </c>
      <c r="AE678" s="21" t="s">
        <v>49</v>
      </c>
      <c r="AF678" s="19" t="s">
        <v>49</v>
      </c>
      <c r="AG678" s="19" t="s">
        <v>49</v>
      </c>
      <c r="AH678" s="19" t="s">
        <v>49</v>
      </c>
      <c r="AI678" s="70" t="s">
        <v>49</v>
      </c>
      <c r="AJ678" s="70" t="s">
        <v>49</v>
      </c>
      <c r="AK678" s="19" t="s">
        <v>49</v>
      </c>
      <c r="AL678" s="15" t="s">
        <v>49</v>
      </c>
      <c r="AM678" s="15" t="s">
        <v>49</v>
      </c>
      <c r="AN678" s="21" t="s">
        <v>49</v>
      </c>
      <c r="AO678" s="19" t="s">
        <v>49</v>
      </c>
      <c r="AP678" s="19" t="s">
        <v>49</v>
      </c>
      <c r="AQ678" s="20" t="s">
        <v>49</v>
      </c>
    </row>
    <row r="679" spans="1:43" x14ac:dyDescent="0.25">
      <c r="A679" s="17" t="s">
        <v>183</v>
      </c>
      <c r="B679" s="17">
        <v>703</v>
      </c>
      <c r="C679" s="17" t="s">
        <v>48</v>
      </c>
      <c r="D679" s="18">
        <v>40725</v>
      </c>
      <c r="E679" s="14">
        <v>2.8958627353152901</v>
      </c>
      <c r="F679" s="19">
        <v>25.332442417438099</v>
      </c>
      <c r="G679" s="19">
        <v>41.369483503719202</v>
      </c>
      <c r="H679" s="19">
        <v>26.810223259897501</v>
      </c>
      <c r="I679" s="19">
        <v>6.4878508189452102</v>
      </c>
      <c r="J679" s="14">
        <v>34.388761584357802</v>
      </c>
      <c r="K679" s="19">
        <v>0.31317099646982</v>
      </c>
      <c r="L679" s="19">
        <v>76.625889135358307</v>
      </c>
      <c r="M679" s="19">
        <v>33.111103834804702</v>
      </c>
      <c r="N679" s="19">
        <v>23.030638368247601</v>
      </c>
      <c r="O679" s="21" t="s">
        <v>49</v>
      </c>
      <c r="P679" s="19" t="s">
        <v>49</v>
      </c>
      <c r="Q679" s="19" t="s">
        <v>49</v>
      </c>
      <c r="R679" s="19" t="s">
        <v>49</v>
      </c>
      <c r="S679" s="20" t="s">
        <v>49</v>
      </c>
      <c r="T679" s="19" t="s">
        <v>49</v>
      </c>
      <c r="U679" s="19" t="s">
        <v>49</v>
      </c>
      <c r="V679" s="19" t="s">
        <v>49</v>
      </c>
      <c r="W679" s="19" t="s">
        <v>49</v>
      </c>
      <c r="X679" s="19" t="s">
        <v>49</v>
      </c>
      <c r="Y679" s="20" t="s">
        <v>49</v>
      </c>
      <c r="Z679" s="15" t="s">
        <v>49</v>
      </c>
      <c r="AA679" s="15" t="s">
        <v>49</v>
      </c>
      <c r="AB679" s="15" t="s">
        <v>49</v>
      </c>
      <c r="AC679" s="15" t="s">
        <v>49</v>
      </c>
      <c r="AD679" s="15" t="s">
        <v>49</v>
      </c>
      <c r="AE679" s="21">
        <v>25.33244242</v>
      </c>
      <c r="AF679" s="19">
        <v>12.050784425917</v>
      </c>
      <c r="AG679" s="19">
        <v>29.669108730772301</v>
      </c>
      <c r="AH679" s="19">
        <v>10.508571273179101</v>
      </c>
      <c r="AI679" s="70" t="s">
        <v>49</v>
      </c>
      <c r="AJ679" s="70" t="s">
        <v>49</v>
      </c>
      <c r="AK679" s="19" t="s">
        <v>49</v>
      </c>
      <c r="AL679" s="15" t="s">
        <v>49</v>
      </c>
      <c r="AM679" s="15">
        <f>100-SUM(AE679:AH679)</f>
        <v>22.439093150131598</v>
      </c>
      <c r="AN679" s="21">
        <v>52.228464429868403</v>
      </c>
      <c r="AO679" s="19" t="s">
        <v>49</v>
      </c>
      <c r="AP679" s="19" t="s">
        <v>49</v>
      </c>
      <c r="AQ679" s="20" t="s">
        <v>49</v>
      </c>
    </row>
    <row r="680" spans="1:43" x14ac:dyDescent="0.25">
      <c r="A680" s="17" t="s">
        <v>183</v>
      </c>
      <c r="B680" s="17">
        <v>703</v>
      </c>
      <c r="C680" s="17" t="s">
        <v>57</v>
      </c>
      <c r="D680" s="18">
        <v>40725</v>
      </c>
      <c r="E680" s="14">
        <v>2.8015215642917202</v>
      </c>
      <c r="F680" s="19">
        <v>20.8266813466741</v>
      </c>
      <c r="G680" s="19">
        <v>47.989653373771397</v>
      </c>
      <c r="H680" s="19">
        <v>26.9872670760864</v>
      </c>
      <c r="I680" s="19">
        <v>4.1963982034681102</v>
      </c>
      <c r="J680" s="14" t="s">
        <v>49</v>
      </c>
      <c r="K680" s="19" t="s">
        <v>49</v>
      </c>
      <c r="L680" s="19" t="s">
        <v>49</v>
      </c>
      <c r="M680" s="19">
        <v>35.089236474393502</v>
      </c>
      <c r="N680" s="19" t="s">
        <v>49</v>
      </c>
      <c r="O680" s="21">
        <v>27.488625934223698</v>
      </c>
      <c r="P680" s="19" t="s">
        <v>49</v>
      </c>
      <c r="Q680" s="19" t="s">
        <v>49</v>
      </c>
      <c r="R680" s="19">
        <v>40.519280641852198</v>
      </c>
      <c r="S680" s="20" t="s">
        <v>49</v>
      </c>
      <c r="T680" s="19">
        <v>3.6959640979347701</v>
      </c>
      <c r="U680" s="19" t="s">
        <v>49</v>
      </c>
      <c r="V680" s="19" t="s">
        <v>49</v>
      </c>
      <c r="W680" s="19" t="s">
        <v>49</v>
      </c>
      <c r="X680" s="19" t="s">
        <v>49</v>
      </c>
      <c r="Y680" s="20" t="s">
        <v>49</v>
      </c>
      <c r="Z680" s="15" t="s">
        <v>49</v>
      </c>
      <c r="AA680" s="15">
        <v>1.53447600265163</v>
      </c>
      <c r="AB680" s="15" t="s">
        <v>49</v>
      </c>
      <c r="AC680" s="15" t="s">
        <v>49</v>
      </c>
      <c r="AD680" s="15" t="s">
        <v>49</v>
      </c>
      <c r="AE680" s="21" t="s">
        <v>49</v>
      </c>
      <c r="AF680" s="19" t="s">
        <v>49</v>
      </c>
      <c r="AG680" s="19" t="s">
        <v>49</v>
      </c>
      <c r="AH680" s="19" t="s">
        <v>49</v>
      </c>
      <c r="AI680" s="70" t="s">
        <v>49</v>
      </c>
      <c r="AJ680" s="70" t="s">
        <v>49</v>
      </c>
      <c r="AK680" s="19" t="s">
        <v>49</v>
      </c>
      <c r="AL680" s="15" t="s">
        <v>49</v>
      </c>
      <c r="AM680" s="15" t="s">
        <v>49</v>
      </c>
      <c r="AN680" s="21" t="s">
        <v>49</v>
      </c>
      <c r="AO680" s="19" t="s">
        <v>49</v>
      </c>
      <c r="AP680" s="19" t="s">
        <v>49</v>
      </c>
      <c r="AQ680" s="20" t="s">
        <v>49</v>
      </c>
    </row>
    <row r="681" spans="1:43" x14ac:dyDescent="0.25">
      <c r="A681" s="17" t="s">
        <v>184</v>
      </c>
      <c r="B681" s="17">
        <v>705</v>
      </c>
      <c r="C681" s="17" t="s">
        <v>57</v>
      </c>
      <c r="D681" s="18">
        <v>37073</v>
      </c>
      <c r="E681" s="14">
        <v>2.6264534779181101</v>
      </c>
      <c r="F681" s="19">
        <v>23.4516738497021</v>
      </c>
      <c r="G681" s="19">
        <v>49.8424662306806</v>
      </c>
      <c r="H681" s="19">
        <v>24.4752269139342</v>
      </c>
      <c r="I681" s="19">
        <v>2.2306330056830399</v>
      </c>
      <c r="J681" s="14" t="s">
        <v>49</v>
      </c>
      <c r="K681" s="19" t="s">
        <v>49</v>
      </c>
      <c r="L681" s="19" t="s">
        <v>49</v>
      </c>
      <c r="M681" s="19">
        <v>35.590566000715697</v>
      </c>
      <c r="N681" s="19" t="s">
        <v>49</v>
      </c>
      <c r="O681" s="21">
        <v>23.2032059182926</v>
      </c>
      <c r="P681" s="19" t="s">
        <v>49</v>
      </c>
      <c r="Q681" s="19" t="s">
        <v>49</v>
      </c>
      <c r="R681" s="19">
        <v>42.367290008341399</v>
      </c>
      <c r="S681" s="20" t="s">
        <v>49</v>
      </c>
      <c r="T681" s="19">
        <v>3.2825569646080002</v>
      </c>
      <c r="U681" s="19" t="s">
        <v>49</v>
      </c>
      <c r="V681" s="19" t="s">
        <v>49</v>
      </c>
      <c r="W681" s="19" t="s">
        <v>49</v>
      </c>
      <c r="X681" s="19" t="s">
        <v>49</v>
      </c>
      <c r="Y681" s="20" t="s">
        <v>49</v>
      </c>
      <c r="Z681" s="15" t="s">
        <v>49</v>
      </c>
      <c r="AA681" s="15">
        <v>1.46966393610516</v>
      </c>
      <c r="AB681" s="15" t="s">
        <v>49</v>
      </c>
      <c r="AC681" s="15" t="s">
        <v>49</v>
      </c>
      <c r="AD681" s="15" t="s">
        <v>49</v>
      </c>
      <c r="AE681" s="21" t="s">
        <v>49</v>
      </c>
      <c r="AF681" s="19" t="s">
        <v>49</v>
      </c>
      <c r="AG681" s="19" t="s">
        <v>49</v>
      </c>
      <c r="AH681" s="19" t="s">
        <v>49</v>
      </c>
      <c r="AI681" s="70" t="s">
        <v>49</v>
      </c>
      <c r="AJ681" s="70" t="s">
        <v>49</v>
      </c>
      <c r="AK681" s="19" t="s">
        <v>49</v>
      </c>
      <c r="AL681" s="15" t="s">
        <v>49</v>
      </c>
      <c r="AM681" s="15" t="s">
        <v>49</v>
      </c>
      <c r="AN681" s="21" t="s">
        <v>49</v>
      </c>
      <c r="AO681" s="19" t="s">
        <v>49</v>
      </c>
      <c r="AP681" s="19" t="s">
        <v>49</v>
      </c>
      <c r="AQ681" s="20" t="s">
        <v>49</v>
      </c>
    </row>
    <row r="682" spans="1:43" x14ac:dyDescent="0.25">
      <c r="A682" s="17" t="s">
        <v>184</v>
      </c>
      <c r="B682" s="17">
        <v>705</v>
      </c>
      <c r="C682" s="17" t="s">
        <v>48</v>
      </c>
      <c r="D682" s="18">
        <v>37438</v>
      </c>
      <c r="E682" s="14">
        <v>2.84678767666355</v>
      </c>
      <c r="F682" s="19">
        <v>21.867219977600801</v>
      </c>
      <c r="G682" s="19">
        <v>43.883086295187098</v>
      </c>
      <c r="H682" s="19">
        <v>30.330862221780901</v>
      </c>
      <c r="I682" s="19">
        <v>3.91883150543114</v>
      </c>
      <c r="J682" s="14">
        <v>48.863322756761697</v>
      </c>
      <c r="K682" s="19">
        <v>0.26035012199805202</v>
      </c>
      <c r="L682" s="19">
        <v>75.116631890042598</v>
      </c>
      <c r="M682" s="19">
        <v>33.271957094066302</v>
      </c>
      <c r="N682" s="19">
        <v>24.6230179879594</v>
      </c>
      <c r="O682" s="21" t="s">
        <v>49</v>
      </c>
      <c r="P682" s="19" t="s">
        <v>49</v>
      </c>
      <c r="Q682" s="19" t="s">
        <v>49</v>
      </c>
      <c r="R682" s="19" t="s">
        <v>49</v>
      </c>
      <c r="S682" s="20" t="s">
        <v>49</v>
      </c>
      <c r="T682" s="19" t="s">
        <v>49</v>
      </c>
      <c r="U682" s="19" t="s">
        <v>49</v>
      </c>
      <c r="V682" s="19" t="s">
        <v>49</v>
      </c>
      <c r="W682" s="19" t="s">
        <v>49</v>
      </c>
      <c r="X682" s="19" t="s">
        <v>49</v>
      </c>
      <c r="Y682" s="20" t="s">
        <v>49</v>
      </c>
      <c r="Z682" s="15" t="s">
        <v>49</v>
      </c>
      <c r="AA682" s="15" t="s">
        <v>49</v>
      </c>
      <c r="AB682" s="15" t="s">
        <v>49</v>
      </c>
      <c r="AC682" s="15" t="s">
        <v>49</v>
      </c>
      <c r="AD682" s="15" t="s">
        <v>49</v>
      </c>
      <c r="AE682" s="21">
        <v>21.867219980000002</v>
      </c>
      <c r="AF682" s="19">
        <v>14.1935351983728</v>
      </c>
      <c r="AG682" s="19">
        <v>38.778880538280802</v>
      </c>
      <c r="AH682" s="19">
        <v>10.632739867444799</v>
      </c>
      <c r="AI682" s="70" t="s">
        <v>49</v>
      </c>
      <c r="AJ682" s="70" t="s">
        <v>49</v>
      </c>
      <c r="AK682" s="19" t="s">
        <v>49</v>
      </c>
      <c r="AL682" s="15" t="s">
        <v>49</v>
      </c>
      <c r="AM682" s="15">
        <f>100-SUM(AE682:AH682)</f>
        <v>14.527624415901599</v>
      </c>
      <c r="AN682" s="21">
        <v>63.6051556040984</v>
      </c>
      <c r="AO682" s="19" t="s">
        <v>49</v>
      </c>
      <c r="AP682" s="19" t="s">
        <v>49</v>
      </c>
      <c r="AQ682" s="20" t="s">
        <v>49</v>
      </c>
    </row>
    <row r="683" spans="1:43" x14ac:dyDescent="0.25">
      <c r="A683" s="17" t="s">
        <v>184</v>
      </c>
      <c r="B683" s="17">
        <v>705</v>
      </c>
      <c r="C683" s="17" t="s">
        <v>52</v>
      </c>
      <c r="D683" s="18">
        <v>37438</v>
      </c>
      <c r="E683" s="14">
        <v>2.8227603438251299</v>
      </c>
      <c r="F683" s="19">
        <v>20.8966481763754</v>
      </c>
      <c r="G683" s="19">
        <v>44.962836085924899</v>
      </c>
      <c r="H683" s="19">
        <v>31.2176878231218</v>
      </c>
      <c r="I683" s="19">
        <v>2.9228279145779998</v>
      </c>
      <c r="J683" s="14">
        <v>49.274792966356102</v>
      </c>
      <c r="K683" s="19">
        <v>0.188569542876</v>
      </c>
      <c r="L683" s="19">
        <v>72.0587079843487</v>
      </c>
      <c r="M683" s="19">
        <v>31.830538837468801</v>
      </c>
      <c r="N683" s="19">
        <v>23.442337005201399</v>
      </c>
      <c r="O683" s="21">
        <v>26.553734462655399</v>
      </c>
      <c r="P683" s="19">
        <v>36.219494947907698</v>
      </c>
      <c r="Q683" s="19">
        <v>36.219494947907698</v>
      </c>
      <c r="R683" s="19">
        <v>38.942753429608601</v>
      </c>
      <c r="S683" s="20">
        <v>29.936986344422301</v>
      </c>
      <c r="T683" s="19">
        <v>3.9709602903971</v>
      </c>
      <c r="U683" s="19">
        <v>2.8175432531389002</v>
      </c>
      <c r="V683" s="19">
        <v>5.3993745776827904</v>
      </c>
      <c r="W683" s="19">
        <v>3.92853214325</v>
      </c>
      <c r="X683" s="19">
        <v>5.3993745776827904</v>
      </c>
      <c r="Y683" s="20">
        <v>3.92853214325</v>
      </c>
      <c r="Z683" s="15">
        <v>0.40827734925769299</v>
      </c>
      <c r="AA683" s="15">
        <v>1.45656290685288</v>
      </c>
      <c r="AB683" s="15">
        <v>0.59749523098614898</v>
      </c>
      <c r="AC683" s="15">
        <v>1.5627576033667401</v>
      </c>
      <c r="AD683" s="15">
        <v>1.8251472173840899</v>
      </c>
      <c r="AE683" s="21">
        <v>20.89664818</v>
      </c>
      <c r="AF683" s="19">
        <v>14.5434259943115</v>
      </c>
      <c r="AG683" s="19">
        <v>38.5263290224241</v>
      </c>
      <c r="AH683" s="19">
        <v>9.2776215094991894</v>
      </c>
      <c r="AI683" s="70">
        <v>8.0519194808051893</v>
      </c>
      <c r="AJ683" s="70">
        <v>1.2241306158367</v>
      </c>
      <c r="AK683" s="19">
        <v>13.181011047032399</v>
      </c>
      <c r="AL683" s="15">
        <v>3.5749642503575001</v>
      </c>
      <c r="AM683" s="15">
        <v>0</v>
      </c>
      <c r="AN683" s="21">
        <v>62.347376526234697</v>
      </c>
      <c r="AO683" s="19" t="s">
        <v>49</v>
      </c>
      <c r="AP683" s="19" t="s">
        <v>49</v>
      </c>
      <c r="AQ683" s="20" t="s">
        <v>49</v>
      </c>
    </row>
    <row r="684" spans="1:43" x14ac:dyDescent="0.25">
      <c r="A684" s="17" t="s">
        <v>184</v>
      </c>
      <c r="B684" s="17">
        <v>705</v>
      </c>
      <c r="C684" s="17" t="s">
        <v>57</v>
      </c>
      <c r="D684" s="18">
        <v>40725</v>
      </c>
      <c r="E684" s="14">
        <v>2.4722119000417901</v>
      </c>
      <c r="F684" s="19">
        <v>29.2076625535075</v>
      </c>
      <c r="G684" s="19">
        <v>46.974392381925597</v>
      </c>
      <c r="H684" s="19">
        <v>21.947397748023601</v>
      </c>
      <c r="I684" s="19">
        <v>1.8705473165432001</v>
      </c>
      <c r="J684" s="14" t="s">
        <v>49</v>
      </c>
      <c r="K684" s="19" t="s">
        <v>49</v>
      </c>
      <c r="L684" s="19" t="s">
        <v>49</v>
      </c>
      <c r="M684" s="19">
        <v>35.8324958896916</v>
      </c>
      <c r="N684" s="19" t="s">
        <v>49</v>
      </c>
      <c r="O684" s="21">
        <v>22.404284779673599</v>
      </c>
      <c r="P684" s="19" t="s">
        <v>49</v>
      </c>
      <c r="Q684" s="19" t="s">
        <v>49</v>
      </c>
      <c r="R684" s="19">
        <v>41.590126470543403</v>
      </c>
      <c r="S684" s="20" t="s">
        <v>49</v>
      </c>
      <c r="T684" s="19">
        <v>1.6539156525255601</v>
      </c>
      <c r="U684" s="19" t="s">
        <v>49</v>
      </c>
      <c r="V684" s="19" t="s">
        <v>49</v>
      </c>
      <c r="W684" s="19" t="s">
        <v>49</v>
      </c>
      <c r="X684" s="19" t="s">
        <v>49</v>
      </c>
      <c r="Y684" s="20" t="s">
        <v>49</v>
      </c>
      <c r="Z684" s="15" t="s">
        <v>49</v>
      </c>
      <c r="AA684" s="15">
        <v>1.5680343707356901</v>
      </c>
      <c r="AB684" s="15" t="s">
        <v>49</v>
      </c>
      <c r="AC684" s="15" t="s">
        <v>49</v>
      </c>
      <c r="AD684" s="15" t="s">
        <v>49</v>
      </c>
      <c r="AE684" s="21" t="s">
        <v>49</v>
      </c>
      <c r="AF684" s="19" t="s">
        <v>49</v>
      </c>
      <c r="AG684" s="19" t="s">
        <v>49</v>
      </c>
      <c r="AH684" s="19" t="s">
        <v>49</v>
      </c>
      <c r="AI684" s="70" t="s">
        <v>49</v>
      </c>
      <c r="AJ684" s="70" t="s">
        <v>49</v>
      </c>
      <c r="AK684" s="19" t="s">
        <v>49</v>
      </c>
      <c r="AL684" s="15" t="s">
        <v>49</v>
      </c>
      <c r="AM684" s="15" t="s">
        <v>49</v>
      </c>
      <c r="AN684" s="21" t="s">
        <v>49</v>
      </c>
      <c r="AO684" s="19" t="s">
        <v>49</v>
      </c>
      <c r="AP684" s="19" t="s">
        <v>49</v>
      </c>
      <c r="AQ684" s="20" t="s">
        <v>49</v>
      </c>
    </row>
    <row r="685" spans="1:43" x14ac:dyDescent="0.25">
      <c r="A685" s="17" t="s">
        <v>184</v>
      </c>
      <c r="B685" s="17">
        <v>705</v>
      </c>
      <c r="C685" s="17" t="s">
        <v>48</v>
      </c>
      <c r="D685" s="18">
        <v>42186</v>
      </c>
      <c r="E685" s="14">
        <v>2.4674013851836798</v>
      </c>
      <c r="F685" s="19">
        <v>32.603245907273397</v>
      </c>
      <c r="G685" s="19">
        <v>43.692149447742402</v>
      </c>
      <c r="H685" s="19">
        <v>20.544128812576101</v>
      </c>
      <c r="I685" s="19">
        <v>3.1604758324081299</v>
      </c>
      <c r="J685" s="14">
        <v>46.850187863860498</v>
      </c>
      <c r="K685" s="19">
        <v>0.20791160953566001</v>
      </c>
      <c r="L685" s="19">
        <v>69.048834854077995</v>
      </c>
      <c r="M685" s="19">
        <v>41.505055810739499</v>
      </c>
      <c r="N685" s="19">
        <v>30.743253536386401</v>
      </c>
      <c r="O685" s="21" t="s">
        <v>49</v>
      </c>
      <c r="P685" s="19" t="s">
        <v>49</v>
      </c>
      <c r="Q685" s="19" t="s">
        <v>49</v>
      </c>
      <c r="R685" s="19" t="s">
        <v>49</v>
      </c>
      <c r="S685" s="20" t="s">
        <v>49</v>
      </c>
      <c r="T685" s="19" t="s">
        <v>49</v>
      </c>
      <c r="U685" s="19" t="s">
        <v>49</v>
      </c>
      <c r="V685" s="19" t="s">
        <v>49</v>
      </c>
      <c r="W685" s="19" t="s">
        <v>49</v>
      </c>
      <c r="X685" s="19" t="s">
        <v>49</v>
      </c>
      <c r="Y685" s="20" t="s">
        <v>49</v>
      </c>
      <c r="Z685" s="15" t="s">
        <v>49</v>
      </c>
      <c r="AA685" s="15" t="s">
        <v>49</v>
      </c>
      <c r="AB685" s="15" t="s">
        <v>49</v>
      </c>
      <c r="AC685" s="15" t="s">
        <v>49</v>
      </c>
      <c r="AD685" s="15" t="s">
        <v>49</v>
      </c>
      <c r="AE685" s="21">
        <v>32.603245909999998</v>
      </c>
      <c r="AF685" s="19">
        <v>14.1465204054398</v>
      </c>
      <c r="AG685" s="19">
        <v>28.880458136765899</v>
      </c>
      <c r="AH685" s="19">
        <v>13.1652166070921</v>
      </c>
      <c r="AI685" s="70" t="s">
        <v>49</v>
      </c>
      <c r="AJ685" s="70" t="s">
        <v>49</v>
      </c>
      <c r="AK685" s="19" t="s">
        <v>49</v>
      </c>
      <c r="AL685" s="15" t="s">
        <v>49</v>
      </c>
      <c r="AM685" s="15">
        <f>100-SUM(AE685:AH685)</f>
        <v>11.204558940702199</v>
      </c>
      <c r="AN685" s="21">
        <v>56.192195149297802</v>
      </c>
      <c r="AO685" s="19" t="s">
        <v>49</v>
      </c>
      <c r="AP685" s="19" t="s">
        <v>49</v>
      </c>
      <c r="AQ685" s="20" t="s">
        <v>49</v>
      </c>
    </row>
    <row r="686" spans="1:43" x14ac:dyDescent="0.25">
      <c r="A686" s="17" t="s">
        <v>185</v>
      </c>
      <c r="B686" s="17">
        <v>710</v>
      </c>
      <c r="C686" s="17" t="s">
        <v>48</v>
      </c>
      <c r="D686" s="18">
        <v>35247</v>
      </c>
      <c r="E686" s="14" t="s">
        <v>49</v>
      </c>
      <c r="F686" s="19" t="s">
        <v>49</v>
      </c>
      <c r="G686" s="19" t="s">
        <v>49</v>
      </c>
      <c r="H686" s="19" t="s">
        <v>49</v>
      </c>
      <c r="I686" s="19" t="s">
        <v>49</v>
      </c>
      <c r="J686" s="14">
        <v>37.8472336052115</v>
      </c>
      <c r="K686" s="19">
        <v>2.0391252521780601</v>
      </c>
      <c r="L686" s="19">
        <v>82.922822725270294</v>
      </c>
      <c r="M686" s="19">
        <v>19.254057394108401</v>
      </c>
      <c r="N686" s="19">
        <v>13.290805933305201</v>
      </c>
      <c r="O686" s="21" t="s">
        <v>49</v>
      </c>
      <c r="P686" s="19" t="s">
        <v>49</v>
      </c>
      <c r="Q686" s="19" t="s">
        <v>49</v>
      </c>
      <c r="R686" s="19" t="s">
        <v>49</v>
      </c>
      <c r="S686" s="20" t="s">
        <v>49</v>
      </c>
      <c r="T686" s="19" t="s">
        <v>49</v>
      </c>
      <c r="U686" s="19" t="s">
        <v>49</v>
      </c>
      <c r="V686" s="19" t="s">
        <v>49</v>
      </c>
      <c r="W686" s="19" t="s">
        <v>49</v>
      </c>
      <c r="X686" s="19" t="s">
        <v>49</v>
      </c>
      <c r="Y686" s="20" t="s">
        <v>49</v>
      </c>
      <c r="Z686" s="15" t="s">
        <v>49</v>
      </c>
      <c r="AA686" s="15" t="s">
        <v>49</v>
      </c>
      <c r="AB686" s="15" t="s">
        <v>49</v>
      </c>
      <c r="AC686" s="15" t="s">
        <v>49</v>
      </c>
      <c r="AD686" s="15" t="s">
        <v>49</v>
      </c>
      <c r="AE686" s="21" t="s">
        <v>49</v>
      </c>
      <c r="AF686" s="19" t="s">
        <v>49</v>
      </c>
      <c r="AG686" s="19" t="s">
        <v>49</v>
      </c>
      <c r="AH686" s="19" t="s">
        <v>49</v>
      </c>
      <c r="AI686" s="70" t="s">
        <v>49</v>
      </c>
      <c r="AJ686" s="70" t="s">
        <v>49</v>
      </c>
      <c r="AK686" s="19" t="s">
        <v>49</v>
      </c>
      <c r="AL686" s="15" t="s">
        <v>49</v>
      </c>
      <c r="AM686" s="15" t="s">
        <v>49</v>
      </c>
      <c r="AN686" s="21" t="s">
        <v>49</v>
      </c>
      <c r="AO686" s="19" t="s">
        <v>49</v>
      </c>
      <c r="AP686" s="19" t="s">
        <v>49</v>
      </c>
      <c r="AQ686" s="20" t="s">
        <v>49</v>
      </c>
    </row>
    <row r="687" spans="1:43" x14ac:dyDescent="0.25">
      <c r="A687" s="17" t="s">
        <v>185</v>
      </c>
      <c r="B687" s="17">
        <v>710</v>
      </c>
      <c r="C687" s="17" t="s">
        <v>52</v>
      </c>
      <c r="D687" s="18">
        <v>35247</v>
      </c>
      <c r="E687" s="14">
        <v>4.0581395410512098</v>
      </c>
      <c r="F687" s="19">
        <v>16.229593442994201</v>
      </c>
      <c r="G687" s="19">
        <v>32.020643850498303</v>
      </c>
      <c r="H687" s="19">
        <v>27.0494520094487</v>
      </c>
      <c r="I687" s="19">
        <v>24.700310697058502</v>
      </c>
      <c r="J687" s="14">
        <v>37.850058546099703</v>
      </c>
      <c r="K687" s="19">
        <v>2.6070470596649402</v>
      </c>
      <c r="L687" s="19">
        <v>82.952199248610597</v>
      </c>
      <c r="M687" s="19">
        <v>19.2709589530341</v>
      </c>
      <c r="N687" s="19">
        <v>13.345089701728</v>
      </c>
      <c r="O687" s="21">
        <v>56.956618088868602</v>
      </c>
      <c r="P687" s="19">
        <v>61.029848606804201</v>
      </c>
      <c r="Q687" s="19">
        <v>63.7215700137968</v>
      </c>
      <c r="R687" s="19">
        <v>23.1079598997155</v>
      </c>
      <c r="S687" s="20">
        <v>16.597762501619101</v>
      </c>
      <c r="T687" s="19">
        <v>13.165037216875801</v>
      </c>
      <c r="U687" s="19">
        <v>9.4253873132825898</v>
      </c>
      <c r="V687" s="19">
        <v>14.101225182723899</v>
      </c>
      <c r="W687" s="19">
        <v>10.100680712811</v>
      </c>
      <c r="X687" s="19">
        <v>14.5880087844816</v>
      </c>
      <c r="Y687" s="20">
        <v>10.436443002202401</v>
      </c>
      <c r="Z687" s="15">
        <v>1.3965221165647399</v>
      </c>
      <c r="AA687" s="15">
        <v>2.3947593945171</v>
      </c>
      <c r="AB687" s="15">
        <v>1.8127170062712099</v>
      </c>
      <c r="AC687" s="15">
        <v>2.7784449950261298</v>
      </c>
      <c r="AD687" s="15">
        <v>2.0176732108131499</v>
      </c>
      <c r="AE687" s="21">
        <v>16.229593439999999</v>
      </c>
      <c r="AF687" s="19">
        <v>9.8170367188916092</v>
      </c>
      <c r="AG687" s="19">
        <v>23.882278456465698</v>
      </c>
      <c r="AH687" s="19">
        <v>12.4445802825832</v>
      </c>
      <c r="AI687" s="70">
        <v>10.5427766747092</v>
      </c>
      <c r="AJ687" s="70">
        <v>1.90180360787394</v>
      </c>
      <c r="AK687" s="19">
        <v>29.5163729001234</v>
      </c>
      <c r="AL687" s="15">
        <v>5.2298238708999296</v>
      </c>
      <c r="AM687" s="15">
        <v>2.8803143280416799</v>
      </c>
      <c r="AN687" s="21">
        <v>46.143895457940502</v>
      </c>
      <c r="AO687" s="19">
        <v>29.770769827219301</v>
      </c>
      <c r="AP687" s="19">
        <v>15.6360921052562</v>
      </c>
      <c r="AQ687" s="20">
        <v>4.4148874352312504</v>
      </c>
    </row>
    <row r="688" spans="1:43" x14ac:dyDescent="0.25">
      <c r="A688" s="17" t="s">
        <v>185</v>
      </c>
      <c r="B688" s="17">
        <v>710</v>
      </c>
      <c r="C688" s="17" t="s">
        <v>46</v>
      </c>
      <c r="D688" s="18">
        <v>35929</v>
      </c>
      <c r="E688" s="14">
        <v>4.2475122659983597</v>
      </c>
      <c r="F688" s="19">
        <v>12.028295288100299</v>
      </c>
      <c r="G688" s="19">
        <v>31.428694196021599</v>
      </c>
      <c r="H688" s="19">
        <v>30.539399897551</v>
      </c>
      <c r="I688" s="19">
        <v>26.003610618327102</v>
      </c>
      <c r="J688" s="14">
        <v>41.859110206786603</v>
      </c>
      <c r="K688" s="19">
        <v>1.0746066244966499</v>
      </c>
      <c r="L688" s="19">
        <v>80.751720678182195</v>
      </c>
      <c r="M688" s="19">
        <v>26.2839284333301</v>
      </c>
      <c r="N688" s="19">
        <v>17.960038013988999</v>
      </c>
      <c r="O688" s="21">
        <v>65.096870860187195</v>
      </c>
      <c r="P688" s="19">
        <v>68.920088447356406</v>
      </c>
      <c r="Q688" s="19">
        <v>71.349168292582803</v>
      </c>
      <c r="R688" s="19">
        <v>29.401249381961598</v>
      </c>
      <c r="S688" s="20">
        <v>20.700982929184299</v>
      </c>
      <c r="T688" s="19">
        <v>18.415389582878401</v>
      </c>
      <c r="U688" s="19">
        <v>12.6450408394905</v>
      </c>
      <c r="V688" s="19">
        <v>19.3886227334322</v>
      </c>
      <c r="W688" s="19">
        <v>13.3830371019317</v>
      </c>
      <c r="X688" s="19">
        <v>20.009006317826</v>
      </c>
      <c r="Y688" s="20">
        <v>13.832290749044301</v>
      </c>
      <c r="Z688" s="15">
        <v>1.60553309693987</v>
      </c>
      <c r="AA688" s="15">
        <v>2.4536106380411602</v>
      </c>
      <c r="AB688" s="15">
        <v>2.0265839140026398</v>
      </c>
      <c r="AC688" s="15">
        <v>2.8256747602761498</v>
      </c>
      <c r="AD688" s="15">
        <v>1.9671691619323299</v>
      </c>
      <c r="AE688" s="21">
        <v>12.028295290000001</v>
      </c>
      <c r="AF688" s="19">
        <v>7.7006486015410101</v>
      </c>
      <c r="AG688" s="19">
        <v>21.897722619246899</v>
      </c>
      <c r="AH688" s="19">
        <v>12.581225088435399</v>
      </c>
      <c r="AI688" s="70">
        <v>11.1255627018641</v>
      </c>
      <c r="AJ688" s="70">
        <v>1.4556623865713001</v>
      </c>
      <c r="AK688" s="19">
        <v>41.974454017560298</v>
      </c>
      <c r="AL688" s="15">
        <v>3.74777150244415</v>
      </c>
      <c r="AM688" s="15">
        <v>6.9882882671923899E-2</v>
      </c>
      <c r="AN688" s="21">
        <v>42.179596309223399</v>
      </c>
      <c r="AO688" s="19">
        <v>34.075558690955802</v>
      </c>
      <c r="AP688" s="19">
        <v>22.914185848717601</v>
      </c>
      <c r="AQ688" s="20">
        <v>7.1366583223440898</v>
      </c>
    </row>
    <row r="689" spans="1:43" x14ac:dyDescent="0.25">
      <c r="A689" s="17" t="s">
        <v>185</v>
      </c>
      <c r="B689" s="17">
        <v>710</v>
      </c>
      <c r="C689" s="17" t="s">
        <v>48</v>
      </c>
      <c r="D689" s="18">
        <v>37073</v>
      </c>
      <c r="E689" s="14" t="s">
        <v>49</v>
      </c>
      <c r="F689" s="19">
        <v>18.544241526972201</v>
      </c>
      <c r="G689" s="19">
        <v>33.245565540053001</v>
      </c>
      <c r="H689" s="19">
        <v>26.603698740953799</v>
      </c>
      <c r="I689" s="19">
        <v>21.606512040072399</v>
      </c>
      <c r="J689" s="14">
        <v>42.617126900541798</v>
      </c>
      <c r="K689" s="19">
        <v>2.00344047312888</v>
      </c>
      <c r="L689" s="19">
        <v>84.602726759288004</v>
      </c>
      <c r="M689" s="19">
        <v>19.637306897397899</v>
      </c>
      <c r="N689" s="19">
        <v>13.393832767583101</v>
      </c>
      <c r="O689" s="21" t="s">
        <v>49</v>
      </c>
      <c r="P689" s="19" t="s">
        <v>49</v>
      </c>
      <c r="Q689" s="19" t="s">
        <v>49</v>
      </c>
      <c r="R689" s="19" t="s">
        <v>49</v>
      </c>
      <c r="S689" s="20" t="s">
        <v>49</v>
      </c>
      <c r="T689" s="19" t="s">
        <v>49</v>
      </c>
      <c r="U689" s="19" t="s">
        <v>49</v>
      </c>
      <c r="V689" s="19" t="s">
        <v>49</v>
      </c>
      <c r="W689" s="19" t="s">
        <v>49</v>
      </c>
      <c r="X689" s="19" t="s">
        <v>49</v>
      </c>
      <c r="Y689" s="20" t="s">
        <v>49</v>
      </c>
      <c r="Z689" s="15" t="s">
        <v>49</v>
      </c>
      <c r="AA689" s="15" t="s">
        <v>49</v>
      </c>
      <c r="AB689" s="15" t="s">
        <v>49</v>
      </c>
      <c r="AC689" s="15" t="s">
        <v>49</v>
      </c>
      <c r="AD689" s="15" t="s">
        <v>49</v>
      </c>
      <c r="AE689" s="21" t="s">
        <v>49</v>
      </c>
      <c r="AF689" s="19" t="s">
        <v>49</v>
      </c>
      <c r="AG689" s="19" t="s">
        <v>49</v>
      </c>
      <c r="AH689" s="19" t="s">
        <v>49</v>
      </c>
      <c r="AI689" s="70" t="s">
        <v>49</v>
      </c>
      <c r="AJ689" s="70" t="s">
        <v>49</v>
      </c>
      <c r="AK689" s="19" t="s">
        <v>49</v>
      </c>
      <c r="AL689" s="15" t="s">
        <v>49</v>
      </c>
      <c r="AM689" s="15" t="s">
        <v>49</v>
      </c>
      <c r="AN689" s="21" t="s">
        <v>49</v>
      </c>
      <c r="AO689" s="19" t="s">
        <v>49</v>
      </c>
      <c r="AP689" s="19" t="s">
        <v>49</v>
      </c>
      <c r="AQ689" s="20" t="s">
        <v>49</v>
      </c>
    </row>
    <row r="690" spans="1:43" x14ac:dyDescent="0.25">
      <c r="A690" s="17" t="s">
        <v>185</v>
      </c>
      <c r="B690" s="17">
        <v>710</v>
      </c>
      <c r="C690" s="17" t="s">
        <v>52</v>
      </c>
      <c r="D690" s="18">
        <v>37073</v>
      </c>
      <c r="E690" s="14">
        <v>3.8374360047171301</v>
      </c>
      <c r="F690" s="19">
        <v>18.599317200148999</v>
      </c>
      <c r="G690" s="19">
        <v>33.238903528115898</v>
      </c>
      <c r="H690" s="19">
        <v>26.6209693266584</v>
      </c>
      <c r="I690" s="19">
        <v>21.540809945076401</v>
      </c>
      <c r="J690" s="14">
        <v>42.587812025667603</v>
      </c>
      <c r="K690" s="19">
        <v>2.0543951063577599</v>
      </c>
      <c r="L690" s="19">
        <v>84.551957731995003</v>
      </c>
      <c r="M690" s="19">
        <v>19.6714342958103</v>
      </c>
      <c r="N690" s="19">
        <v>13.393647161647101</v>
      </c>
      <c r="O690" s="21">
        <v>55.653726140409297</v>
      </c>
      <c r="P690" s="19">
        <v>60.2190072990158</v>
      </c>
      <c r="Q690" s="19">
        <v>63.2589836896789</v>
      </c>
      <c r="R690" s="19">
        <v>23.483801673864999</v>
      </c>
      <c r="S690" s="20">
        <v>16.588442989024902</v>
      </c>
      <c r="T690" s="19">
        <v>13.1360171592568</v>
      </c>
      <c r="U690" s="19">
        <v>9.2944785820438298</v>
      </c>
      <c r="V690" s="19">
        <v>14.174814134114101</v>
      </c>
      <c r="W690" s="19">
        <v>10.0434412465733</v>
      </c>
      <c r="X690" s="19">
        <v>14.7337675006462</v>
      </c>
      <c r="Y690" s="20">
        <v>10.437473438606</v>
      </c>
      <c r="Z690" s="15">
        <v>1.24898590914378</v>
      </c>
      <c r="AA690" s="15">
        <v>2.24420896094666</v>
      </c>
      <c r="AB690" s="15">
        <v>1.6742810550971901</v>
      </c>
      <c r="AC690" s="15">
        <v>2.6467087478206799</v>
      </c>
      <c r="AD690" s="15">
        <v>1.9674937088108899</v>
      </c>
      <c r="AE690" s="21">
        <v>18.599317200000002</v>
      </c>
      <c r="AF690" s="19">
        <v>9.1752333758611098</v>
      </c>
      <c r="AG690" s="19">
        <v>20.5357312897135</v>
      </c>
      <c r="AH690" s="19">
        <v>11.2690488142406</v>
      </c>
      <c r="AI690" s="70">
        <v>9.8206611688736292</v>
      </c>
      <c r="AJ690" s="70">
        <v>1.4483876453669799</v>
      </c>
      <c r="AK690" s="19">
        <v>37.174200186323098</v>
      </c>
      <c r="AL690" s="15">
        <v>3.2464691337123699</v>
      </c>
      <c r="AM690" s="15">
        <v>0</v>
      </c>
      <c r="AN690" s="21">
        <v>40.980013479815199</v>
      </c>
      <c r="AO690" s="19">
        <v>30.1576922934956</v>
      </c>
      <c r="AP690" s="19">
        <v>17.8986149142583</v>
      </c>
      <c r="AQ690" s="20">
        <v>4.2245482583296399</v>
      </c>
    </row>
    <row r="691" spans="1:43" x14ac:dyDescent="0.25">
      <c r="A691" s="17" t="s">
        <v>185</v>
      </c>
      <c r="B691" s="17">
        <v>710</v>
      </c>
      <c r="C691" s="17" t="s">
        <v>52</v>
      </c>
      <c r="D691" s="18">
        <v>39264</v>
      </c>
      <c r="E691" s="14">
        <v>3.7795310127092598</v>
      </c>
      <c r="F691" s="19">
        <v>18.127372117368001</v>
      </c>
      <c r="G691" s="19">
        <v>34.005905295500298</v>
      </c>
      <c r="H691" s="19">
        <v>27.732647503125499</v>
      </c>
      <c r="I691" s="19">
        <v>20.134075084006199</v>
      </c>
      <c r="J691" s="14">
        <v>40.221347040505101</v>
      </c>
      <c r="K691" s="19">
        <v>1.37584582332745</v>
      </c>
      <c r="L691" s="19">
        <v>83.834324984257506</v>
      </c>
      <c r="M691" s="19">
        <v>20.8302361769275</v>
      </c>
      <c r="N691" s="19">
        <v>14.651520144495001</v>
      </c>
      <c r="O691" s="21">
        <v>54.543728511059101</v>
      </c>
      <c r="P691" s="19">
        <v>59.661371565226403</v>
      </c>
      <c r="Q691" s="19">
        <v>62.754107049137303</v>
      </c>
      <c r="R691" s="19">
        <v>23.7061664471202</v>
      </c>
      <c r="S691" s="20">
        <v>17.199492471404799</v>
      </c>
      <c r="T691" s="19">
        <v>12.7195662570672</v>
      </c>
      <c r="U691" s="19">
        <v>9.2735352979648198</v>
      </c>
      <c r="V691" s="19">
        <v>13.8900096685083</v>
      </c>
      <c r="W691" s="19">
        <v>10.1570047549151</v>
      </c>
      <c r="X691" s="19">
        <v>14.4704619873581</v>
      </c>
      <c r="Y691" s="20">
        <v>10.574289734921599</v>
      </c>
      <c r="Z691" s="15">
        <v>1.1612436684675</v>
      </c>
      <c r="AA691" s="15">
        <v>2.1290140959689898</v>
      </c>
      <c r="AB691" s="15">
        <v>1.5738735012263001</v>
      </c>
      <c r="AC691" s="15">
        <v>2.508000791078</v>
      </c>
      <c r="AD691" s="15">
        <v>2.00243169121494</v>
      </c>
      <c r="AE691" s="21">
        <v>18.12737212</v>
      </c>
      <c r="AF691" s="19">
        <v>8.5449278437406502</v>
      </c>
      <c r="AG691" s="19">
        <v>20.441066837024898</v>
      </c>
      <c r="AH691" s="19">
        <v>11.5148100328036</v>
      </c>
      <c r="AI691" s="70">
        <v>9.9248066127267194</v>
      </c>
      <c r="AJ691" s="70">
        <v>1.59000342007685</v>
      </c>
      <c r="AK691" s="19">
        <v>39.017283258552901</v>
      </c>
      <c r="AL691" s="15">
        <v>2.35453991050995</v>
      </c>
      <c r="AM691" s="15">
        <v>0</v>
      </c>
      <c r="AN691" s="21">
        <v>40.500804713569202</v>
      </c>
      <c r="AO691" s="19">
        <v>32.5614436297029</v>
      </c>
      <c r="AP691" s="19">
        <v>18.9517340535537</v>
      </c>
      <c r="AQ691" s="20">
        <v>4.7964539638656998</v>
      </c>
    </row>
    <row r="692" spans="1:43" x14ac:dyDescent="0.25">
      <c r="A692" s="17" t="s">
        <v>185</v>
      </c>
      <c r="B692" s="17">
        <v>710</v>
      </c>
      <c r="C692" s="17" t="s">
        <v>48</v>
      </c>
      <c r="D692" s="18">
        <v>40725</v>
      </c>
      <c r="E692" s="14">
        <v>3.3847396929259301</v>
      </c>
      <c r="F692" s="19">
        <v>27.5729121426556</v>
      </c>
      <c r="G692" s="19">
        <v>34.516752094165398</v>
      </c>
      <c r="H692" s="19">
        <v>23.018314602778901</v>
      </c>
      <c r="I692" s="19">
        <v>14.892027802166</v>
      </c>
      <c r="J692" s="14">
        <v>40.9825376686087</v>
      </c>
      <c r="K692" s="19">
        <v>1.6655688934758399</v>
      </c>
      <c r="L692" s="19">
        <v>85.089335402996099</v>
      </c>
      <c r="M692" s="19">
        <v>19.5507815133356</v>
      </c>
      <c r="N692" s="19">
        <v>13.2451089870596</v>
      </c>
      <c r="O692" s="21" t="s">
        <v>49</v>
      </c>
      <c r="P692" s="19" t="s">
        <v>49</v>
      </c>
      <c r="Q692" s="19" t="s">
        <v>49</v>
      </c>
      <c r="R692" s="19" t="s">
        <v>49</v>
      </c>
      <c r="S692" s="20" t="s">
        <v>49</v>
      </c>
      <c r="T692" s="19" t="s">
        <v>49</v>
      </c>
      <c r="U692" s="19" t="s">
        <v>49</v>
      </c>
      <c r="V692" s="19" t="s">
        <v>49</v>
      </c>
      <c r="W692" s="19" t="s">
        <v>49</v>
      </c>
      <c r="X692" s="19" t="s">
        <v>49</v>
      </c>
      <c r="Y692" s="20" t="s">
        <v>49</v>
      </c>
      <c r="Z692" s="15" t="s">
        <v>49</v>
      </c>
      <c r="AA692" s="15" t="s">
        <v>49</v>
      </c>
      <c r="AB692" s="15" t="s">
        <v>49</v>
      </c>
      <c r="AC692" s="15" t="s">
        <v>49</v>
      </c>
      <c r="AD692" s="15" t="s">
        <v>49</v>
      </c>
      <c r="AE692" s="21">
        <v>27.57291214</v>
      </c>
      <c r="AF692" s="19" t="s">
        <v>49</v>
      </c>
      <c r="AG692" s="19" t="s">
        <v>49</v>
      </c>
      <c r="AH692" s="19" t="s">
        <v>49</v>
      </c>
      <c r="AI692" s="70" t="s">
        <v>49</v>
      </c>
      <c r="AJ692" s="70" t="s">
        <v>49</v>
      </c>
      <c r="AK692" s="19" t="s">
        <v>49</v>
      </c>
      <c r="AL692" s="15" t="s">
        <v>49</v>
      </c>
      <c r="AM692" s="15">
        <f>100-AE692</f>
        <v>72.42708786</v>
      </c>
      <c r="AN692" s="21" t="s">
        <v>49</v>
      </c>
      <c r="AO692" s="19" t="s">
        <v>49</v>
      </c>
      <c r="AP692" s="19" t="s">
        <v>49</v>
      </c>
      <c r="AQ692" s="20" t="s">
        <v>49</v>
      </c>
    </row>
    <row r="693" spans="1:43" x14ac:dyDescent="0.25">
      <c r="A693" s="17" t="s">
        <v>185</v>
      </c>
      <c r="B693" s="17">
        <v>710</v>
      </c>
      <c r="C693" s="17" t="s">
        <v>52</v>
      </c>
      <c r="D693" s="18">
        <v>40725</v>
      </c>
      <c r="E693" s="14">
        <v>3.24346805490097</v>
      </c>
      <c r="F693" s="19">
        <v>26.801934676544999</v>
      </c>
      <c r="G693" s="19">
        <v>34.656459370030397</v>
      </c>
      <c r="H693" s="19">
        <v>23.4994361917371</v>
      </c>
      <c r="I693" s="19">
        <v>15.0421697616875</v>
      </c>
      <c r="J693" s="14">
        <v>41.071892897235003</v>
      </c>
      <c r="K693" s="19">
        <v>1.5579603126505299</v>
      </c>
      <c r="L693" s="19">
        <v>84.815133520377302</v>
      </c>
      <c r="M693" s="19">
        <v>19.823241727717399</v>
      </c>
      <c r="N693" s="19">
        <v>13.4183210951308</v>
      </c>
      <c r="O693" s="21">
        <v>46.545245160514298</v>
      </c>
      <c r="P693" s="19">
        <v>50.7576970393647</v>
      </c>
      <c r="Q693" s="19">
        <v>53.860142992639602</v>
      </c>
      <c r="R693" s="19">
        <v>22.4052409216965</v>
      </c>
      <c r="S693" s="20">
        <v>15.640830308909599</v>
      </c>
      <c r="T693" s="19">
        <v>10.240112281999499</v>
      </c>
      <c r="U693" s="19">
        <v>7.0465622106594203</v>
      </c>
      <c r="V693" s="19">
        <v>11.2476670336994</v>
      </c>
      <c r="W693" s="19">
        <v>7.7725660380517203</v>
      </c>
      <c r="X693" s="19">
        <v>11.824880351361999</v>
      </c>
      <c r="Y693" s="20">
        <v>8.1763837896839604</v>
      </c>
      <c r="Z693" s="15">
        <v>0.93175471028833001</v>
      </c>
      <c r="AA693" s="15">
        <v>2.0018257656074501</v>
      </c>
      <c r="AB693" s="15">
        <v>1.24455002300386</v>
      </c>
      <c r="AC693" s="15">
        <v>2.3107068675512701</v>
      </c>
      <c r="AD693" s="15">
        <v>1.8140519536462001</v>
      </c>
      <c r="AE693" s="21">
        <v>26.801934679999999</v>
      </c>
      <c r="AF693" s="19">
        <v>9.1241047417248708</v>
      </c>
      <c r="AG693" s="19">
        <v>16.877583546827999</v>
      </c>
      <c r="AH693" s="19">
        <v>10.5279276502919</v>
      </c>
      <c r="AI693" s="70">
        <v>9.1189190188840499</v>
      </c>
      <c r="AJ693" s="70">
        <v>1.40900863140786</v>
      </c>
      <c r="AK693" s="19">
        <v>32.894109773431701</v>
      </c>
      <c r="AL693" s="15">
        <v>3.7743396111785201</v>
      </c>
      <c r="AM693" s="15">
        <v>0</v>
      </c>
      <c r="AN693" s="21">
        <v>36.529615938844799</v>
      </c>
      <c r="AO693" s="19">
        <v>25.965214116375702</v>
      </c>
      <c r="AP693" s="19">
        <v>13.8302606730613</v>
      </c>
      <c r="AQ693" s="20">
        <v>4.2736347027576</v>
      </c>
    </row>
    <row r="694" spans="1:43" x14ac:dyDescent="0.25">
      <c r="A694" s="17" t="s">
        <v>185</v>
      </c>
      <c r="B694" s="17">
        <v>710</v>
      </c>
      <c r="C694" s="17" t="s">
        <v>46</v>
      </c>
      <c r="D694" s="18">
        <v>42611</v>
      </c>
      <c r="E694" s="14">
        <v>3.3622031591958499</v>
      </c>
      <c r="F694" s="19">
        <v>23.843190418974601</v>
      </c>
      <c r="G694" s="19">
        <v>36.321157195767803</v>
      </c>
      <c r="H694" s="19">
        <v>24.662172016459198</v>
      </c>
      <c r="I694" s="19">
        <v>15.1734803687983</v>
      </c>
      <c r="J694" s="14">
        <v>42.583513595793399</v>
      </c>
      <c r="K694" s="19">
        <v>0.94222819744354003</v>
      </c>
      <c r="L694" s="19">
        <v>81.366878630418199</v>
      </c>
      <c r="M694" s="19">
        <v>24.619994645265301</v>
      </c>
      <c r="N694" s="19">
        <v>16.991272232194</v>
      </c>
      <c r="O694" s="21">
        <v>48.780654727848898</v>
      </c>
      <c r="P694" s="19">
        <v>52.474396556069401</v>
      </c>
      <c r="Q694" s="19">
        <v>55.346713935714803</v>
      </c>
      <c r="R694" s="19">
        <v>25.743438944281099</v>
      </c>
      <c r="S694" s="20">
        <v>18.055917334996298</v>
      </c>
      <c r="T694" s="19">
        <v>12.532447633654799</v>
      </c>
      <c r="U694" s="19">
        <v>8.6703177084814005</v>
      </c>
      <c r="V694" s="19">
        <v>13.4643620328234</v>
      </c>
      <c r="W694" s="19">
        <v>9.25736313811319</v>
      </c>
      <c r="X694" s="19">
        <v>14.254152165246801</v>
      </c>
      <c r="Y694" s="20">
        <v>9.8863393674975395</v>
      </c>
      <c r="Z694" s="15">
        <v>1.0177248404543799</v>
      </c>
      <c r="AA694" s="15">
        <v>2.0491078156184002</v>
      </c>
      <c r="AB694" s="15">
        <v>1.31896007827627</v>
      </c>
      <c r="AC694" s="15">
        <v>2.3405712698335601</v>
      </c>
      <c r="AD694" s="15">
        <v>1.7949092953099499</v>
      </c>
      <c r="AE694" s="21">
        <v>23.843190419999999</v>
      </c>
      <c r="AF694" s="19">
        <v>8.6999415704756906</v>
      </c>
      <c r="AG694" s="19">
        <v>15.595497950149101</v>
      </c>
      <c r="AH694" s="19">
        <v>11.5606074486855</v>
      </c>
      <c r="AI694" s="70">
        <v>9.9992409919240206</v>
      </c>
      <c r="AJ694" s="70">
        <v>1.56136645676146</v>
      </c>
      <c r="AK694" s="19">
        <v>37.603848799370297</v>
      </c>
      <c r="AL694" s="15">
        <v>2.69691381234483</v>
      </c>
      <c r="AM694" s="15">
        <v>0</v>
      </c>
      <c r="AN694" s="21">
        <v>35.856046969310299</v>
      </c>
      <c r="AO694" s="19">
        <v>28.416387250587</v>
      </c>
      <c r="AP694" s="19">
        <v>18.137954332946599</v>
      </c>
      <c r="AQ694" s="20">
        <v>5.3577995925179396</v>
      </c>
    </row>
    <row r="695" spans="1:43" x14ac:dyDescent="0.25">
      <c r="A695" s="17" t="s">
        <v>186</v>
      </c>
      <c r="B695" s="17">
        <v>728</v>
      </c>
      <c r="C695" s="17" t="s">
        <v>52</v>
      </c>
      <c r="D695" s="18">
        <v>39630</v>
      </c>
      <c r="E695" s="14">
        <v>5.9479727880002997</v>
      </c>
      <c r="F695" s="19">
        <v>4.3278114895990196</v>
      </c>
      <c r="G695" s="19">
        <v>15.6782470098224</v>
      </c>
      <c r="H695" s="19">
        <v>26.870108881203901</v>
      </c>
      <c r="I695" s="19">
        <v>53.123832619374603</v>
      </c>
      <c r="J695" s="14">
        <v>42.559764419987097</v>
      </c>
      <c r="K695" s="19">
        <v>1.7092361300616501</v>
      </c>
      <c r="L695" s="19">
        <v>90.251751760279504</v>
      </c>
      <c r="M695" s="19">
        <v>12.6000457820056</v>
      </c>
      <c r="N695" s="19">
        <v>8.0390121096588292</v>
      </c>
      <c r="O695" s="21">
        <v>85.009631944603399</v>
      </c>
      <c r="P695" s="19">
        <v>88.076585765482506</v>
      </c>
      <c r="Q695" s="19">
        <v>90.073176407903105</v>
      </c>
      <c r="R695" s="19">
        <v>19.005359969289401</v>
      </c>
      <c r="S695" s="20">
        <v>12.5908159030114</v>
      </c>
      <c r="T695" s="19">
        <v>15.0775638695678</v>
      </c>
      <c r="U695" s="19">
        <v>9.8927770296846695</v>
      </c>
      <c r="V695" s="19">
        <v>15.781104351674699</v>
      </c>
      <c r="W695" s="19">
        <v>10.342843769618</v>
      </c>
      <c r="X695" s="19">
        <v>16.205484193590902</v>
      </c>
      <c r="Y695" s="20">
        <v>10.6167013936518</v>
      </c>
      <c r="Z695" s="15">
        <v>2.8458729920858601</v>
      </c>
      <c r="AA695" s="15">
        <v>3.3477065209979702</v>
      </c>
      <c r="AB695" s="15">
        <v>3.43045693653155</v>
      </c>
      <c r="AC695" s="15">
        <v>3.8085222186419498</v>
      </c>
      <c r="AD695" s="15">
        <v>2.36987648798232</v>
      </c>
      <c r="AE695" s="21">
        <v>4.3278114900000002</v>
      </c>
      <c r="AF695" s="19">
        <v>2.0372829045166698</v>
      </c>
      <c r="AG695" s="19">
        <v>25.951815314744799</v>
      </c>
      <c r="AH695" s="19">
        <v>15.000862781191699</v>
      </c>
      <c r="AI695" s="70">
        <v>13.573011086588499</v>
      </c>
      <c r="AJ695" s="70">
        <v>1.42785169460321</v>
      </c>
      <c r="AK695" s="19">
        <v>41.634713068958298</v>
      </c>
      <c r="AL695" s="15">
        <v>11.047514440989399</v>
      </c>
      <c r="AM695" s="15">
        <v>0</v>
      </c>
      <c r="AN695" s="21">
        <v>42.989961000453199</v>
      </c>
      <c r="AO695" s="19">
        <v>25.168161382184699</v>
      </c>
      <c r="AP695" s="19">
        <v>8.9609375377629696</v>
      </c>
      <c r="AQ695" s="20">
        <v>1.57136627202486</v>
      </c>
    </row>
    <row r="696" spans="1:43" x14ac:dyDescent="0.25">
      <c r="A696" s="17" t="s">
        <v>187</v>
      </c>
      <c r="B696" s="17">
        <v>724</v>
      </c>
      <c r="C696" s="17" t="s">
        <v>52</v>
      </c>
      <c r="D696" s="18">
        <v>33420</v>
      </c>
      <c r="E696" s="14">
        <v>3.2605488496849899</v>
      </c>
      <c r="F696" s="19">
        <v>13.325430832656799</v>
      </c>
      <c r="G696" s="19">
        <v>43.781052928305499</v>
      </c>
      <c r="H696" s="19">
        <v>34.856549406350702</v>
      </c>
      <c r="I696" s="19">
        <v>8.0369668326870602</v>
      </c>
      <c r="J696" s="14">
        <v>19.9314720565736</v>
      </c>
      <c r="K696" s="19">
        <v>0.23416818197844999</v>
      </c>
      <c r="L696" s="19">
        <v>73.9545529957675</v>
      </c>
      <c r="M696" s="19">
        <v>35.723468983504397</v>
      </c>
      <c r="N696" s="19">
        <v>25.811278822254099</v>
      </c>
      <c r="O696" s="21">
        <v>38.592602273584802</v>
      </c>
      <c r="P696" s="19">
        <v>44.952696254162603</v>
      </c>
      <c r="Q696" s="19">
        <v>48.905716491997801</v>
      </c>
      <c r="R696" s="19">
        <v>41.678343492414498</v>
      </c>
      <c r="S696" s="20">
        <v>32.094207302954601</v>
      </c>
      <c r="T696" s="19">
        <v>4.7720658728730303</v>
      </c>
      <c r="U696" s="19">
        <v>3.7087573930143498</v>
      </c>
      <c r="V696" s="19">
        <v>6.2147631179139102</v>
      </c>
      <c r="W696" s="19">
        <v>4.6647869927842196</v>
      </c>
      <c r="X696" s="19">
        <v>7.4287732473363004</v>
      </c>
      <c r="Y696" s="20">
        <v>5.35123030988927</v>
      </c>
      <c r="Z696" s="15">
        <v>0.63658506021489702</v>
      </c>
      <c r="AA696" s="15">
        <v>1.6495002220946799</v>
      </c>
      <c r="AB696" s="15">
        <v>0.91776584013074702</v>
      </c>
      <c r="AC696" s="15">
        <v>1.87660238099347</v>
      </c>
      <c r="AD696" s="15">
        <v>1.9009864026050001</v>
      </c>
      <c r="AE696" s="21">
        <v>13.32543083</v>
      </c>
      <c r="AF696" s="19">
        <v>16.922300052276999</v>
      </c>
      <c r="AG696" s="19">
        <v>48.4208745750811</v>
      </c>
      <c r="AH696" s="19">
        <v>6.73951649616866</v>
      </c>
      <c r="AI696" s="70">
        <v>5.5618961416968196</v>
      </c>
      <c r="AJ696" s="70">
        <v>1.17762035447183</v>
      </c>
      <c r="AK696" s="19">
        <v>13.6790828862414</v>
      </c>
      <c r="AL696" s="15">
        <v>0.91279515757507201</v>
      </c>
      <c r="AM696" s="15">
        <v>0</v>
      </c>
      <c r="AN696" s="21">
        <v>72.0826911235268</v>
      </c>
      <c r="AO696" s="19">
        <v>33.448884157321601</v>
      </c>
      <c r="AP696" s="19">
        <v>7.1899383119818898</v>
      </c>
      <c r="AQ696" s="20">
        <v>0.36187745004552302</v>
      </c>
    </row>
    <row r="697" spans="1:43" x14ac:dyDescent="0.25">
      <c r="A697" s="17" t="s">
        <v>187</v>
      </c>
      <c r="B697" s="17">
        <v>724</v>
      </c>
      <c r="C697" s="17" t="s">
        <v>48</v>
      </c>
      <c r="D697" s="18">
        <v>37073</v>
      </c>
      <c r="E697" s="14">
        <v>2.86144903186816</v>
      </c>
      <c r="F697" s="19">
        <v>20.275870400923498</v>
      </c>
      <c r="G697" s="19">
        <v>46.4261192631173</v>
      </c>
      <c r="H697" s="19">
        <v>29.239357055660602</v>
      </c>
      <c r="I697" s="19">
        <v>4.05865328029856</v>
      </c>
      <c r="J697" s="14">
        <v>37.420157608610999</v>
      </c>
      <c r="K697" s="19">
        <v>0.28237486985599503</v>
      </c>
      <c r="L697" s="19">
        <v>71.911520896099802</v>
      </c>
      <c r="M697" s="19">
        <v>34.848150466100698</v>
      </c>
      <c r="N697" s="19">
        <v>27.806104234044199</v>
      </c>
      <c r="O697" s="21" t="s">
        <v>49</v>
      </c>
      <c r="P697" s="19" t="s">
        <v>49</v>
      </c>
      <c r="Q697" s="19" t="s">
        <v>49</v>
      </c>
      <c r="R697" s="19" t="s">
        <v>49</v>
      </c>
      <c r="S697" s="20" t="s">
        <v>49</v>
      </c>
      <c r="T697" s="19" t="s">
        <v>49</v>
      </c>
      <c r="U697" s="19" t="s">
        <v>49</v>
      </c>
      <c r="V697" s="19" t="s">
        <v>49</v>
      </c>
      <c r="W697" s="19" t="s">
        <v>49</v>
      </c>
      <c r="X697" s="19" t="s">
        <v>49</v>
      </c>
      <c r="Y697" s="20" t="s">
        <v>49</v>
      </c>
      <c r="Z697" s="15" t="s">
        <v>49</v>
      </c>
      <c r="AA697" s="15" t="s">
        <v>49</v>
      </c>
      <c r="AB697" s="15" t="s">
        <v>49</v>
      </c>
      <c r="AC697" s="15" t="s">
        <v>49</v>
      </c>
      <c r="AD697" s="15" t="s">
        <v>49</v>
      </c>
      <c r="AE697" s="21">
        <v>20.275870399999999</v>
      </c>
      <c r="AF697" s="19">
        <v>17.258848470755499</v>
      </c>
      <c r="AG697" s="19">
        <v>39.125219414810701</v>
      </c>
      <c r="AH697" s="19">
        <v>8.09000019665657</v>
      </c>
      <c r="AI697" s="70" t="s">
        <v>49</v>
      </c>
      <c r="AJ697" s="70" t="s">
        <v>49</v>
      </c>
      <c r="AK697" s="19" t="s">
        <v>49</v>
      </c>
      <c r="AL697" s="15" t="s">
        <v>49</v>
      </c>
      <c r="AM697" s="15">
        <f>100-SUM(AE697:AH697)</f>
        <v>15.250061517777226</v>
      </c>
      <c r="AN697" s="21">
        <v>64.474068082222701</v>
      </c>
      <c r="AO697" s="19" t="s">
        <v>49</v>
      </c>
      <c r="AP697" s="19" t="s">
        <v>49</v>
      </c>
      <c r="AQ697" s="20" t="s">
        <v>49</v>
      </c>
    </row>
    <row r="698" spans="1:43" x14ac:dyDescent="0.25">
      <c r="A698" s="17" t="s">
        <v>187</v>
      </c>
      <c r="B698" s="17">
        <v>724</v>
      </c>
      <c r="C698" s="17" t="s">
        <v>52</v>
      </c>
      <c r="D698" s="18">
        <v>37073</v>
      </c>
      <c r="E698" s="14">
        <v>2.8615200483817098</v>
      </c>
      <c r="F698" s="19">
        <v>20.275629124322101</v>
      </c>
      <c r="G698" s="19">
        <v>46.424588959891999</v>
      </c>
      <c r="H698" s="19">
        <v>29.240060392551602</v>
      </c>
      <c r="I698" s="19">
        <v>4.0597215232343604</v>
      </c>
      <c r="J698" s="14">
        <v>37.401513197125901</v>
      </c>
      <c r="K698" s="19">
        <v>0.28391829806910202</v>
      </c>
      <c r="L698" s="19">
        <v>71.898996135948096</v>
      </c>
      <c r="M698" s="19">
        <v>34.876980485198601</v>
      </c>
      <c r="N698" s="19">
        <v>27.817085565982801</v>
      </c>
      <c r="O698" s="21">
        <v>27.818636261751799</v>
      </c>
      <c r="P698" s="19">
        <v>32.931844101505703</v>
      </c>
      <c r="Q698" s="19">
        <v>36.607275018714098</v>
      </c>
      <c r="R698" s="19">
        <v>41.0990767721281</v>
      </c>
      <c r="S698" s="20">
        <v>34.017472112146301</v>
      </c>
      <c r="T698" s="19">
        <v>2.8592010533453398</v>
      </c>
      <c r="U698" s="19">
        <v>2.30532071912811</v>
      </c>
      <c r="V698" s="19">
        <v>3.6280642100826199</v>
      </c>
      <c r="W698" s="19">
        <v>2.8769635685174899</v>
      </c>
      <c r="X698" s="19">
        <v>4.3322210615499301</v>
      </c>
      <c r="Y698" s="20">
        <v>3.3414674375034399</v>
      </c>
      <c r="Z698" s="15">
        <v>0.41798722508630998</v>
      </c>
      <c r="AA698" s="15">
        <v>1.5025439103246301</v>
      </c>
      <c r="AB698" s="15">
        <v>0.591758192960123</v>
      </c>
      <c r="AC698" s="15">
        <v>1.6165043496343501</v>
      </c>
      <c r="AD698" s="15">
        <v>1.7910155506591201</v>
      </c>
      <c r="AE698" s="21">
        <v>20.275629120000001</v>
      </c>
      <c r="AF698" s="19">
        <v>17.264882802643001</v>
      </c>
      <c r="AG698" s="19">
        <v>40.330072643048197</v>
      </c>
      <c r="AH698" s="19">
        <v>8.4497412452650895</v>
      </c>
      <c r="AI698" s="70">
        <v>6.8888954675982097</v>
      </c>
      <c r="AJ698" s="70">
        <v>1.56084577766688</v>
      </c>
      <c r="AK698" s="19">
        <v>10.4608526853117</v>
      </c>
      <c r="AL698" s="15">
        <v>3.2188214994100299</v>
      </c>
      <c r="AM698" s="15">
        <v>0</v>
      </c>
      <c r="AN698" s="21">
        <v>66.044696690956201</v>
      </c>
      <c r="AO698" s="19" t="s">
        <v>49</v>
      </c>
      <c r="AP698" s="19" t="s">
        <v>49</v>
      </c>
      <c r="AQ698" s="20" t="s">
        <v>49</v>
      </c>
    </row>
    <row r="699" spans="1:43" x14ac:dyDescent="0.25">
      <c r="A699" s="17" t="s">
        <v>187</v>
      </c>
      <c r="B699" s="17">
        <v>724</v>
      </c>
      <c r="C699" s="17" t="s">
        <v>57</v>
      </c>
      <c r="D699" s="18">
        <v>37073</v>
      </c>
      <c r="E699" s="14">
        <v>2.9872478439049099</v>
      </c>
      <c r="F699" s="19">
        <v>14.374216506945899</v>
      </c>
      <c r="G699" s="19">
        <v>49.262378018935898</v>
      </c>
      <c r="H699" s="19">
        <v>32.789695537235303</v>
      </c>
      <c r="I699" s="19">
        <v>3.5737099368829299</v>
      </c>
      <c r="J699" s="14" t="s">
        <v>49</v>
      </c>
      <c r="K699" s="19" t="s">
        <v>49</v>
      </c>
      <c r="L699" s="19" t="s">
        <v>49</v>
      </c>
      <c r="M699" s="19">
        <v>38.121379753683897</v>
      </c>
      <c r="N699" s="19" t="s">
        <v>49</v>
      </c>
      <c r="O699" s="21">
        <v>30.2562079748188</v>
      </c>
      <c r="P699" s="19" t="s">
        <v>49</v>
      </c>
      <c r="Q699" s="19" t="s">
        <v>49</v>
      </c>
      <c r="R699" s="19">
        <v>42.130555061178697</v>
      </c>
      <c r="S699" s="20" t="s">
        <v>49</v>
      </c>
      <c r="T699" s="19">
        <v>2.6577378774339002</v>
      </c>
      <c r="U699" s="19" t="s">
        <v>49</v>
      </c>
      <c r="V699" s="19" t="s">
        <v>49</v>
      </c>
      <c r="W699" s="19" t="s">
        <v>49</v>
      </c>
      <c r="X699" s="19" t="s">
        <v>49</v>
      </c>
      <c r="Y699" s="20" t="s">
        <v>49</v>
      </c>
      <c r="Z699" s="15" t="s">
        <v>49</v>
      </c>
      <c r="AA699" s="15">
        <v>1.49242599937409</v>
      </c>
      <c r="AB699" s="15" t="s">
        <v>49</v>
      </c>
      <c r="AC699" s="15" t="s">
        <v>49</v>
      </c>
      <c r="AD699" s="15" t="s">
        <v>49</v>
      </c>
      <c r="AE699" s="21" t="s">
        <v>49</v>
      </c>
      <c r="AF699" s="19" t="s">
        <v>49</v>
      </c>
      <c r="AG699" s="19" t="s">
        <v>49</v>
      </c>
      <c r="AH699" s="19" t="s">
        <v>49</v>
      </c>
      <c r="AI699" s="70" t="s">
        <v>49</v>
      </c>
      <c r="AJ699" s="70" t="s">
        <v>49</v>
      </c>
      <c r="AK699" s="19" t="s">
        <v>49</v>
      </c>
      <c r="AL699" s="15" t="s">
        <v>49</v>
      </c>
      <c r="AM699" s="15" t="s">
        <v>49</v>
      </c>
      <c r="AN699" s="21" t="s">
        <v>49</v>
      </c>
      <c r="AO699" s="19" t="s">
        <v>49</v>
      </c>
      <c r="AP699" s="19" t="s">
        <v>49</v>
      </c>
      <c r="AQ699" s="20" t="s">
        <v>49</v>
      </c>
    </row>
    <row r="700" spans="1:43" x14ac:dyDescent="0.25">
      <c r="A700" s="17" t="s">
        <v>187</v>
      </c>
      <c r="B700" s="17">
        <v>724</v>
      </c>
      <c r="C700" s="17" t="s">
        <v>48</v>
      </c>
      <c r="D700" s="18">
        <v>40725</v>
      </c>
      <c r="E700" s="14">
        <v>2.5755100314150501</v>
      </c>
      <c r="F700" s="19">
        <v>23.188409002808601</v>
      </c>
      <c r="G700" s="19">
        <v>51.750582983893203</v>
      </c>
      <c r="H700" s="19">
        <v>23.285817219826299</v>
      </c>
      <c r="I700" s="19">
        <v>1.7752184426961499</v>
      </c>
      <c r="J700" s="14" t="s">
        <v>49</v>
      </c>
      <c r="K700" s="19" t="s">
        <v>49</v>
      </c>
      <c r="L700" s="19" t="s">
        <v>49</v>
      </c>
      <c r="M700" s="19" t="s">
        <v>49</v>
      </c>
      <c r="N700" s="19" t="s">
        <v>49</v>
      </c>
      <c r="O700" s="21" t="s">
        <v>49</v>
      </c>
      <c r="P700" s="19" t="s">
        <v>49</v>
      </c>
      <c r="Q700" s="19" t="s">
        <v>49</v>
      </c>
      <c r="R700" s="19" t="s">
        <v>49</v>
      </c>
      <c r="S700" s="20" t="s">
        <v>49</v>
      </c>
      <c r="T700" s="19" t="s">
        <v>49</v>
      </c>
      <c r="U700" s="19" t="s">
        <v>49</v>
      </c>
      <c r="V700" s="19" t="s">
        <v>49</v>
      </c>
      <c r="W700" s="19" t="s">
        <v>49</v>
      </c>
      <c r="X700" s="19" t="s">
        <v>49</v>
      </c>
      <c r="Y700" s="20" t="s">
        <v>49</v>
      </c>
      <c r="Z700" s="15" t="s">
        <v>49</v>
      </c>
      <c r="AA700" s="15" t="s">
        <v>49</v>
      </c>
      <c r="AB700" s="15" t="s">
        <v>49</v>
      </c>
      <c r="AC700" s="15" t="s">
        <v>49</v>
      </c>
      <c r="AD700" s="15" t="s">
        <v>49</v>
      </c>
      <c r="AE700" s="21">
        <v>23.188409</v>
      </c>
      <c r="AF700" s="19">
        <v>21.0392624514134</v>
      </c>
      <c r="AG700" s="19">
        <v>34.959236748694501</v>
      </c>
      <c r="AH700" s="19">
        <v>9.3634650892599893</v>
      </c>
      <c r="AI700" s="70" t="s">
        <v>49</v>
      </c>
      <c r="AJ700" s="70" t="s">
        <v>49</v>
      </c>
      <c r="AK700" s="19" t="s">
        <v>49</v>
      </c>
      <c r="AL700" s="15" t="s">
        <v>49</v>
      </c>
      <c r="AM700" s="15">
        <f>100-SUM(AE700:AH700)</f>
        <v>11.449626710632117</v>
      </c>
      <c r="AN700" s="21">
        <v>65.361964289367904</v>
      </c>
      <c r="AO700" s="19" t="s">
        <v>49</v>
      </c>
      <c r="AP700" s="19" t="s">
        <v>49</v>
      </c>
      <c r="AQ700" s="20" t="s">
        <v>49</v>
      </c>
    </row>
    <row r="701" spans="1:43" x14ac:dyDescent="0.25">
      <c r="A701" s="17" t="s">
        <v>187</v>
      </c>
      <c r="B701" s="17">
        <v>724</v>
      </c>
      <c r="C701" s="17" t="s">
        <v>52</v>
      </c>
      <c r="D701" s="18">
        <v>40725</v>
      </c>
      <c r="E701" s="14">
        <v>2.5755078933645299</v>
      </c>
      <c r="F701" s="19">
        <v>23.188431768577701</v>
      </c>
      <c r="G701" s="19">
        <v>51.750575585449297</v>
      </c>
      <c r="H701" s="19">
        <v>23.285807090523999</v>
      </c>
      <c r="I701" s="19">
        <v>1.7751855554490601</v>
      </c>
      <c r="J701" s="14" t="s">
        <v>49</v>
      </c>
      <c r="K701" s="19" t="s">
        <v>49</v>
      </c>
      <c r="L701" s="19" t="s">
        <v>49</v>
      </c>
      <c r="M701" s="19" t="s">
        <v>49</v>
      </c>
      <c r="N701" s="19" t="s">
        <v>49</v>
      </c>
      <c r="O701" s="21">
        <v>26.340227301502502</v>
      </c>
      <c r="P701" s="19">
        <v>30.196414499689901</v>
      </c>
      <c r="Q701" s="19">
        <v>32.897594088294397</v>
      </c>
      <c r="R701" s="19">
        <v>39.169566419694</v>
      </c>
      <c r="S701" s="20">
        <v>31.3824762165527</v>
      </c>
      <c r="T701" s="19">
        <v>2.0110874064037598</v>
      </c>
      <c r="U701" s="19">
        <v>1.52323233444791</v>
      </c>
      <c r="V701" s="19">
        <v>2.4874422432881298</v>
      </c>
      <c r="W701" s="19">
        <v>1.8682482339475699</v>
      </c>
      <c r="X701" s="19">
        <v>2.9160650994833399</v>
      </c>
      <c r="Y701" s="20">
        <v>2.1499614153001798</v>
      </c>
      <c r="Z701" s="15">
        <v>0.39080455301946199</v>
      </c>
      <c r="AA701" s="15">
        <v>1.48367950111489</v>
      </c>
      <c r="AB701" s="15">
        <v>0.51252360481364501</v>
      </c>
      <c r="AC701" s="15">
        <v>1.55793643583198</v>
      </c>
      <c r="AD701" s="15">
        <v>1.6242549206461601</v>
      </c>
      <c r="AE701" s="21" t="s">
        <v>49</v>
      </c>
      <c r="AF701" s="19" t="s">
        <v>49</v>
      </c>
      <c r="AG701" s="19" t="s">
        <v>49</v>
      </c>
      <c r="AH701" s="19" t="s">
        <v>49</v>
      </c>
      <c r="AI701" s="70" t="s">
        <v>49</v>
      </c>
      <c r="AJ701" s="70" t="s">
        <v>49</v>
      </c>
      <c r="AK701" s="19" t="s">
        <v>49</v>
      </c>
      <c r="AL701" s="15" t="s">
        <v>49</v>
      </c>
      <c r="AM701" s="15" t="s">
        <v>49</v>
      </c>
      <c r="AN701" s="21" t="s">
        <v>49</v>
      </c>
      <c r="AO701" s="19" t="s">
        <v>49</v>
      </c>
      <c r="AP701" s="19" t="s">
        <v>49</v>
      </c>
      <c r="AQ701" s="20" t="s">
        <v>49</v>
      </c>
    </row>
    <row r="702" spans="1:43" x14ac:dyDescent="0.25">
      <c r="A702" s="17" t="s">
        <v>187</v>
      </c>
      <c r="B702" s="17">
        <v>724</v>
      </c>
      <c r="C702" s="17" t="s">
        <v>57</v>
      </c>
      <c r="D702" s="18">
        <v>40725</v>
      </c>
      <c r="E702" s="14">
        <v>2.6945177557428601</v>
      </c>
      <c r="F702" s="19">
        <v>19.057604193907199</v>
      </c>
      <c r="G702" s="19">
        <v>53.402825521650797</v>
      </c>
      <c r="H702" s="19">
        <v>25.5611206498778</v>
      </c>
      <c r="I702" s="19">
        <v>1.97844963456418</v>
      </c>
      <c r="J702" s="14" t="s">
        <v>49</v>
      </c>
      <c r="K702" s="19" t="s">
        <v>49</v>
      </c>
      <c r="L702" s="19" t="s">
        <v>49</v>
      </c>
      <c r="M702" s="19">
        <v>33.753147767508501</v>
      </c>
      <c r="N702" s="19" t="s">
        <v>49</v>
      </c>
      <c r="O702" s="21">
        <v>29.585655883714399</v>
      </c>
      <c r="P702" s="19" t="s">
        <v>49</v>
      </c>
      <c r="Q702" s="19" t="s">
        <v>49</v>
      </c>
      <c r="R702" s="19">
        <v>39.5788197981474</v>
      </c>
      <c r="S702" s="20" t="s">
        <v>49</v>
      </c>
      <c r="T702" s="19">
        <v>1.9411950360054999</v>
      </c>
      <c r="U702" s="19" t="s">
        <v>49</v>
      </c>
      <c r="V702" s="19" t="s">
        <v>49</v>
      </c>
      <c r="W702" s="19" t="s">
        <v>49</v>
      </c>
      <c r="X702" s="19" t="s">
        <v>49</v>
      </c>
      <c r="Y702" s="20" t="s">
        <v>49</v>
      </c>
      <c r="Z702" s="15" t="s">
        <v>49</v>
      </c>
      <c r="AA702" s="15">
        <v>1.5185796978683599</v>
      </c>
      <c r="AB702" s="15" t="s">
        <v>49</v>
      </c>
      <c r="AC702" s="15" t="s">
        <v>49</v>
      </c>
      <c r="AD702" s="15" t="s">
        <v>49</v>
      </c>
      <c r="AE702" s="21" t="s">
        <v>49</v>
      </c>
      <c r="AF702" s="19" t="s">
        <v>49</v>
      </c>
      <c r="AG702" s="19" t="s">
        <v>49</v>
      </c>
      <c r="AH702" s="19" t="s">
        <v>49</v>
      </c>
      <c r="AI702" s="70" t="s">
        <v>49</v>
      </c>
      <c r="AJ702" s="70" t="s">
        <v>49</v>
      </c>
      <c r="AK702" s="19" t="s">
        <v>49</v>
      </c>
      <c r="AL702" s="15" t="s">
        <v>49</v>
      </c>
      <c r="AM702" s="15" t="s">
        <v>49</v>
      </c>
      <c r="AN702" s="21" t="s">
        <v>49</v>
      </c>
      <c r="AO702" s="19" t="s">
        <v>49</v>
      </c>
      <c r="AP702" s="19" t="s">
        <v>49</v>
      </c>
      <c r="AQ702" s="20" t="s">
        <v>49</v>
      </c>
    </row>
    <row r="703" spans="1:43" x14ac:dyDescent="0.25">
      <c r="A703" s="17" t="s">
        <v>188</v>
      </c>
      <c r="B703" s="17">
        <v>275</v>
      </c>
      <c r="C703" s="17" t="s">
        <v>48</v>
      </c>
      <c r="D703" s="18">
        <v>35612</v>
      </c>
      <c r="E703" s="14">
        <v>6.3751931509709703</v>
      </c>
      <c r="F703" s="19">
        <v>3.3063515654748001</v>
      </c>
      <c r="G703" s="19">
        <v>17.018412292877102</v>
      </c>
      <c r="H703" s="19">
        <v>22.278505889722801</v>
      </c>
      <c r="I703" s="19">
        <v>57.396730251925398</v>
      </c>
      <c r="J703" s="14">
        <v>8.9855428494220799</v>
      </c>
      <c r="K703" s="19">
        <v>0.45299890680849503</v>
      </c>
      <c r="L703" s="19">
        <v>87.856730497586398</v>
      </c>
      <c r="M703" s="19">
        <v>17.102919681132001</v>
      </c>
      <c r="N703" s="19">
        <v>11.653175782737399</v>
      </c>
      <c r="O703" s="21" t="s">
        <v>49</v>
      </c>
      <c r="P703" s="19" t="s">
        <v>49</v>
      </c>
      <c r="Q703" s="19" t="s">
        <v>49</v>
      </c>
      <c r="R703" s="19" t="s">
        <v>49</v>
      </c>
      <c r="S703" s="20" t="s">
        <v>49</v>
      </c>
      <c r="T703" s="19" t="s">
        <v>49</v>
      </c>
      <c r="U703" s="19" t="s">
        <v>49</v>
      </c>
      <c r="V703" s="19" t="s">
        <v>49</v>
      </c>
      <c r="W703" s="19" t="s">
        <v>49</v>
      </c>
      <c r="X703" s="19" t="s">
        <v>49</v>
      </c>
      <c r="Y703" s="20" t="s">
        <v>49</v>
      </c>
      <c r="Z703" s="15" t="s">
        <v>49</v>
      </c>
      <c r="AA703" s="15" t="s">
        <v>49</v>
      </c>
      <c r="AB703" s="15" t="s">
        <v>49</v>
      </c>
      <c r="AC703" s="15" t="s">
        <v>49</v>
      </c>
      <c r="AD703" s="15" t="s">
        <v>49</v>
      </c>
      <c r="AE703" s="21">
        <v>3.3063515649999999</v>
      </c>
      <c r="AF703" s="19">
        <v>6.6055789615908997</v>
      </c>
      <c r="AG703" s="19">
        <v>62.1647648409959</v>
      </c>
      <c r="AH703" s="19">
        <v>4.4570277474113498</v>
      </c>
      <c r="AI703" s="70" t="s">
        <v>49</v>
      </c>
      <c r="AJ703" s="70" t="s">
        <v>49</v>
      </c>
      <c r="AK703" s="19" t="s">
        <v>49</v>
      </c>
      <c r="AL703" s="15" t="s">
        <v>49</v>
      </c>
      <c r="AM703" s="15">
        <f>100-SUM(AE703:AH703)</f>
        <v>23.466276885001847</v>
      </c>
      <c r="AN703" s="21">
        <v>73.227371549998196</v>
      </c>
      <c r="AO703" s="19" t="s">
        <v>49</v>
      </c>
      <c r="AP703" s="19" t="s">
        <v>49</v>
      </c>
      <c r="AQ703" s="20" t="s">
        <v>49</v>
      </c>
    </row>
    <row r="704" spans="1:43" x14ac:dyDescent="0.25">
      <c r="A704" s="17" t="s">
        <v>188</v>
      </c>
      <c r="B704" s="17">
        <v>275</v>
      </c>
      <c r="C704" s="17" t="s">
        <v>52</v>
      </c>
      <c r="D704" s="18">
        <v>35612</v>
      </c>
      <c r="E704" s="14">
        <v>6.3568546814733402</v>
      </c>
      <c r="F704" s="19">
        <v>3.5069782215957601</v>
      </c>
      <c r="G704" s="19">
        <v>17.099617137138701</v>
      </c>
      <c r="H704" s="19">
        <v>22.166808699204999</v>
      </c>
      <c r="I704" s="19">
        <v>57.226595942060499</v>
      </c>
      <c r="J704" s="14">
        <v>8.7880641688057306</v>
      </c>
      <c r="K704" s="19">
        <v>0.43456074446128201</v>
      </c>
      <c r="L704" s="19">
        <v>87.833429042921296</v>
      </c>
      <c r="M704" s="19">
        <v>17.1383789075186</v>
      </c>
      <c r="N704" s="19">
        <v>11.709946762920399</v>
      </c>
      <c r="O704" s="21">
        <v>77.732883731110206</v>
      </c>
      <c r="P704" s="19">
        <v>84.692674184709901</v>
      </c>
      <c r="Q704" s="19">
        <v>84.692674184709901</v>
      </c>
      <c r="R704" s="19">
        <v>24.345462838577301</v>
      </c>
      <c r="S704" s="20">
        <v>17.7160579610402</v>
      </c>
      <c r="T704" s="19">
        <v>12.5683257390655</v>
      </c>
      <c r="U704" s="19">
        <v>8.9746696793741005</v>
      </c>
      <c r="V704" s="19">
        <v>15.1470312503447</v>
      </c>
      <c r="W704" s="19">
        <v>10.4744303441305</v>
      </c>
      <c r="X704" s="19">
        <v>15.1470312503447</v>
      </c>
      <c r="Y704" s="20">
        <v>10.4744303441305</v>
      </c>
      <c r="Z704" s="15">
        <v>2.9931129526943101</v>
      </c>
      <c r="AA704" s="15">
        <v>3.8461387527887498</v>
      </c>
      <c r="AB704" s="15">
        <v>3.66410433676934</v>
      </c>
      <c r="AC704" s="15">
        <v>4.3214411858784301</v>
      </c>
      <c r="AD704" s="15">
        <v>2.4734448008222998</v>
      </c>
      <c r="AE704" s="21">
        <v>3.5069782219999999</v>
      </c>
      <c r="AF704" s="19">
        <v>6.7975302269505899</v>
      </c>
      <c r="AG704" s="19">
        <v>61.959088256494802</v>
      </c>
      <c r="AH704" s="19">
        <v>4.5103774438113602</v>
      </c>
      <c r="AI704" s="70">
        <v>3.9458869509229202</v>
      </c>
      <c r="AJ704" s="70">
        <v>0.56449049288844699</v>
      </c>
      <c r="AK704" s="19">
        <v>22.8171657658201</v>
      </c>
      <c r="AL704" s="15">
        <v>0.40886008532736501</v>
      </c>
      <c r="AM704" s="15">
        <v>0</v>
      </c>
      <c r="AN704" s="21">
        <v>73.266995927256801</v>
      </c>
      <c r="AO704" s="19">
        <v>33.735820949297</v>
      </c>
      <c r="AP704" s="19">
        <v>13.512637464580701</v>
      </c>
      <c r="AQ704" s="20">
        <v>0.17488751978835601</v>
      </c>
    </row>
    <row r="705" spans="1:43" x14ac:dyDescent="0.25">
      <c r="A705" s="17" t="s">
        <v>188</v>
      </c>
      <c r="B705" s="17">
        <v>275</v>
      </c>
      <c r="C705" s="17" t="s">
        <v>48</v>
      </c>
      <c r="D705" s="18">
        <v>39264</v>
      </c>
      <c r="E705" s="14">
        <v>5.8870669745958404</v>
      </c>
      <c r="F705" s="19">
        <v>3.5322897955692398</v>
      </c>
      <c r="G705" s="19">
        <v>18.722607133692598</v>
      </c>
      <c r="H705" s="19">
        <v>24.412454024463301</v>
      </c>
      <c r="I705" s="19">
        <v>53.332649046274902</v>
      </c>
      <c r="J705" s="14">
        <v>9.2354802839791308</v>
      </c>
      <c r="K705" s="19">
        <v>0.19553502694380301</v>
      </c>
      <c r="L705" s="19">
        <v>88.506372423231596</v>
      </c>
      <c r="M705" s="19">
        <v>14.2371054657429</v>
      </c>
      <c r="N705" s="19">
        <v>9.5600034214352902</v>
      </c>
      <c r="O705" s="21" t="s">
        <v>49</v>
      </c>
      <c r="P705" s="19" t="s">
        <v>49</v>
      </c>
      <c r="Q705" s="19" t="s">
        <v>49</v>
      </c>
      <c r="R705" s="19" t="s">
        <v>49</v>
      </c>
      <c r="S705" s="20" t="s">
        <v>49</v>
      </c>
      <c r="T705" s="19" t="s">
        <v>49</v>
      </c>
      <c r="U705" s="19" t="s">
        <v>49</v>
      </c>
      <c r="V705" s="19" t="s">
        <v>49</v>
      </c>
      <c r="W705" s="19" t="s">
        <v>49</v>
      </c>
      <c r="X705" s="19" t="s">
        <v>49</v>
      </c>
      <c r="Y705" s="20" t="s">
        <v>49</v>
      </c>
      <c r="Z705" s="15" t="s">
        <v>49</v>
      </c>
      <c r="AA705" s="15" t="s">
        <v>49</v>
      </c>
      <c r="AB705" s="15" t="s">
        <v>49</v>
      </c>
      <c r="AC705" s="15" t="s">
        <v>49</v>
      </c>
      <c r="AD705" s="15" t="s">
        <v>49</v>
      </c>
      <c r="AE705" s="21">
        <v>3.5322897960000001</v>
      </c>
      <c r="AF705" s="19" t="s">
        <v>49</v>
      </c>
      <c r="AG705" s="19" t="s">
        <v>49</v>
      </c>
      <c r="AH705" s="19" t="s">
        <v>49</v>
      </c>
      <c r="AI705" s="70" t="s">
        <v>49</v>
      </c>
      <c r="AJ705" s="70" t="s">
        <v>49</v>
      </c>
      <c r="AK705" s="19" t="s">
        <v>49</v>
      </c>
      <c r="AL705" s="15" t="s">
        <v>49</v>
      </c>
      <c r="AM705" s="15" t="s">
        <v>49</v>
      </c>
      <c r="AN705" s="21" t="s">
        <v>49</v>
      </c>
      <c r="AO705" s="19" t="s">
        <v>49</v>
      </c>
      <c r="AP705" s="19" t="s">
        <v>49</v>
      </c>
      <c r="AQ705" s="20" t="s">
        <v>49</v>
      </c>
    </row>
    <row r="706" spans="1:43" x14ac:dyDescent="0.25">
      <c r="A706" s="17" t="s">
        <v>188</v>
      </c>
      <c r="B706" s="17">
        <v>275</v>
      </c>
      <c r="C706" s="17" t="s">
        <v>52</v>
      </c>
      <c r="D706" s="18">
        <v>39264</v>
      </c>
      <c r="E706" s="14">
        <v>5.4765066381737801</v>
      </c>
      <c r="F706" s="19">
        <v>4.36599565865553</v>
      </c>
      <c r="G706" s="19">
        <v>20.628421168195299</v>
      </c>
      <c r="H706" s="19">
        <v>26.265512024407101</v>
      </c>
      <c r="I706" s="19">
        <v>48.740071148742103</v>
      </c>
      <c r="J706" s="14">
        <v>9.7540851781800306</v>
      </c>
      <c r="K706" s="19">
        <v>0.15674776673074001</v>
      </c>
      <c r="L706" s="19">
        <v>86.338223284552598</v>
      </c>
      <c r="M706" s="19">
        <v>15.670799354383901</v>
      </c>
      <c r="N706" s="19">
        <v>10.758249806430699</v>
      </c>
      <c r="O706" s="21">
        <v>70.836139766638297</v>
      </c>
      <c r="P706" s="19">
        <v>78.124292172097498</v>
      </c>
      <c r="Q706" s="19">
        <v>78.124292172097498</v>
      </c>
      <c r="R706" s="19">
        <v>20.124919586898201</v>
      </c>
      <c r="S706" s="20">
        <v>14.629637476550201</v>
      </c>
      <c r="T706" s="19">
        <v>6.9025258381260199</v>
      </c>
      <c r="U706" s="19">
        <v>4.9615822794562296</v>
      </c>
      <c r="V706" s="19">
        <v>8.9953321879682804</v>
      </c>
      <c r="W706" s="19">
        <v>5.9466933362095897</v>
      </c>
      <c r="X706" s="19">
        <v>8.9953321879682804</v>
      </c>
      <c r="Y706" s="20">
        <v>5.9466933362095897</v>
      </c>
      <c r="Z706" s="15">
        <v>2.2729549822674699</v>
      </c>
      <c r="AA706" s="15">
        <v>3.1111856883106399</v>
      </c>
      <c r="AB706" s="15">
        <v>2.9164974635233998</v>
      </c>
      <c r="AC706" s="15">
        <v>3.61964094113373</v>
      </c>
      <c r="AD706" s="15">
        <v>2.3932761773470901</v>
      </c>
      <c r="AE706" s="21">
        <v>4.3659956590000002</v>
      </c>
      <c r="AF706" s="19">
        <v>8.0788298786195494</v>
      </c>
      <c r="AG706" s="19">
        <v>67.794191573862605</v>
      </c>
      <c r="AH706" s="19">
        <v>5.3189294367808602</v>
      </c>
      <c r="AI706" s="70">
        <v>4.7484682989402804</v>
      </c>
      <c r="AJ706" s="70">
        <v>0.57046113784057595</v>
      </c>
      <c r="AK706" s="19">
        <v>12.609686841527401</v>
      </c>
      <c r="AL706" s="15">
        <v>0.18120394303478099</v>
      </c>
      <c r="AM706" s="15">
        <v>1.6511626675192701</v>
      </c>
      <c r="AN706" s="21">
        <v>81.191950889262998</v>
      </c>
      <c r="AO706" s="19">
        <v>30.9396559860091</v>
      </c>
      <c r="AP706" s="19">
        <v>6.9058218122705597</v>
      </c>
      <c r="AQ706" s="20">
        <v>0.117990577703132</v>
      </c>
    </row>
    <row r="707" spans="1:43" x14ac:dyDescent="0.25">
      <c r="A707" s="17" t="s">
        <v>189</v>
      </c>
      <c r="B707" s="17">
        <v>729</v>
      </c>
      <c r="C707" s="17" t="s">
        <v>52</v>
      </c>
      <c r="D707" s="18">
        <v>39630</v>
      </c>
      <c r="E707" s="14">
        <v>5.5903759281281404</v>
      </c>
      <c r="F707" s="19">
        <v>5.0573408750069397</v>
      </c>
      <c r="G707" s="19">
        <v>20.664153260761399</v>
      </c>
      <c r="H707" s="19">
        <v>26.802986364356901</v>
      </c>
      <c r="I707" s="19">
        <v>47.475519499874501</v>
      </c>
      <c r="J707" s="14">
        <v>26.8946544277314</v>
      </c>
      <c r="K707" s="19">
        <v>1.5340837262854601</v>
      </c>
      <c r="L707" s="19">
        <v>86.129230943273697</v>
      </c>
      <c r="M707" s="19">
        <v>18.794061935629699</v>
      </c>
      <c r="N707" s="19">
        <v>12.336685330440799</v>
      </c>
      <c r="O707" s="21">
        <v>76.601794463383797</v>
      </c>
      <c r="P707" s="19">
        <v>81.568193423996107</v>
      </c>
      <c r="Q707" s="19">
        <v>84.293242905915704</v>
      </c>
      <c r="R707" s="19">
        <v>25.008002172938799</v>
      </c>
      <c r="S707" s="20">
        <v>17.286157585039199</v>
      </c>
      <c r="T707" s="19">
        <v>15.7191670304616</v>
      </c>
      <c r="U707" s="19">
        <v>10.6032538644486</v>
      </c>
      <c r="V707" s="19">
        <v>17.392889559623399</v>
      </c>
      <c r="W707" s="19">
        <v>11.6968763400076</v>
      </c>
      <c r="X707" s="19">
        <v>18.2670372792923</v>
      </c>
      <c r="Y707" s="20">
        <v>12.2778551512673</v>
      </c>
      <c r="Z707" s="15">
        <v>2.3819614106431999</v>
      </c>
      <c r="AA707" s="15">
        <v>3.1095373513498998</v>
      </c>
      <c r="AB707" s="15">
        <v>2.9699534868876398</v>
      </c>
      <c r="AC707" s="15">
        <v>3.5233589128876801</v>
      </c>
      <c r="AD707" s="15">
        <v>2.4164548250775502</v>
      </c>
      <c r="AE707" s="21">
        <v>5.0573408750000004</v>
      </c>
      <c r="AF707" s="19">
        <v>4.6337509886862103</v>
      </c>
      <c r="AG707" s="19">
        <v>41.194578649603898</v>
      </c>
      <c r="AH707" s="19">
        <v>12.8022234104125</v>
      </c>
      <c r="AI707" s="70">
        <v>11.421820534983301</v>
      </c>
      <c r="AJ707" s="70">
        <v>1.3804028754292099</v>
      </c>
      <c r="AK707" s="19">
        <v>30.756221162596599</v>
      </c>
      <c r="AL707" s="15">
        <v>5.5558849136935002</v>
      </c>
      <c r="AM707" s="15">
        <v>0</v>
      </c>
      <c r="AN707" s="21">
        <v>58.630553048702701</v>
      </c>
      <c r="AO707" s="19">
        <v>31.886347670978701</v>
      </c>
      <c r="AP707" s="19">
        <v>11.2766101178785</v>
      </c>
      <c r="AQ707" s="20">
        <v>1.6524445193297299</v>
      </c>
    </row>
    <row r="708" spans="1:43" x14ac:dyDescent="0.25">
      <c r="A708" s="17" t="s">
        <v>190</v>
      </c>
      <c r="B708" s="17">
        <v>740</v>
      </c>
      <c r="C708" s="17" t="s">
        <v>48</v>
      </c>
      <c r="D708" s="18">
        <v>38169</v>
      </c>
      <c r="E708" s="14">
        <v>3.9408081773486798</v>
      </c>
      <c r="F708" s="19">
        <v>14.967237147971501</v>
      </c>
      <c r="G708" s="19">
        <v>32.7717615803925</v>
      </c>
      <c r="H708" s="19">
        <v>31.854887699148701</v>
      </c>
      <c r="I708" s="19">
        <v>20.4061135724873</v>
      </c>
      <c r="J708" s="14">
        <v>30.955022962345002</v>
      </c>
      <c r="K708" s="19" t="s">
        <v>49</v>
      </c>
      <c r="L708" s="19" t="s">
        <v>49</v>
      </c>
      <c r="M708" s="19">
        <v>21.553825842560101</v>
      </c>
      <c r="N708" s="19">
        <v>14.951037962790499</v>
      </c>
      <c r="O708" s="21" t="s">
        <v>49</v>
      </c>
      <c r="P708" s="19" t="s">
        <v>49</v>
      </c>
      <c r="Q708" s="19" t="s">
        <v>49</v>
      </c>
      <c r="R708" s="19" t="s">
        <v>49</v>
      </c>
      <c r="S708" s="20" t="s">
        <v>49</v>
      </c>
      <c r="T708" s="19" t="s">
        <v>49</v>
      </c>
      <c r="U708" s="19" t="s">
        <v>49</v>
      </c>
      <c r="V708" s="19" t="s">
        <v>49</v>
      </c>
      <c r="W708" s="19" t="s">
        <v>49</v>
      </c>
      <c r="X708" s="19" t="s">
        <v>49</v>
      </c>
      <c r="Y708" s="20" t="s">
        <v>49</v>
      </c>
      <c r="Z708" s="15" t="s">
        <v>49</v>
      </c>
      <c r="AA708" s="15" t="s">
        <v>49</v>
      </c>
      <c r="AB708" s="15" t="s">
        <v>49</v>
      </c>
      <c r="AC708" s="15" t="s">
        <v>49</v>
      </c>
      <c r="AD708" s="15" t="s">
        <v>49</v>
      </c>
      <c r="AE708" s="21" t="s">
        <v>49</v>
      </c>
      <c r="AF708" s="19" t="s">
        <v>49</v>
      </c>
      <c r="AG708" s="19" t="s">
        <v>49</v>
      </c>
      <c r="AH708" s="19" t="s">
        <v>49</v>
      </c>
      <c r="AI708" s="70" t="s">
        <v>49</v>
      </c>
      <c r="AJ708" s="70" t="s">
        <v>49</v>
      </c>
      <c r="AK708" s="19" t="s">
        <v>49</v>
      </c>
      <c r="AL708" s="15" t="s">
        <v>49</v>
      </c>
      <c r="AM708" s="15" t="s">
        <v>49</v>
      </c>
      <c r="AN708" s="21" t="s">
        <v>49</v>
      </c>
      <c r="AO708" s="19" t="s">
        <v>49</v>
      </c>
      <c r="AP708" s="19" t="s">
        <v>49</v>
      </c>
      <c r="AQ708" s="20" t="s">
        <v>49</v>
      </c>
    </row>
    <row r="709" spans="1:43" x14ac:dyDescent="0.25">
      <c r="A709" s="17" t="s">
        <v>191</v>
      </c>
      <c r="B709" s="17">
        <v>748</v>
      </c>
      <c r="C709" s="17" t="s">
        <v>48</v>
      </c>
      <c r="D709" s="18">
        <v>35612</v>
      </c>
      <c r="E709" s="14" t="s">
        <v>49</v>
      </c>
      <c r="F709" s="19" t="s">
        <v>49</v>
      </c>
      <c r="G709" s="19" t="s">
        <v>49</v>
      </c>
      <c r="H709" s="19" t="s">
        <v>49</v>
      </c>
      <c r="I709" s="19" t="s">
        <v>49</v>
      </c>
      <c r="J709" s="14">
        <v>43.241268110478302</v>
      </c>
      <c r="K709" s="19" t="s">
        <v>49</v>
      </c>
      <c r="L709" s="19" t="s">
        <v>49</v>
      </c>
      <c r="M709" s="19">
        <v>16.7756393332328</v>
      </c>
      <c r="N709" s="19" t="s">
        <v>49</v>
      </c>
      <c r="O709" s="21" t="s">
        <v>49</v>
      </c>
      <c r="P709" s="19" t="s">
        <v>49</v>
      </c>
      <c r="Q709" s="19" t="s">
        <v>49</v>
      </c>
      <c r="R709" s="19" t="s">
        <v>49</v>
      </c>
      <c r="S709" s="20" t="s">
        <v>49</v>
      </c>
      <c r="T709" s="19" t="s">
        <v>49</v>
      </c>
      <c r="U709" s="19" t="s">
        <v>49</v>
      </c>
      <c r="V709" s="19" t="s">
        <v>49</v>
      </c>
      <c r="W709" s="19" t="s">
        <v>49</v>
      </c>
      <c r="X709" s="19" t="s">
        <v>49</v>
      </c>
      <c r="Y709" s="20" t="s">
        <v>49</v>
      </c>
      <c r="Z709" s="15" t="s">
        <v>49</v>
      </c>
      <c r="AA709" s="15" t="s">
        <v>49</v>
      </c>
      <c r="AB709" s="15" t="s">
        <v>49</v>
      </c>
      <c r="AC709" s="15" t="s">
        <v>49</v>
      </c>
      <c r="AD709" s="15" t="s">
        <v>49</v>
      </c>
      <c r="AE709" s="21" t="s">
        <v>49</v>
      </c>
      <c r="AF709" s="19" t="s">
        <v>49</v>
      </c>
      <c r="AG709" s="19" t="s">
        <v>49</v>
      </c>
      <c r="AH709" s="19" t="s">
        <v>49</v>
      </c>
      <c r="AI709" s="70" t="s">
        <v>49</v>
      </c>
      <c r="AJ709" s="70" t="s">
        <v>49</v>
      </c>
      <c r="AK709" s="19" t="s">
        <v>49</v>
      </c>
      <c r="AL709" s="15" t="s">
        <v>49</v>
      </c>
      <c r="AM709" s="15" t="s">
        <v>49</v>
      </c>
      <c r="AN709" s="21" t="s">
        <v>49</v>
      </c>
      <c r="AO709" s="19" t="s">
        <v>49</v>
      </c>
      <c r="AP709" s="19" t="s">
        <v>49</v>
      </c>
      <c r="AQ709" s="20" t="s">
        <v>49</v>
      </c>
    </row>
    <row r="710" spans="1:43" x14ac:dyDescent="0.25">
      <c r="A710" s="17" t="s">
        <v>191</v>
      </c>
      <c r="B710" s="17">
        <v>748</v>
      </c>
      <c r="C710" s="17" t="s">
        <v>46</v>
      </c>
      <c r="D710" s="18">
        <v>39032</v>
      </c>
      <c r="E710" s="14">
        <v>4.6431824707646401</v>
      </c>
      <c r="F710" s="19">
        <v>19.2549797053791</v>
      </c>
      <c r="G710" s="19">
        <v>24.1500425547109</v>
      </c>
      <c r="H710" s="19">
        <v>23.314351033148199</v>
      </c>
      <c r="I710" s="19">
        <v>33.280626706761801</v>
      </c>
      <c r="J710" s="14">
        <v>48.0146321390013</v>
      </c>
      <c r="K710" s="19">
        <v>1.6014224295622601</v>
      </c>
      <c r="L710" s="19">
        <v>84.234018165288205</v>
      </c>
      <c r="M710" s="19">
        <v>22.514450168620801</v>
      </c>
      <c r="N710" s="19">
        <v>14.12341801568</v>
      </c>
      <c r="O710" s="21">
        <v>67.036686040734097</v>
      </c>
      <c r="P710" s="19">
        <v>70.450523644123706</v>
      </c>
      <c r="Q710" s="19">
        <v>72.634825398887102</v>
      </c>
      <c r="R710" s="19">
        <v>24.600596858315001</v>
      </c>
      <c r="S710" s="20">
        <v>16.201466744333999</v>
      </c>
      <c r="T710" s="19">
        <v>18.934577823051701</v>
      </c>
      <c r="U710" s="19">
        <v>12.4620921029328</v>
      </c>
      <c r="V710" s="19">
        <v>19.784387330150199</v>
      </c>
      <c r="W710" s="19">
        <v>13.0488538304076</v>
      </c>
      <c r="X710" s="19">
        <v>20.1559878156562</v>
      </c>
      <c r="Y710" s="20">
        <v>13.283043512124801</v>
      </c>
      <c r="Z710" s="15">
        <v>2.0207580199814998</v>
      </c>
      <c r="AA710" s="15">
        <v>3.0127400838697902</v>
      </c>
      <c r="AB710" s="15">
        <v>2.6009211051649102</v>
      </c>
      <c r="AC710" s="15">
        <v>3.5788390978381002</v>
      </c>
      <c r="AD710" s="15">
        <v>1.86103821813343</v>
      </c>
      <c r="AE710" s="21">
        <v>19.254979710000001</v>
      </c>
      <c r="AF710" s="19">
        <v>4.2461457282735404</v>
      </c>
      <c r="AG710" s="19">
        <v>9.9378320005515697</v>
      </c>
      <c r="AH710" s="19">
        <v>12.6608715534973</v>
      </c>
      <c r="AI710" s="70">
        <v>10.695092729711</v>
      </c>
      <c r="AJ710" s="70">
        <v>1.9657788237863001</v>
      </c>
      <c r="AK710" s="19">
        <v>45.2793539181299</v>
      </c>
      <c r="AL710" s="15">
        <v>8.6035219973212698</v>
      </c>
      <c r="AM710" s="15">
        <v>1.7295096847376901E-2</v>
      </c>
      <c r="AN710" s="21">
        <v>26.8448492823224</v>
      </c>
      <c r="AO710" s="19">
        <v>30.4431748977042</v>
      </c>
      <c r="AP710" s="19">
        <v>25.445352936400301</v>
      </c>
      <c r="AQ710" s="20">
        <v>6.6403264488143297</v>
      </c>
    </row>
    <row r="711" spans="1:43" x14ac:dyDescent="0.25">
      <c r="A711" s="17" t="s">
        <v>191</v>
      </c>
      <c r="B711" s="17">
        <v>748</v>
      </c>
      <c r="C711" s="17" t="s">
        <v>48</v>
      </c>
      <c r="D711" s="18">
        <v>39264</v>
      </c>
      <c r="E711" s="14">
        <v>4.7371804236669099</v>
      </c>
      <c r="F711" s="19">
        <v>17.654044628761302</v>
      </c>
      <c r="G711" s="19">
        <v>24.626404957704001</v>
      </c>
      <c r="H711" s="19">
        <v>21.595702066495399</v>
      </c>
      <c r="I711" s="19">
        <v>36.123848347039299</v>
      </c>
      <c r="J711" s="14">
        <v>46.560003770117099</v>
      </c>
      <c r="K711" s="19" t="s">
        <v>49</v>
      </c>
      <c r="L711" s="19" t="s">
        <v>49</v>
      </c>
      <c r="M711" s="19">
        <v>17.6168147223073</v>
      </c>
      <c r="N711" s="19" t="s">
        <v>49</v>
      </c>
      <c r="O711" s="21" t="s">
        <v>49</v>
      </c>
      <c r="P711" s="19" t="s">
        <v>49</v>
      </c>
      <c r="Q711" s="19" t="s">
        <v>49</v>
      </c>
      <c r="R711" s="19" t="s">
        <v>49</v>
      </c>
      <c r="S711" s="20" t="s">
        <v>49</v>
      </c>
      <c r="T711" s="19" t="s">
        <v>49</v>
      </c>
      <c r="U711" s="19" t="s">
        <v>49</v>
      </c>
      <c r="V711" s="19" t="s">
        <v>49</v>
      </c>
      <c r="W711" s="19" t="s">
        <v>49</v>
      </c>
      <c r="X711" s="19" t="s">
        <v>49</v>
      </c>
      <c r="Y711" s="20" t="s">
        <v>49</v>
      </c>
      <c r="Z711" s="15" t="s">
        <v>49</v>
      </c>
      <c r="AA711" s="15" t="s">
        <v>49</v>
      </c>
      <c r="AB711" s="15" t="s">
        <v>49</v>
      </c>
      <c r="AC711" s="15" t="s">
        <v>49</v>
      </c>
      <c r="AD711" s="15" t="s">
        <v>49</v>
      </c>
      <c r="AE711" s="21" t="s">
        <v>49</v>
      </c>
      <c r="AF711" s="19" t="s">
        <v>49</v>
      </c>
      <c r="AG711" s="19" t="s">
        <v>49</v>
      </c>
      <c r="AH711" s="19" t="s">
        <v>49</v>
      </c>
      <c r="AI711" s="70" t="s">
        <v>49</v>
      </c>
      <c r="AJ711" s="70" t="s">
        <v>49</v>
      </c>
      <c r="AK711" s="19" t="s">
        <v>49</v>
      </c>
      <c r="AL711" s="15" t="s">
        <v>49</v>
      </c>
      <c r="AM711" s="15" t="s">
        <v>49</v>
      </c>
      <c r="AN711" s="21" t="s">
        <v>49</v>
      </c>
      <c r="AO711" s="19" t="s">
        <v>49</v>
      </c>
      <c r="AP711" s="19" t="s">
        <v>49</v>
      </c>
      <c r="AQ711" s="20" t="s">
        <v>49</v>
      </c>
    </row>
    <row r="712" spans="1:43" x14ac:dyDescent="0.25">
      <c r="A712" s="17" t="s">
        <v>192</v>
      </c>
      <c r="B712" s="17">
        <v>756</v>
      </c>
      <c r="C712" s="17" t="s">
        <v>52</v>
      </c>
      <c r="D712" s="18">
        <v>25750</v>
      </c>
      <c r="E712" s="14">
        <v>2.92127634683253</v>
      </c>
      <c r="F712" s="19">
        <v>19.921227601536501</v>
      </c>
      <c r="G712" s="19">
        <v>47.642677481622997</v>
      </c>
      <c r="H712" s="19">
        <v>25.592255347359</v>
      </c>
      <c r="I712" s="19">
        <v>6.8438395694815499</v>
      </c>
      <c r="J712" s="14">
        <v>21.435256497748</v>
      </c>
      <c r="K712" s="19">
        <v>0.28272271725778497</v>
      </c>
      <c r="L712" s="19">
        <v>78.810419794489803</v>
      </c>
      <c r="M712" s="19">
        <v>29.733655702224699</v>
      </c>
      <c r="N712" s="19">
        <v>20.906857488252399</v>
      </c>
      <c r="O712" s="21">
        <v>36.396162770292698</v>
      </c>
      <c r="P712" s="19">
        <v>40.636028623237898</v>
      </c>
      <c r="Q712" s="19">
        <v>43.964357439507097</v>
      </c>
      <c r="R712" s="19">
        <v>33.888704739992598</v>
      </c>
      <c r="S712" s="20">
        <v>24.717764735703</v>
      </c>
      <c r="T712" s="19">
        <v>2.72876167449841</v>
      </c>
      <c r="U712" s="19">
        <v>1.9108156062939901</v>
      </c>
      <c r="V712" s="19">
        <v>3.5613313315265098</v>
      </c>
      <c r="W712" s="19">
        <v>2.3573225183769799</v>
      </c>
      <c r="X712" s="19">
        <v>4.44654590831985</v>
      </c>
      <c r="Y712" s="20">
        <v>2.8291769844210002</v>
      </c>
      <c r="Z712" s="15">
        <v>0.70075262737145905</v>
      </c>
      <c r="AA712" s="15">
        <v>1.9253475477459601</v>
      </c>
      <c r="AB712" s="15">
        <v>0.89692319691149802</v>
      </c>
      <c r="AC712" s="15">
        <v>2.0401144225651899</v>
      </c>
      <c r="AD712" s="15">
        <v>1.7013375709244101</v>
      </c>
      <c r="AE712" s="21">
        <v>19.921227600000002</v>
      </c>
      <c r="AF712" s="19">
        <v>21.1827558640591</v>
      </c>
      <c r="AG712" s="19" t="s">
        <v>49</v>
      </c>
      <c r="AH712" s="19" t="s">
        <v>49</v>
      </c>
      <c r="AI712" s="70" t="s">
        <v>49</v>
      </c>
      <c r="AJ712" s="70" t="s">
        <v>49</v>
      </c>
      <c r="AK712" s="19" t="s">
        <v>49</v>
      </c>
      <c r="AL712" s="15">
        <v>10.3924971240275</v>
      </c>
      <c r="AM712" s="15">
        <f>100-(AE712+AF712+AL712)</f>
        <v>48.503519411913402</v>
      </c>
      <c r="AN712" s="21" t="s">
        <v>49</v>
      </c>
      <c r="AO712" s="19" t="s">
        <v>49</v>
      </c>
      <c r="AP712" s="19" t="s">
        <v>49</v>
      </c>
      <c r="AQ712" s="20" t="s">
        <v>49</v>
      </c>
    </row>
    <row r="713" spans="1:43" x14ac:dyDescent="0.25">
      <c r="A713" s="17" t="s">
        <v>192</v>
      </c>
      <c r="B713" s="17">
        <v>756</v>
      </c>
      <c r="C713" s="17" t="s">
        <v>52</v>
      </c>
      <c r="D713" s="18">
        <v>29403</v>
      </c>
      <c r="E713" s="14">
        <v>2.51171941970299</v>
      </c>
      <c r="F713" s="19">
        <v>29.075263901248299</v>
      </c>
      <c r="G713" s="19">
        <v>45.505310680959099</v>
      </c>
      <c r="H713" s="19">
        <v>22.517940386483701</v>
      </c>
      <c r="I713" s="19">
        <v>2.9014850313089302</v>
      </c>
      <c r="J713" s="14">
        <v>25.089599882438399</v>
      </c>
      <c r="K713" s="19">
        <v>0.62454587758900804</v>
      </c>
      <c r="L713" s="19">
        <v>76.688518969050307</v>
      </c>
      <c r="M713" s="19">
        <v>29.646743789238201</v>
      </c>
      <c r="N713" s="19">
        <v>22.6869351533607</v>
      </c>
      <c r="O713" s="21">
        <v>28.8148323522929</v>
      </c>
      <c r="P713" s="19">
        <v>33.718129791246596</v>
      </c>
      <c r="Q713" s="19">
        <v>36.971483153589297</v>
      </c>
      <c r="R713" s="19">
        <v>32.1539076978341</v>
      </c>
      <c r="S713" s="20">
        <v>25.159810268677202</v>
      </c>
      <c r="T713" s="19">
        <v>1.33726293789646</v>
      </c>
      <c r="U713" s="19">
        <v>0.95110581358326096</v>
      </c>
      <c r="V713" s="19">
        <v>1.93323482108597</v>
      </c>
      <c r="W713" s="19">
        <v>1.2597049530978299</v>
      </c>
      <c r="X713" s="19">
        <v>2.4255239245973099</v>
      </c>
      <c r="Y713" s="20">
        <v>1.50625770477349</v>
      </c>
      <c r="Z713" s="15">
        <v>0.49218297153213802</v>
      </c>
      <c r="AA713" s="15">
        <v>1.7080889644425601</v>
      </c>
      <c r="AB713" s="15">
        <v>0.68560442162153301</v>
      </c>
      <c r="AC713" s="15">
        <v>1.8544141677339601</v>
      </c>
      <c r="AD713" s="15">
        <v>1.4943219391128999</v>
      </c>
      <c r="AE713" s="21">
        <v>29.075263899999999</v>
      </c>
      <c r="AF713" s="19">
        <v>22.886953114157201</v>
      </c>
      <c r="AG713" s="19" t="s">
        <v>49</v>
      </c>
      <c r="AH713" s="19" t="s">
        <v>49</v>
      </c>
      <c r="AI713" s="70" t="s">
        <v>49</v>
      </c>
      <c r="AJ713" s="70" t="s">
        <v>49</v>
      </c>
      <c r="AK713" s="19" t="s">
        <v>49</v>
      </c>
      <c r="AL713" s="15">
        <v>5.6494868927005699</v>
      </c>
      <c r="AM713" s="15">
        <f t="shared" ref="AM713:AM714" si="6">100-(AE713+AF713+AL713)</f>
        <v>42.388296093142223</v>
      </c>
      <c r="AN713" s="21" t="s">
        <v>49</v>
      </c>
      <c r="AO713" s="19" t="s">
        <v>49</v>
      </c>
      <c r="AP713" s="19" t="s">
        <v>49</v>
      </c>
      <c r="AQ713" s="20" t="s">
        <v>49</v>
      </c>
    </row>
    <row r="714" spans="1:43" x14ac:dyDescent="0.25">
      <c r="A714" s="17" t="s">
        <v>192</v>
      </c>
      <c r="B714" s="17">
        <v>756</v>
      </c>
      <c r="C714" s="17" t="s">
        <v>52</v>
      </c>
      <c r="D714" s="18">
        <v>33055</v>
      </c>
      <c r="E714" s="14">
        <v>2.3237013260071202</v>
      </c>
      <c r="F714" s="19">
        <v>32.898573070561497</v>
      </c>
      <c r="G714" s="19">
        <v>46.259566594712801</v>
      </c>
      <c r="H714" s="19">
        <v>19.183650584508399</v>
      </c>
      <c r="I714" s="19">
        <v>1.6582097502172599</v>
      </c>
      <c r="J714" s="14">
        <v>27.5125452047882</v>
      </c>
      <c r="K714" s="19">
        <v>0.34341622045919701</v>
      </c>
      <c r="L714" s="19">
        <v>77.237812228420907</v>
      </c>
      <c r="M714" s="19">
        <v>28.769168231897101</v>
      </c>
      <c r="N714" s="19">
        <v>22.0045695382804</v>
      </c>
      <c r="O714" s="21">
        <v>23.298337585153199</v>
      </c>
      <c r="P714" s="19">
        <v>27.169128984328999</v>
      </c>
      <c r="Q714" s="19">
        <v>30.441394970704501</v>
      </c>
      <c r="R714" s="19">
        <v>31.075663704409699</v>
      </c>
      <c r="S714" s="20">
        <v>24.095203386504402</v>
      </c>
      <c r="T714" s="19">
        <v>0.63777298085279399</v>
      </c>
      <c r="U714" s="19">
        <v>0.43733004401334402</v>
      </c>
      <c r="V714" s="19">
        <v>0.96016371842673298</v>
      </c>
      <c r="W714" s="19">
        <v>0.60273050937736505</v>
      </c>
      <c r="X714" s="19">
        <v>1.30988758375151</v>
      </c>
      <c r="Y714" s="20">
        <v>0.77373777017745504</v>
      </c>
      <c r="Z714" s="15">
        <v>0.40177595245437497</v>
      </c>
      <c r="AA714" s="15">
        <v>1.72448334987817</v>
      </c>
      <c r="AB714" s="15">
        <v>0.540439012082644</v>
      </c>
      <c r="AC714" s="15">
        <v>1.77534246575342</v>
      </c>
      <c r="AD714" s="15">
        <v>1.46566538644838</v>
      </c>
      <c r="AE714" s="21">
        <v>32.898573069999998</v>
      </c>
      <c r="AF714" s="19">
        <v>25.475175913206801</v>
      </c>
      <c r="AG714" s="19" t="s">
        <v>49</v>
      </c>
      <c r="AH714" s="19" t="s">
        <v>49</v>
      </c>
      <c r="AI714" s="70" t="s">
        <v>49</v>
      </c>
      <c r="AJ714" s="70" t="s">
        <v>49</v>
      </c>
      <c r="AK714" s="19" t="s">
        <v>49</v>
      </c>
      <c r="AL714" s="15">
        <v>3.1944716997000402</v>
      </c>
      <c r="AM714" s="15">
        <f t="shared" si="6"/>
        <v>38.431779317093167</v>
      </c>
      <c r="AN714" s="21" t="s">
        <v>49</v>
      </c>
      <c r="AO714" s="19" t="s">
        <v>49</v>
      </c>
      <c r="AP714" s="19" t="s">
        <v>49</v>
      </c>
      <c r="AQ714" s="20" t="s">
        <v>49</v>
      </c>
    </row>
    <row r="715" spans="1:43" x14ac:dyDescent="0.25">
      <c r="A715" s="17" t="s">
        <v>192</v>
      </c>
      <c r="B715" s="17">
        <v>756</v>
      </c>
      <c r="C715" s="17" t="s">
        <v>48</v>
      </c>
      <c r="D715" s="18">
        <v>36708</v>
      </c>
      <c r="E715" s="14">
        <v>2.2445956360645898</v>
      </c>
      <c r="F715" s="19">
        <v>35.978633876431203</v>
      </c>
      <c r="G715" s="19">
        <v>44.585075619527402</v>
      </c>
      <c r="H715" s="19">
        <v>17.774159906965401</v>
      </c>
      <c r="I715" s="19">
        <v>1.6621305970760101</v>
      </c>
      <c r="J715" s="14">
        <v>36.821222578552501</v>
      </c>
      <c r="K715" s="19">
        <v>0.333247844016128</v>
      </c>
      <c r="L715" s="19">
        <v>78.361648058563304</v>
      </c>
      <c r="M715" s="19">
        <v>28.226625225211901</v>
      </c>
      <c r="N715" s="19">
        <v>21.3051040974206</v>
      </c>
      <c r="O715" s="21" t="s">
        <v>49</v>
      </c>
      <c r="P715" s="19" t="s">
        <v>49</v>
      </c>
      <c r="Q715" s="19" t="s">
        <v>49</v>
      </c>
      <c r="R715" s="19" t="s">
        <v>49</v>
      </c>
      <c r="S715" s="20" t="s">
        <v>49</v>
      </c>
      <c r="T715" s="19" t="s">
        <v>49</v>
      </c>
      <c r="U715" s="19" t="s">
        <v>49</v>
      </c>
      <c r="V715" s="19" t="s">
        <v>49</v>
      </c>
      <c r="W715" s="19" t="s">
        <v>49</v>
      </c>
      <c r="X715" s="19" t="s">
        <v>49</v>
      </c>
      <c r="Y715" s="20" t="s">
        <v>49</v>
      </c>
      <c r="Z715" s="15" t="s">
        <v>49</v>
      </c>
      <c r="AA715" s="15" t="s">
        <v>49</v>
      </c>
      <c r="AB715" s="15" t="s">
        <v>49</v>
      </c>
      <c r="AC715" s="15" t="s">
        <v>49</v>
      </c>
      <c r="AD715" s="15" t="s">
        <v>49</v>
      </c>
      <c r="AE715" s="21">
        <v>35.978633879999997</v>
      </c>
      <c r="AF715" s="19">
        <v>26.486719678602999</v>
      </c>
      <c r="AG715" s="19">
        <v>27.5023199275598</v>
      </c>
      <c r="AH715" s="19">
        <v>5.4388218009956404</v>
      </c>
      <c r="AI715" s="70" t="s">
        <v>49</v>
      </c>
      <c r="AJ715" s="70" t="s">
        <v>49</v>
      </c>
      <c r="AK715" s="19" t="s">
        <v>49</v>
      </c>
      <c r="AL715" s="15" t="s">
        <v>49</v>
      </c>
      <c r="AM715" s="15">
        <v>4.59350471641031</v>
      </c>
      <c r="AN715" s="21">
        <v>59.427861407158403</v>
      </c>
      <c r="AO715" s="19" t="s">
        <v>49</v>
      </c>
      <c r="AP715" s="19" t="s">
        <v>49</v>
      </c>
      <c r="AQ715" s="20" t="s">
        <v>49</v>
      </c>
    </row>
    <row r="716" spans="1:43" x14ac:dyDescent="0.25">
      <c r="A716" s="17" t="s">
        <v>192</v>
      </c>
      <c r="B716" s="17">
        <v>756</v>
      </c>
      <c r="C716" s="17" t="s">
        <v>52</v>
      </c>
      <c r="D716" s="18">
        <v>36708</v>
      </c>
      <c r="E716" s="14">
        <v>2.2128824637337701</v>
      </c>
      <c r="F716" s="19">
        <v>37.505457085479797</v>
      </c>
      <c r="G716" s="19">
        <v>43.641092165496303</v>
      </c>
      <c r="H716" s="19">
        <v>17.233787778623199</v>
      </c>
      <c r="I716" s="19">
        <v>1.6196629704007699</v>
      </c>
      <c r="J716" s="14">
        <v>35.784136408427003</v>
      </c>
      <c r="K716" s="19">
        <v>0.31432812363572898</v>
      </c>
      <c r="L716" s="19">
        <v>76.346185029499495</v>
      </c>
      <c r="M716" s="19">
        <v>27.2872983996707</v>
      </c>
      <c r="N716" s="19">
        <v>20.488081725312099</v>
      </c>
      <c r="O716" s="21">
        <v>21.967419640518401</v>
      </c>
      <c r="P716" s="19">
        <v>25.434384004190999</v>
      </c>
      <c r="Q716" s="19">
        <v>27.982687006523602</v>
      </c>
      <c r="R716" s="19">
        <v>31.008095196517399</v>
      </c>
      <c r="S716" s="20">
        <v>24.066058799316501</v>
      </c>
      <c r="T716" s="19">
        <v>0.55880555313018399</v>
      </c>
      <c r="U716" s="19">
        <v>0.38417881777700202</v>
      </c>
      <c r="V716" s="19">
        <v>0.747152960546831</v>
      </c>
      <c r="W716" s="19">
        <v>0.48770752516496002</v>
      </c>
      <c r="X716" s="19">
        <v>0.94672637237904</v>
      </c>
      <c r="Y716" s="20">
        <v>0.57003155754574597</v>
      </c>
      <c r="Z716" s="15">
        <v>0.38212071696748201</v>
      </c>
      <c r="AA716" s="15">
        <v>1.7394884024643</v>
      </c>
      <c r="AB716" s="15">
        <v>0.50967931047386195</v>
      </c>
      <c r="AC716" s="15">
        <v>1.82140946777213</v>
      </c>
      <c r="AD716" s="15">
        <v>1.3833306307767099</v>
      </c>
      <c r="AE716" s="21">
        <v>37.50545709</v>
      </c>
      <c r="AF716" s="19">
        <v>25.883424180813499</v>
      </c>
      <c r="AG716" s="19" t="s">
        <v>49</v>
      </c>
      <c r="AH716" s="19" t="s">
        <v>49</v>
      </c>
      <c r="AI716" s="70" t="s">
        <v>49</v>
      </c>
      <c r="AJ716" s="70" t="s">
        <v>49</v>
      </c>
      <c r="AK716" s="19" t="s">
        <v>49</v>
      </c>
      <c r="AL716" s="15">
        <v>2.48406531039902</v>
      </c>
      <c r="AM716" s="15">
        <v>0</v>
      </c>
      <c r="AN716" s="21" t="s">
        <v>49</v>
      </c>
      <c r="AO716" s="19" t="s">
        <v>49</v>
      </c>
      <c r="AP716" s="19" t="s">
        <v>49</v>
      </c>
      <c r="AQ716" s="20" t="s">
        <v>49</v>
      </c>
    </row>
    <row r="717" spans="1:43" x14ac:dyDescent="0.25">
      <c r="A717" s="17" t="s">
        <v>193</v>
      </c>
      <c r="B717" s="17">
        <v>762</v>
      </c>
      <c r="C717" s="17" t="s">
        <v>46</v>
      </c>
      <c r="D717" s="18">
        <v>41137</v>
      </c>
      <c r="E717" s="14">
        <v>6.2705799674902396</v>
      </c>
      <c r="F717" s="19">
        <v>2.9592907429550501</v>
      </c>
      <c r="G717" s="19">
        <v>12.0583408981111</v>
      </c>
      <c r="H717" s="19">
        <v>29.218823261675499</v>
      </c>
      <c r="I717" s="19">
        <v>55.763545097258302</v>
      </c>
      <c r="J717" s="14">
        <v>21.316618763869201</v>
      </c>
      <c r="K717" s="19">
        <v>0.35135761471249399</v>
      </c>
      <c r="L717" s="19">
        <v>83.350786655547296</v>
      </c>
      <c r="M717" s="19">
        <v>23.574290885302901</v>
      </c>
      <c r="N717" s="19">
        <v>16.297855729740199</v>
      </c>
      <c r="O717" s="21">
        <v>81.432282140602396</v>
      </c>
      <c r="P717" s="19">
        <v>87.373011719862504</v>
      </c>
      <c r="Q717" s="19">
        <v>90.350429094579198</v>
      </c>
      <c r="R717" s="19">
        <v>27.0484462664609</v>
      </c>
      <c r="S717" s="20">
        <v>18.766188126668101</v>
      </c>
      <c r="T717" s="19">
        <v>21.719718882169801</v>
      </c>
      <c r="U717" s="19">
        <v>14.921342887664901</v>
      </c>
      <c r="V717" s="19">
        <v>22.8571065592953</v>
      </c>
      <c r="W717" s="19">
        <v>15.7471393402143</v>
      </c>
      <c r="X717" s="19">
        <v>23.395844545642401</v>
      </c>
      <c r="Y717" s="20">
        <v>16.098466908100701</v>
      </c>
      <c r="Z717" s="15">
        <v>2.25690957021662</v>
      </c>
      <c r="AA717" s="15">
        <v>2.7715170334042698</v>
      </c>
      <c r="AB717" s="15">
        <v>2.93138142523178</v>
      </c>
      <c r="AC717" s="15">
        <v>3.24445766844471</v>
      </c>
      <c r="AD717" s="15">
        <v>3.11292906556432</v>
      </c>
      <c r="AE717" s="21">
        <v>2.9592907429999999</v>
      </c>
      <c r="AF717" s="19">
        <v>1.95345275867653</v>
      </c>
      <c r="AG717" s="19">
        <v>39.693669683383497</v>
      </c>
      <c r="AH717" s="19">
        <v>5.4998275943029098</v>
      </c>
      <c r="AI717" s="70">
        <v>4.5884222515110098</v>
      </c>
      <c r="AJ717" s="70">
        <v>0.9114053427919</v>
      </c>
      <c r="AK717" s="19">
        <v>49.435349764841703</v>
      </c>
      <c r="AL717" s="15">
        <v>0.38926082126026701</v>
      </c>
      <c r="AM717" s="15">
        <v>6.9148634580122104E-2</v>
      </c>
      <c r="AN717" s="21">
        <v>47.146950036362902</v>
      </c>
      <c r="AO717" s="19">
        <v>57.419803328953499</v>
      </c>
      <c r="AP717" s="19">
        <v>39.578218251260097</v>
      </c>
      <c r="AQ717" s="20">
        <v>0.89070544726628798</v>
      </c>
    </row>
    <row r="718" spans="1:43" x14ac:dyDescent="0.25">
      <c r="A718" s="17" t="s">
        <v>193</v>
      </c>
      <c r="B718" s="17">
        <v>762</v>
      </c>
      <c r="C718" s="17" t="s">
        <v>46</v>
      </c>
      <c r="D718" s="18">
        <v>43002</v>
      </c>
      <c r="E718" s="14">
        <v>5.9931391776258804</v>
      </c>
      <c r="F718" s="19">
        <v>2.8753759586201202</v>
      </c>
      <c r="G718" s="19">
        <v>15.0963905445335</v>
      </c>
      <c r="H718" s="19">
        <v>29.847988409924898</v>
      </c>
      <c r="I718" s="19">
        <v>52.180245086921502</v>
      </c>
      <c r="J718" s="14">
        <v>20.8506857163284</v>
      </c>
      <c r="K718" s="19">
        <v>0.266475016899405</v>
      </c>
      <c r="L718" s="19">
        <v>83.028390268423905</v>
      </c>
      <c r="M718" s="19">
        <v>26.5533616133058</v>
      </c>
      <c r="N718" s="19">
        <v>16.673993463503201</v>
      </c>
      <c r="O718" s="21">
        <v>79.227917740587202</v>
      </c>
      <c r="P718" s="19">
        <v>85.143819291511505</v>
      </c>
      <c r="Q718" s="19">
        <v>88.114088085194197</v>
      </c>
      <c r="R718" s="19">
        <v>30.8464495047014</v>
      </c>
      <c r="S718" s="20">
        <v>20.069337873737801</v>
      </c>
      <c r="T718" s="19">
        <v>24.547835409969899</v>
      </c>
      <c r="U718" s="19">
        <v>15.738468411181399</v>
      </c>
      <c r="V718" s="19">
        <v>25.594626539212602</v>
      </c>
      <c r="W718" s="19">
        <v>16.568227180501001</v>
      </c>
      <c r="X718" s="19">
        <v>26.1410163066294</v>
      </c>
      <c r="Y718" s="20">
        <v>16.8864422431039</v>
      </c>
      <c r="Z718" s="15">
        <v>2.1422076270622701</v>
      </c>
      <c r="AA718" s="15">
        <v>2.7030124959442099</v>
      </c>
      <c r="AB718" s="15">
        <v>2.7084545689704802</v>
      </c>
      <c r="AC718" s="15">
        <v>3.0728470113795501</v>
      </c>
      <c r="AD718" s="15">
        <v>3.0375337177675799</v>
      </c>
      <c r="AE718" s="21">
        <v>2.8753759589999999</v>
      </c>
      <c r="AF718" s="19">
        <v>2.9946876083182201</v>
      </c>
      <c r="AG718" s="19">
        <v>34.459789470498102</v>
      </c>
      <c r="AH718" s="19">
        <v>6.40006611521168</v>
      </c>
      <c r="AI718" s="70">
        <v>5.7152023119294899</v>
      </c>
      <c r="AJ718" s="70">
        <v>0.68486380328219398</v>
      </c>
      <c r="AK718" s="19">
        <v>53.007039689795</v>
      </c>
      <c r="AL718" s="15">
        <v>0.263041157556891</v>
      </c>
      <c r="AM718" s="15">
        <v>0</v>
      </c>
      <c r="AN718" s="21">
        <v>43.854543194027997</v>
      </c>
      <c r="AO718" s="19">
        <v>60.338925920272104</v>
      </c>
      <c r="AP718" s="19">
        <v>44.554062295633798</v>
      </c>
      <c r="AQ718" s="20">
        <v>1.10553734017155</v>
      </c>
    </row>
    <row r="719" spans="1:43" x14ac:dyDescent="0.25">
      <c r="A719" s="17" t="s">
        <v>194</v>
      </c>
      <c r="B719" s="17">
        <v>764</v>
      </c>
      <c r="C719" s="17" t="s">
        <v>52</v>
      </c>
      <c r="D719" s="18">
        <v>25750</v>
      </c>
      <c r="E719" s="14">
        <v>5.7137976481783497</v>
      </c>
      <c r="F719" s="19">
        <v>3.1203962663604998</v>
      </c>
      <c r="G719" s="19">
        <v>18.026245019209501</v>
      </c>
      <c r="H719" s="19">
        <v>28.6250302395127</v>
      </c>
      <c r="I719" s="19">
        <v>50.228328474917298</v>
      </c>
      <c r="J719" s="14">
        <v>14.220156902099101</v>
      </c>
      <c r="K719" s="19">
        <v>0.64098393544083399</v>
      </c>
      <c r="L719" s="19">
        <v>90.724363919916399</v>
      </c>
      <c r="M719" s="19">
        <v>14.6164719269354</v>
      </c>
      <c r="N719" s="19">
        <v>8.5871478859351207</v>
      </c>
      <c r="O719" s="21">
        <v>82.893942971539403</v>
      </c>
      <c r="P719" s="19">
        <v>87.051392176654304</v>
      </c>
      <c r="Q719" s="19">
        <v>89.218779190008604</v>
      </c>
      <c r="R719" s="19">
        <v>22.635923799183399</v>
      </c>
      <c r="S719" s="20">
        <v>14.9294313838354</v>
      </c>
      <c r="T719" s="19">
        <v>15.9805904002567</v>
      </c>
      <c r="U719" s="19">
        <v>10.6349380661993</v>
      </c>
      <c r="V719" s="19">
        <v>17.3072671988816</v>
      </c>
      <c r="W719" s="19">
        <v>11.3694608020025</v>
      </c>
      <c r="X719" s="19">
        <v>18.079377399913199</v>
      </c>
      <c r="Y719" s="20">
        <v>11.8046963304964</v>
      </c>
      <c r="Z719" s="15">
        <v>2.6121890880517</v>
      </c>
      <c r="AA719" s="15">
        <v>3.1403077862572801</v>
      </c>
      <c r="AB719" s="15">
        <v>3.2136309409213699</v>
      </c>
      <c r="AC719" s="15">
        <v>3.58946833787757</v>
      </c>
      <c r="AD719" s="15">
        <v>2.3186232169024801</v>
      </c>
      <c r="AE719" s="21">
        <v>3.1203962660000002</v>
      </c>
      <c r="AF719" s="19">
        <v>4.0087075960074898</v>
      </c>
      <c r="AG719" s="19">
        <v>51.384426807573597</v>
      </c>
      <c r="AH719" s="19">
        <v>6.6901732863394896</v>
      </c>
      <c r="AI719" s="70">
        <v>5.2973981990485504</v>
      </c>
      <c r="AJ719" s="70">
        <v>1.3927750872909399</v>
      </c>
      <c r="AK719" s="19">
        <v>30.564016979487601</v>
      </c>
      <c r="AL719" s="15">
        <v>4.2322790642313901</v>
      </c>
      <c r="AM719" s="15">
        <v>0</v>
      </c>
      <c r="AN719" s="21">
        <v>62.083307689920602</v>
      </c>
      <c r="AO719" s="19">
        <v>30.9168849071342</v>
      </c>
      <c r="AP719" s="19">
        <v>14.843446017934699</v>
      </c>
      <c r="AQ719" s="20">
        <v>0.61836581681658898</v>
      </c>
    </row>
    <row r="720" spans="1:43" x14ac:dyDescent="0.25">
      <c r="A720" s="17" t="s">
        <v>194</v>
      </c>
      <c r="B720" s="17">
        <v>764</v>
      </c>
      <c r="C720" s="17" t="s">
        <v>52</v>
      </c>
      <c r="D720" s="18">
        <v>29403</v>
      </c>
      <c r="E720" s="14">
        <v>5.1253549903455804</v>
      </c>
      <c r="F720" s="19">
        <v>3.8411558906018999</v>
      </c>
      <c r="G720" s="19">
        <v>22.069767285928499</v>
      </c>
      <c r="H720" s="19">
        <v>34.327784989453399</v>
      </c>
      <c r="I720" s="19">
        <v>39.761291834016198</v>
      </c>
      <c r="J720" s="14">
        <v>16.6333456707405</v>
      </c>
      <c r="K720" s="19">
        <v>0.849012312580258</v>
      </c>
      <c r="L720" s="19">
        <v>89.692201560388597</v>
      </c>
      <c r="M720" s="19">
        <v>15.3842941482238</v>
      </c>
      <c r="N720" s="19">
        <v>9.4587861270311802</v>
      </c>
      <c r="O720" s="21">
        <v>77.874976674521093</v>
      </c>
      <c r="P720" s="19">
        <v>83.335774390068707</v>
      </c>
      <c r="Q720" s="19">
        <v>86.069368018376494</v>
      </c>
      <c r="R720" s="19">
        <v>22.416424110527299</v>
      </c>
      <c r="S720" s="20">
        <v>15.3390218110086</v>
      </c>
      <c r="T720" s="19">
        <v>14.4786120571284</v>
      </c>
      <c r="U720" s="19">
        <v>10.0100578596715</v>
      </c>
      <c r="V720" s="19">
        <v>15.952900883683901</v>
      </c>
      <c r="W720" s="19">
        <v>10.882216594500401</v>
      </c>
      <c r="X720" s="19">
        <v>16.8001406926107</v>
      </c>
      <c r="Y720" s="20">
        <v>11.3399433660387</v>
      </c>
      <c r="Z720" s="15">
        <v>1.96468209660175</v>
      </c>
      <c r="AA720" s="15">
        <v>2.5228670113291298</v>
      </c>
      <c r="AB720" s="15">
        <v>2.57165632533078</v>
      </c>
      <c r="AC720" s="15">
        <v>2.9878880077075798</v>
      </c>
      <c r="AD720" s="15">
        <v>2.37163767975309</v>
      </c>
      <c r="AE720" s="21">
        <v>3.8411558910000001</v>
      </c>
      <c r="AF720" s="19">
        <v>4.7435252416583698</v>
      </c>
      <c r="AG720" s="19">
        <v>50.7461994610928</v>
      </c>
      <c r="AH720" s="19">
        <v>6.5800807692901397</v>
      </c>
      <c r="AI720" s="70">
        <v>5.1582726193979296</v>
      </c>
      <c r="AJ720" s="70">
        <v>1.4218081498922099</v>
      </c>
      <c r="AK720" s="19">
        <v>29.483167344140298</v>
      </c>
      <c r="AL720" s="15">
        <v>4.6058712932164996</v>
      </c>
      <c r="AM720" s="15">
        <v>0</v>
      </c>
      <c r="AN720" s="21">
        <v>62.069805472041303</v>
      </c>
      <c r="AO720" s="19">
        <v>36.290763437032503</v>
      </c>
      <c r="AP720" s="19">
        <v>18.477071280641599</v>
      </c>
      <c r="AQ720" s="20">
        <v>1.02306767049761</v>
      </c>
    </row>
    <row r="721" spans="1:43" x14ac:dyDescent="0.25">
      <c r="A721" s="17" t="s">
        <v>194</v>
      </c>
      <c r="B721" s="17">
        <v>764</v>
      </c>
      <c r="C721" s="17" t="s">
        <v>52</v>
      </c>
      <c r="D721" s="18">
        <v>33055</v>
      </c>
      <c r="E721" s="14">
        <v>4.2933866428042897</v>
      </c>
      <c r="F721" s="19">
        <v>5.00171925963891</v>
      </c>
      <c r="G721" s="19">
        <v>30.718034728239299</v>
      </c>
      <c r="H721" s="19">
        <v>42.088729066419901</v>
      </c>
      <c r="I721" s="19">
        <v>22.191516945701899</v>
      </c>
      <c r="J721" s="14">
        <v>19.377372749030101</v>
      </c>
      <c r="K721" s="19">
        <v>0.54798422944255698</v>
      </c>
      <c r="L721" s="19">
        <v>87.953382089411804</v>
      </c>
      <c r="M721" s="19">
        <v>18.7836775068068</v>
      </c>
      <c r="N721" s="19">
        <v>11.4986336811456</v>
      </c>
      <c r="O721" s="21">
        <v>66.852187271721803</v>
      </c>
      <c r="P721" s="19">
        <v>73.868489283677903</v>
      </c>
      <c r="Q721" s="19">
        <v>77.890322912757199</v>
      </c>
      <c r="R721" s="19">
        <v>24.143858156821601</v>
      </c>
      <c r="S721" s="20">
        <v>16.0875747511333</v>
      </c>
      <c r="T721" s="19">
        <v>13.2939531581103</v>
      </c>
      <c r="U721" s="19">
        <v>9.0006176155918691</v>
      </c>
      <c r="V721" s="19">
        <v>14.869851776735899</v>
      </c>
      <c r="W721" s="19">
        <v>9.9457156844377295</v>
      </c>
      <c r="X721" s="19">
        <v>15.8990790865716</v>
      </c>
      <c r="Y721" s="20">
        <v>10.5123840222642</v>
      </c>
      <c r="Z721" s="15">
        <v>1.25444917337252</v>
      </c>
      <c r="AA721" s="15">
        <v>1.8764519525349099</v>
      </c>
      <c r="AB721" s="15">
        <v>1.69753692339023</v>
      </c>
      <c r="AC721" s="15">
        <v>2.1793938706501299</v>
      </c>
      <c r="AD721" s="15">
        <v>2.3993059040778801</v>
      </c>
      <c r="AE721" s="21">
        <v>5.0017192599999998</v>
      </c>
      <c r="AF721" s="19">
        <v>6.6945026812728896</v>
      </c>
      <c r="AG721" s="19">
        <v>48.187170810187702</v>
      </c>
      <c r="AH721" s="19">
        <v>6.9108036565458599</v>
      </c>
      <c r="AI721" s="70">
        <v>5.4288279924351004</v>
      </c>
      <c r="AJ721" s="70">
        <v>1.48197566411076</v>
      </c>
      <c r="AK721" s="19">
        <v>29.719932862040899</v>
      </c>
      <c r="AL721" s="15">
        <v>3.4858707303136698</v>
      </c>
      <c r="AM721" s="15">
        <v>0</v>
      </c>
      <c r="AN721" s="21">
        <v>61.792477148006498</v>
      </c>
      <c r="AO721" s="19">
        <v>37.672089347540997</v>
      </c>
      <c r="AP721" s="19">
        <v>17.994005756125301</v>
      </c>
      <c r="AQ721" s="20">
        <v>1.1596869240701</v>
      </c>
    </row>
    <row r="722" spans="1:43" x14ac:dyDescent="0.25">
      <c r="A722" s="17" t="s">
        <v>194</v>
      </c>
      <c r="B722" s="17">
        <v>764</v>
      </c>
      <c r="C722" s="17" t="s">
        <v>52</v>
      </c>
      <c r="D722" s="18">
        <v>36708</v>
      </c>
      <c r="E722" s="14">
        <v>3.6937840960351802</v>
      </c>
      <c r="F722" s="19">
        <v>8.6987429564403502</v>
      </c>
      <c r="G722" s="19">
        <v>38.198499701128803</v>
      </c>
      <c r="H722" s="19">
        <v>41.672836999310903</v>
      </c>
      <c r="I722" s="19">
        <v>11.429920343119999</v>
      </c>
      <c r="J722" s="14">
        <v>25.579416074394601</v>
      </c>
      <c r="K722" s="19">
        <v>0.60345976123971901</v>
      </c>
      <c r="L722" s="19">
        <v>85.974885240346893</v>
      </c>
      <c r="M722" s="19">
        <v>20.716037768462702</v>
      </c>
      <c r="N722" s="19">
        <v>13.421654998413301</v>
      </c>
      <c r="O722" s="21">
        <v>55.012249363966603</v>
      </c>
      <c r="P722" s="19">
        <v>62.551425421332802</v>
      </c>
      <c r="Q722" s="19">
        <v>66.915916274630504</v>
      </c>
      <c r="R722" s="19">
        <v>26.247630572461201</v>
      </c>
      <c r="S722" s="20">
        <v>18.145635733617802</v>
      </c>
      <c r="T722" s="19">
        <v>11.837046161420799</v>
      </c>
      <c r="U722" s="19">
        <v>8.1395815340313398</v>
      </c>
      <c r="V722" s="19">
        <v>13.3405054411232</v>
      </c>
      <c r="W722" s="19">
        <v>9.1978303389762495</v>
      </c>
      <c r="X722" s="19">
        <v>14.234869778962301</v>
      </c>
      <c r="Y722" s="20">
        <v>9.7820363137424593</v>
      </c>
      <c r="Z722" s="15">
        <v>0.89458928898374401</v>
      </c>
      <c r="AA722" s="15">
        <v>1.62616380774589</v>
      </c>
      <c r="AB722" s="15">
        <v>1.2191126685581</v>
      </c>
      <c r="AC722" s="15">
        <v>1.8218575436593001</v>
      </c>
      <c r="AD722" s="15">
        <v>2.2494033221579199</v>
      </c>
      <c r="AE722" s="21">
        <v>8.6987429560000002</v>
      </c>
      <c r="AF722" s="19">
        <v>9.3755122433859697</v>
      </c>
      <c r="AG722" s="19">
        <v>41.657849015764398</v>
      </c>
      <c r="AH722" s="19">
        <v>7.6389662195955497</v>
      </c>
      <c r="AI722" s="70">
        <v>5.88360562342538</v>
      </c>
      <c r="AJ722" s="70">
        <v>1.7553605961701699</v>
      </c>
      <c r="AK722" s="19">
        <v>30.720300810904298</v>
      </c>
      <c r="AL722" s="15">
        <v>1.9086287539094999</v>
      </c>
      <c r="AM722" s="15">
        <v>0</v>
      </c>
      <c r="AN722" s="21">
        <v>58.672327478745899</v>
      </c>
      <c r="AO722" s="19" t="s">
        <v>49</v>
      </c>
      <c r="AP722" s="19" t="s">
        <v>49</v>
      </c>
      <c r="AQ722" s="20" t="s">
        <v>49</v>
      </c>
    </row>
    <row r="723" spans="1:43" x14ac:dyDescent="0.25">
      <c r="A723" s="17" t="s">
        <v>194</v>
      </c>
      <c r="B723" s="17">
        <v>764</v>
      </c>
      <c r="C723" s="17" t="s">
        <v>48</v>
      </c>
      <c r="D723" s="18">
        <v>40360</v>
      </c>
      <c r="E723" s="14" t="s">
        <v>49</v>
      </c>
      <c r="F723" s="19">
        <v>18.362952199407101</v>
      </c>
      <c r="G723" s="19">
        <v>44.706820440781499</v>
      </c>
      <c r="H723" s="19">
        <v>28.156493641406001</v>
      </c>
      <c r="I723" s="19">
        <v>8.7737337184053494</v>
      </c>
      <c r="J723" s="14">
        <v>34.702513399778603</v>
      </c>
      <c r="K723" s="19">
        <v>1.41119798251148</v>
      </c>
      <c r="L723" s="19">
        <v>81.208533804379201</v>
      </c>
      <c r="M723" s="19">
        <v>25.3637377396525</v>
      </c>
      <c r="N723" s="19">
        <v>17.3802682131093</v>
      </c>
      <c r="O723" s="21" t="s">
        <v>49</v>
      </c>
      <c r="P723" s="19" t="s">
        <v>49</v>
      </c>
      <c r="Q723" s="19" t="s">
        <v>49</v>
      </c>
      <c r="R723" s="19" t="s">
        <v>49</v>
      </c>
      <c r="S723" s="20" t="s">
        <v>49</v>
      </c>
      <c r="T723" s="19" t="s">
        <v>49</v>
      </c>
      <c r="U723" s="19" t="s">
        <v>49</v>
      </c>
      <c r="V723" s="19" t="s">
        <v>49</v>
      </c>
      <c r="W723" s="19" t="s">
        <v>49</v>
      </c>
      <c r="X723" s="19" t="s">
        <v>49</v>
      </c>
      <c r="Y723" s="20" t="s">
        <v>49</v>
      </c>
      <c r="Z723" s="15" t="s">
        <v>49</v>
      </c>
      <c r="AA723" s="15" t="s">
        <v>49</v>
      </c>
      <c r="AB723" s="15" t="s">
        <v>49</v>
      </c>
      <c r="AC723" s="15" t="s">
        <v>49</v>
      </c>
      <c r="AD723" s="15" t="s">
        <v>49</v>
      </c>
      <c r="AE723" s="21">
        <v>18.362842390000001</v>
      </c>
      <c r="AF723" s="19">
        <v>13.5649911912581</v>
      </c>
      <c r="AG723" s="19">
        <v>25.5893302974515</v>
      </c>
      <c r="AH723" s="19">
        <v>8.1821690163765499</v>
      </c>
      <c r="AI723" s="70" t="s">
        <v>49</v>
      </c>
      <c r="AJ723" s="70" t="s">
        <v>49</v>
      </c>
      <c r="AK723" s="19" t="s">
        <v>49</v>
      </c>
      <c r="AL723" s="15" t="s">
        <v>49</v>
      </c>
      <c r="AM723" s="15">
        <f>100-SUM(AE723:AH723)</f>
        <v>34.300667104913856</v>
      </c>
      <c r="AN723" s="21">
        <v>47.336490505086097</v>
      </c>
      <c r="AO723" s="19" t="s">
        <v>49</v>
      </c>
      <c r="AP723" s="19" t="s">
        <v>49</v>
      </c>
      <c r="AQ723" s="20" t="s">
        <v>49</v>
      </c>
    </row>
    <row r="724" spans="1:43" x14ac:dyDescent="0.25">
      <c r="A724" s="17" t="s">
        <v>195</v>
      </c>
      <c r="B724" s="17">
        <v>626</v>
      </c>
      <c r="C724" s="17" t="s">
        <v>48</v>
      </c>
      <c r="D724" s="18">
        <v>38169</v>
      </c>
      <c r="E724" s="14">
        <v>4.7109590586883598</v>
      </c>
      <c r="F724" s="19">
        <v>7.3014228413742197</v>
      </c>
      <c r="G724" s="19">
        <v>28.459905007129599</v>
      </c>
      <c r="H724" s="19">
        <v>29.4580482350407</v>
      </c>
      <c r="I724" s="19">
        <v>34.780623916455497</v>
      </c>
      <c r="J724" s="14">
        <v>18.926252295319099</v>
      </c>
      <c r="K724" s="19">
        <v>1.36077799776367</v>
      </c>
      <c r="L724" s="19">
        <v>88.712672213046602</v>
      </c>
      <c r="M724" s="19">
        <v>16.600157979503699</v>
      </c>
      <c r="N724" s="19">
        <v>9.9265497891896892</v>
      </c>
      <c r="O724" s="21" t="s">
        <v>49</v>
      </c>
      <c r="P724" s="19" t="s">
        <v>49</v>
      </c>
      <c r="Q724" s="19" t="s">
        <v>49</v>
      </c>
      <c r="R724" s="19" t="s">
        <v>49</v>
      </c>
      <c r="S724" s="20" t="s">
        <v>49</v>
      </c>
      <c r="T724" s="19" t="s">
        <v>49</v>
      </c>
      <c r="U724" s="19" t="s">
        <v>49</v>
      </c>
      <c r="V724" s="19" t="s">
        <v>49</v>
      </c>
      <c r="W724" s="19" t="s">
        <v>49</v>
      </c>
      <c r="X724" s="19" t="s">
        <v>49</v>
      </c>
      <c r="Y724" s="20" t="s">
        <v>49</v>
      </c>
      <c r="Z724" s="15" t="s">
        <v>49</v>
      </c>
      <c r="AA724" s="15" t="s">
        <v>49</v>
      </c>
      <c r="AB724" s="15" t="s">
        <v>49</v>
      </c>
      <c r="AC724" s="15" t="s">
        <v>49</v>
      </c>
      <c r="AD724" s="15" t="s">
        <v>49</v>
      </c>
      <c r="AE724" s="21" t="s">
        <v>49</v>
      </c>
      <c r="AF724" s="19" t="s">
        <v>49</v>
      </c>
      <c r="AG724" s="19" t="s">
        <v>49</v>
      </c>
      <c r="AH724" s="19" t="s">
        <v>49</v>
      </c>
      <c r="AI724" s="70" t="s">
        <v>49</v>
      </c>
      <c r="AJ724" s="70" t="s">
        <v>49</v>
      </c>
      <c r="AK724" s="19" t="s">
        <v>49</v>
      </c>
      <c r="AL724" s="15" t="s">
        <v>49</v>
      </c>
      <c r="AM724" s="15" t="s">
        <v>49</v>
      </c>
      <c r="AN724" s="21" t="s">
        <v>49</v>
      </c>
      <c r="AO724" s="19" t="s">
        <v>49</v>
      </c>
      <c r="AP724" s="19" t="s">
        <v>49</v>
      </c>
      <c r="AQ724" s="20" t="s">
        <v>49</v>
      </c>
    </row>
    <row r="725" spans="1:43" x14ac:dyDescent="0.25">
      <c r="A725" s="17" t="s">
        <v>195</v>
      </c>
      <c r="B725" s="17">
        <v>626</v>
      </c>
      <c r="C725" s="17" t="s">
        <v>46</v>
      </c>
      <c r="D725" s="18">
        <v>40123</v>
      </c>
      <c r="E725" s="14">
        <v>5.84475998532508</v>
      </c>
      <c r="F725" s="19">
        <v>3.1285314275781699</v>
      </c>
      <c r="G725" s="19">
        <v>16.088791135090101</v>
      </c>
      <c r="H725" s="19">
        <v>27.809911562598799</v>
      </c>
      <c r="I725" s="19">
        <v>52.9727658747329</v>
      </c>
      <c r="J725" s="14">
        <v>12.3027155833131</v>
      </c>
      <c r="K725" s="19">
        <v>0.41033333330707</v>
      </c>
      <c r="L725" s="19">
        <v>87.616010674205498</v>
      </c>
      <c r="M725" s="19">
        <v>23.104574153328802</v>
      </c>
      <c r="N725" s="19">
        <v>11.9361412549704</v>
      </c>
      <c r="O725" s="21">
        <v>83.032672733960098</v>
      </c>
      <c r="P725" s="19">
        <v>86.897047724903203</v>
      </c>
      <c r="Q725" s="19">
        <v>88.764777414788895</v>
      </c>
      <c r="R725" s="19">
        <v>33.726844556510997</v>
      </c>
      <c r="S725" s="20">
        <v>19.237105730927301</v>
      </c>
      <c r="T725" s="19">
        <v>23.925568258734899</v>
      </c>
      <c r="U725" s="19">
        <v>13.1762086403224</v>
      </c>
      <c r="V725" s="19">
        <v>25.908139782081602</v>
      </c>
      <c r="W725" s="19">
        <v>14.2487941505879</v>
      </c>
      <c r="X725" s="19">
        <v>26.864084434583699</v>
      </c>
      <c r="Y725" s="20">
        <v>14.7673574218377</v>
      </c>
      <c r="Z725" s="15">
        <v>2.6208025471938199</v>
      </c>
      <c r="AA725" s="15">
        <v>3.1531397935821301</v>
      </c>
      <c r="AB725" s="15">
        <v>3.2184203103963398</v>
      </c>
      <c r="AC725" s="15">
        <v>3.62209663523958</v>
      </c>
      <c r="AD725" s="15">
        <v>2.39655324811448</v>
      </c>
      <c r="AE725" s="21">
        <v>3.1285314280000001</v>
      </c>
      <c r="AF725" s="19">
        <v>2.9674964590655901</v>
      </c>
      <c r="AG725" s="19">
        <v>47.407732712543599</v>
      </c>
      <c r="AH725" s="19">
        <v>6.4281548024747996</v>
      </c>
      <c r="AI725" s="70">
        <v>4.6856222731015196</v>
      </c>
      <c r="AJ725" s="70">
        <v>1.7425325293732801</v>
      </c>
      <c r="AK725" s="19">
        <v>39.614027388602601</v>
      </c>
      <c r="AL725" s="15">
        <v>0.411517381365892</v>
      </c>
      <c r="AM725" s="15">
        <v>4.25398283693523E-2</v>
      </c>
      <c r="AN725" s="21">
        <v>56.803383974083999</v>
      </c>
      <c r="AO725" s="19">
        <v>37.593996647578699</v>
      </c>
      <c r="AP725" s="19">
        <v>20.4945112825792</v>
      </c>
      <c r="AQ725" s="20">
        <v>2.9583177460161201</v>
      </c>
    </row>
    <row r="726" spans="1:43" x14ac:dyDescent="0.25">
      <c r="A726" s="17" t="s">
        <v>195</v>
      </c>
      <c r="B726" s="17">
        <v>626</v>
      </c>
      <c r="C726" s="17" t="s">
        <v>46</v>
      </c>
      <c r="D726" s="18">
        <v>42677</v>
      </c>
      <c r="E726" s="14">
        <v>5.26791911327593</v>
      </c>
      <c r="F726" s="19">
        <v>6.4078491848716803</v>
      </c>
      <c r="G726" s="19">
        <v>20.605570905763301</v>
      </c>
      <c r="H726" s="19">
        <v>29.586731671896299</v>
      </c>
      <c r="I726" s="19">
        <v>43.399848237468703</v>
      </c>
      <c r="J726" s="14">
        <v>17.4377089744698</v>
      </c>
      <c r="K726" s="19">
        <v>0.47226522422228601</v>
      </c>
      <c r="L726" s="19">
        <v>80.006032054857698</v>
      </c>
      <c r="M726" s="19">
        <v>28.6132370262156</v>
      </c>
      <c r="N726" s="19">
        <v>18.981689408863598</v>
      </c>
      <c r="O726" s="21">
        <v>75.718660058461396</v>
      </c>
      <c r="P726" s="19">
        <v>79.639059010115702</v>
      </c>
      <c r="Q726" s="19">
        <v>81.374088977056005</v>
      </c>
      <c r="R726" s="19">
        <v>35.595023290175803</v>
      </c>
      <c r="S726" s="20">
        <v>25.582612127554899</v>
      </c>
      <c r="T726" s="19">
        <v>21.895698904049901</v>
      </c>
      <c r="U726" s="19">
        <v>15.068051696287601</v>
      </c>
      <c r="V726" s="19">
        <v>23.623101378188299</v>
      </c>
      <c r="W726" s="19">
        <v>16.286032846190199</v>
      </c>
      <c r="X726" s="19">
        <v>24.484904556885901</v>
      </c>
      <c r="Y726" s="20">
        <v>16.857213471296902</v>
      </c>
      <c r="Z726" s="15">
        <v>2.1425220955853499</v>
      </c>
      <c r="AA726" s="15">
        <v>2.7865739277544201</v>
      </c>
      <c r="AB726" s="15">
        <v>2.6903381897140601</v>
      </c>
      <c r="AC726" s="15">
        <v>3.2558839506288</v>
      </c>
      <c r="AD726" s="15">
        <v>2.2328257310540098</v>
      </c>
      <c r="AE726" s="21">
        <v>6.4078491849999999</v>
      </c>
      <c r="AF726" s="19">
        <v>4.4168392204441398</v>
      </c>
      <c r="AG726" s="19">
        <v>44.5997448025349</v>
      </c>
      <c r="AH726" s="19">
        <v>8.21781214714869</v>
      </c>
      <c r="AI726" s="70">
        <v>5.4946377584675599</v>
      </c>
      <c r="AJ726" s="70">
        <v>2.7231743886811399</v>
      </c>
      <c r="AK726" s="19">
        <v>35.461609231899999</v>
      </c>
      <c r="AL726" s="15">
        <v>0.84883962244834599</v>
      </c>
      <c r="AM726" s="15">
        <v>4.7305790652204201E-2</v>
      </c>
      <c r="AN726" s="21">
        <v>57.234396170127802</v>
      </c>
      <c r="AO726" s="19">
        <v>36.880424548435499</v>
      </c>
      <c r="AP726" s="19">
        <v>20.325406270461102</v>
      </c>
      <c r="AQ726" s="20">
        <v>3.1492257477724501</v>
      </c>
    </row>
    <row r="727" spans="1:43" x14ac:dyDescent="0.25">
      <c r="A727" s="17" t="s">
        <v>196</v>
      </c>
      <c r="B727" s="17">
        <v>768</v>
      </c>
      <c r="C727" s="17" t="s">
        <v>52</v>
      </c>
      <c r="D727" s="18">
        <v>22098</v>
      </c>
      <c r="E727" s="14">
        <v>6.3047846889952197</v>
      </c>
      <c r="F727" s="19">
        <v>16.315789473684202</v>
      </c>
      <c r="G727" s="19">
        <v>22.775119617224899</v>
      </c>
      <c r="H727" s="19">
        <v>19.4258373205742</v>
      </c>
      <c r="I727" s="19">
        <v>41.483253588516703</v>
      </c>
      <c r="J727" s="14">
        <v>19.760765550239199</v>
      </c>
      <c r="K727" s="19">
        <v>3.1578947368421102</v>
      </c>
      <c r="L727" s="19">
        <v>86.602870813397104</v>
      </c>
      <c r="M727" s="19">
        <v>13.349282296650699</v>
      </c>
      <c r="N727" s="19">
        <v>9.5693779904306204</v>
      </c>
      <c r="O727" s="21">
        <v>71.2918660287081</v>
      </c>
      <c r="P727" s="19">
        <v>73.779904306220104</v>
      </c>
      <c r="Q727" s="19">
        <v>77.224880382775098</v>
      </c>
      <c r="R727" s="19">
        <v>19.473684210526301</v>
      </c>
      <c r="S727" s="20">
        <v>15.0239234449761</v>
      </c>
      <c r="T727" s="19">
        <v>16.076555023923401</v>
      </c>
      <c r="U727" s="19">
        <v>12.2488038277512</v>
      </c>
      <c r="V727" s="19">
        <v>16.267942583732101</v>
      </c>
      <c r="W727" s="19">
        <v>12.4401913875598</v>
      </c>
      <c r="X727" s="19">
        <v>16.507177033492798</v>
      </c>
      <c r="Y727" s="20">
        <v>12.583732057416301</v>
      </c>
      <c r="Z727" s="15">
        <v>2.8555023923445</v>
      </c>
      <c r="AA727" s="15">
        <v>4.0053691275167802</v>
      </c>
      <c r="AB727" s="15">
        <v>3.4760765550239201</v>
      </c>
      <c r="AC727" s="15">
        <v>4.5012391573729902</v>
      </c>
      <c r="AD727" s="15">
        <v>2.6282296650717698</v>
      </c>
      <c r="AE727" s="21">
        <v>16.315789469999999</v>
      </c>
      <c r="AF727" s="19">
        <v>4.4497607655502396</v>
      </c>
      <c r="AG727" s="19">
        <v>10.622009569377999</v>
      </c>
      <c r="AH727" s="19">
        <v>4.9760765550239201</v>
      </c>
      <c r="AI727" s="70">
        <v>3.7320574162679399</v>
      </c>
      <c r="AJ727" s="70">
        <v>1.24401913875598</v>
      </c>
      <c r="AK727" s="19">
        <v>29.330143540669901</v>
      </c>
      <c r="AL727" s="15">
        <v>34.306220095693803</v>
      </c>
      <c r="AM727" s="15">
        <v>0</v>
      </c>
      <c r="AN727" s="21">
        <v>20.047846889952201</v>
      </c>
      <c r="AO727" s="19" t="s">
        <v>49</v>
      </c>
      <c r="AP727" s="19" t="s">
        <v>49</v>
      </c>
      <c r="AQ727" s="20" t="s">
        <v>49</v>
      </c>
    </row>
    <row r="728" spans="1:43" x14ac:dyDescent="0.25">
      <c r="A728" s="17" t="s">
        <v>196</v>
      </c>
      <c r="B728" s="17">
        <v>768</v>
      </c>
      <c r="C728" s="17" t="s">
        <v>52</v>
      </c>
      <c r="D728" s="18">
        <v>25750</v>
      </c>
      <c r="E728" s="14">
        <v>5.8024993874050503</v>
      </c>
      <c r="F728" s="19">
        <v>10.536633178142599</v>
      </c>
      <c r="G728" s="19">
        <v>22.445479049252601</v>
      </c>
      <c r="H728" s="19">
        <v>23.7441803479539</v>
      </c>
      <c r="I728" s="19">
        <v>43.273707424650802</v>
      </c>
      <c r="J728" s="14">
        <v>14.579759862778699</v>
      </c>
      <c r="K728" s="19">
        <v>1.5192354814996301</v>
      </c>
      <c r="L728" s="19">
        <v>84.489095809850497</v>
      </c>
      <c r="M728" s="19">
        <v>18.279833374172998</v>
      </c>
      <c r="N728" s="19">
        <v>13.4280813526097</v>
      </c>
      <c r="O728" s="21">
        <v>77.113452585150696</v>
      </c>
      <c r="P728" s="19">
        <v>79.490320999754999</v>
      </c>
      <c r="Q728" s="19">
        <v>82.161234991423697</v>
      </c>
      <c r="R728" s="19">
        <v>25.483950012251899</v>
      </c>
      <c r="S728" s="20">
        <v>19.2844890958098</v>
      </c>
      <c r="T728" s="19">
        <v>19.8725802499387</v>
      </c>
      <c r="U728" s="19">
        <v>14.9473168341093</v>
      </c>
      <c r="V728" s="19">
        <v>20.4606714040676</v>
      </c>
      <c r="W728" s="19">
        <v>15.3638814016173</v>
      </c>
      <c r="X728" s="19">
        <v>20.828228375398201</v>
      </c>
      <c r="Y728" s="20">
        <v>15.633423180593001</v>
      </c>
      <c r="Z728" s="15">
        <v>2.8441461595824</v>
      </c>
      <c r="AA728" s="15">
        <v>3.63584366062917</v>
      </c>
      <c r="AB728" s="15">
        <v>3.2438478747203598</v>
      </c>
      <c r="AC728" s="15">
        <v>3.8920369818073399</v>
      </c>
      <c r="AD728" s="15">
        <v>2.2838677603778299</v>
      </c>
      <c r="AE728" s="21">
        <v>10.536633180000001</v>
      </c>
      <c r="AF728" s="19">
        <v>4.7047292330311201</v>
      </c>
      <c r="AG728" s="19">
        <v>23.523646165155601</v>
      </c>
      <c r="AH728" s="19">
        <v>7.6206812055868696</v>
      </c>
      <c r="AI728" s="70">
        <v>5.7338887527566804</v>
      </c>
      <c r="AJ728" s="70">
        <v>1.88679245283019</v>
      </c>
      <c r="AK728" s="19">
        <v>0</v>
      </c>
      <c r="AL728" s="15">
        <v>0</v>
      </c>
      <c r="AM728" s="15">
        <v>0</v>
      </c>
      <c r="AN728" s="21">
        <v>35.849056603773597</v>
      </c>
      <c r="AO728" s="19">
        <v>19.627542269051698</v>
      </c>
      <c r="AP728" s="19">
        <v>12.104876255819701</v>
      </c>
      <c r="AQ728" s="20">
        <v>0</v>
      </c>
    </row>
    <row r="729" spans="1:43" x14ac:dyDescent="0.25">
      <c r="A729" s="17" t="s">
        <v>196</v>
      </c>
      <c r="B729" s="17">
        <v>768</v>
      </c>
      <c r="C729" s="17" t="s">
        <v>46</v>
      </c>
      <c r="D729" s="18">
        <v>35883</v>
      </c>
      <c r="E729" s="14">
        <v>5.3889652382333999</v>
      </c>
      <c r="F729" s="19">
        <v>12.4781723430089</v>
      </c>
      <c r="G729" s="19">
        <v>22.63228298141</v>
      </c>
      <c r="H729" s="19">
        <v>24.178738230320501</v>
      </c>
      <c r="I729" s="19">
        <v>40.710806445260602</v>
      </c>
      <c r="J729" s="14">
        <v>24.262113490824301</v>
      </c>
      <c r="K729" s="19">
        <v>1.72850745861215</v>
      </c>
      <c r="L729" s="19">
        <v>83.284567357008896</v>
      </c>
      <c r="M729" s="19">
        <v>21.236337760153202</v>
      </c>
      <c r="N729" s="19">
        <v>14.544513088231399</v>
      </c>
      <c r="O729" s="21">
        <v>75.885555411846696</v>
      </c>
      <c r="P729" s="19">
        <v>78.769086892274501</v>
      </c>
      <c r="Q729" s="19">
        <v>81.112859678672905</v>
      </c>
      <c r="R729" s="19">
        <v>26.723081028246298</v>
      </c>
      <c r="S729" s="20">
        <v>19.189247994375101</v>
      </c>
      <c r="T729" s="19">
        <v>19.936529418392102</v>
      </c>
      <c r="U729" s="19">
        <v>13.936949080887</v>
      </c>
      <c r="V729" s="19">
        <v>20.951569379528401</v>
      </c>
      <c r="W729" s="19">
        <v>14.6095939466595</v>
      </c>
      <c r="X729" s="19">
        <v>21.360639099667399</v>
      </c>
      <c r="Y729" s="20">
        <v>14.8586251321069</v>
      </c>
      <c r="Z729" s="15">
        <v>2.5510100373074001</v>
      </c>
      <c r="AA729" s="15">
        <v>3.33660615778289</v>
      </c>
      <c r="AB729" s="15">
        <v>3.0671392930538501</v>
      </c>
      <c r="AC729" s="15">
        <v>3.75314793893279</v>
      </c>
      <c r="AD729" s="15">
        <v>2.0834719910038899</v>
      </c>
      <c r="AE729" s="21">
        <v>12.47817234</v>
      </c>
      <c r="AF729" s="19">
        <v>2.84935605538405</v>
      </c>
      <c r="AG729" s="19">
        <v>24.527159288100599</v>
      </c>
      <c r="AH729" s="19">
        <v>9.8952295427515402</v>
      </c>
      <c r="AI729" s="70">
        <v>7.10813790513087</v>
      </c>
      <c r="AJ729" s="70">
        <v>2.7870916376206698</v>
      </c>
      <c r="AK729" s="19">
        <v>45.537758879322702</v>
      </c>
      <c r="AL729" s="15">
        <v>4.6795570069497501</v>
      </c>
      <c r="AM729" s="15">
        <v>3.2766884482428198E-2</v>
      </c>
      <c r="AN729" s="21">
        <v>37.271744886236199</v>
      </c>
      <c r="AO729" s="19">
        <v>26.066893224025801</v>
      </c>
      <c r="AP729" s="19">
        <v>17.121671445446399</v>
      </c>
      <c r="AQ729" s="20">
        <v>3.9649192859965199</v>
      </c>
    </row>
    <row r="730" spans="1:43" x14ac:dyDescent="0.25">
      <c r="A730" s="17" t="s">
        <v>196</v>
      </c>
      <c r="B730" s="17">
        <v>768</v>
      </c>
      <c r="C730" s="17" t="s">
        <v>52</v>
      </c>
      <c r="D730" s="18">
        <v>40360</v>
      </c>
      <c r="E730" s="14">
        <v>4.7548384016410399</v>
      </c>
      <c r="F730" s="19">
        <v>14.759444947571099</v>
      </c>
      <c r="G730" s="19">
        <v>26.2450052167727</v>
      </c>
      <c r="H730" s="19">
        <v>26.2832171189321</v>
      </c>
      <c r="I730" s="19">
        <v>32.712332716723999</v>
      </c>
      <c r="J730" s="14">
        <v>26.218956754427001</v>
      </c>
      <c r="K730" s="19">
        <v>2.2169067703776202</v>
      </c>
      <c r="L730" s="19">
        <v>87.491463273892194</v>
      </c>
      <c r="M730" s="19">
        <v>15.2371568313064</v>
      </c>
      <c r="N730" s="19">
        <v>10.2916299557301</v>
      </c>
      <c r="O730" s="21">
        <v>69.935783194538999</v>
      </c>
      <c r="P730" s="19">
        <v>73.898927410099503</v>
      </c>
      <c r="Q730" s="19">
        <v>76.742520304132597</v>
      </c>
      <c r="R730" s="19">
        <v>21.145307030155699</v>
      </c>
      <c r="S730" s="20">
        <v>15.2498920797744</v>
      </c>
      <c r="T730" s="19">
        <v>14.7894837569863</v>
      </c>
      <c r="U730" s="19">
        <v>10.5064245280454</v>
      </c>
      <c r="V730" s="19">
        <v>15.6202001357995</v>
      </c>
      <c r="W730" s="19">
        <v>11.1071075954259</v>
      </c>
      <c r="X730" s="19">
        <v>16.107422667381599</v>
      </c>
      <c r="Y730" s="20">
        <v>11.4583974341352</v>
      </c>
      <c r="Z730" s="15">
        <v>1.9987641621919601</v>
      </c>
      <c r="AA730" s="15">
        <v>2.85799925430454</v>
      </c>
      <c r="AB730" s="15">
        <v>2.4649526547051801</v>
      </c>
      <c r="AC730" s="15">
        <v>3.21197772100331</v>
      </c>
      <c r="AD730" s="15">
        <v>2.1108572980161702</v>
      </c>
      <c r="AE730" s="21">
        <v>14.759444950000001</v>
      </c>
      <c r="AF730" s="19">
        <v>3.5011974735261799</v>
      </c>
      <c r="AG730" s="19">
        <v>10.287551105302301</v>
      </c>
      <c r="AH730" s="19">
        <v>3.3982303576492998</v>
      </c>
      <c r="AI730" s="70">
        <v>2.6243492963736701</v>
      </c>
      <c r="AJ730" s="70">
        <v>0.77388106127562994</v>
      </c>
      <c r="AK730" s="19">
        <v>60.707875872300598</v>
      </c>
      <c r="AL730" s="15">
        <v>7.3457002436505103</v>
      </c>
      <c r="AM730" s="15">
        <v>0</v>
      </c>
      <c r="AN730" s="21">
        <v>17.186978936477701</v>
      </c>
      <c r="AO730" s="19">
        <v>13.9540497643763</v>
      </c>
      <c r="AP730" s="19">
        <v>5.5931198012550096</v>
      </c>
      <c r="AQ730" s="20">
        <v>3.8897310646141299</v>
      </c>
    </row>
    <row r="731" spans="1:43" x14ac:dyDescent="0.25">
      <c r="A731" s="17" t="s">
        <v>196</v>
      </c>
      <c r="B731" s="17">
        <v>768</v>
      </c>
      <c r="C731" s="17" t="s">
        <v>46</v>
      </c>
      <c r="D731" s="18">
        <v>41667</v>
      </c>
      <c r="E731" s="14">
        <v>4.5513104055187199</v>
      </c>
      <c r="F731" s="19">
        <v>15.651100887626299</v>
      </c>
      <c r="G731" s="19">
        <v>26.217127089042801</v>
      </c>
      <c r="H731" s="19">
        <v>27.6861869656402</v>
      </c>
      <c r="I731" s="19">
        <v>30.445585057690799</v>
      </c>
      <c r="J731" s="14">
        <v>27.476399412309402</v>
      </c>
      <c r="K731" s="19">
        <v>1.35277936787223</v>
      </c>
      <c r="L731" s="19">
        <v>86.0044672596986</v>
      </c>
      <c r="M731" s="19">
        <v>19.398955581589</v>
      </c>
      <c r="N731" s="19">
        <v>12.610250937723499</v>
      </c>
      <c r="O731" s="21">
        <v>71.557621275659102</v>
      </c>
      <c r="P731" s="19">
        <v>74.580885495001098</v>
      </c>
      <c r="Q731" s="19">
        <v>76.962712122221802</v>
      </c>
      <c r="R731" s="19">
        <v>24.322339641912698</v>
      </c>
      <c r="S731" s="20">
        <v>16.863768891785998</v>
      </c>
      <c r="T731" s="19">
        <v>16.666284180758598</v>
      </c>
      <c r="U731" s="19">
        <v>11.6313502464095</v>
      </c>
      <c r="V731" s="19">
        <v>17.6538679269445</v>
      </c>
      <c r="W731" s="19">
        <v>12.187663535119301</v>
      </c>
      <c r="X731" s="19">
        <v>18.1349908217367</v>
      </c>
      <c r="Y731" s="20">
        <v>12.465001314607701</v>
      </c>
      <c r="Z731" s="15">
        <v>2.0688610358815702</v>
      </c>
      <c r="AA731" s="15">
        <v>2.8896474853951601</v>
      </c>
      <c r="AB731" s="15">
        <v>2.4510983116832201</v>
      </c>
      <c r="AC731" s="15">
        <v>3.18309651850362</v>
      </c>
      <c r="AD731" s="15">
        <v>1.90432977503259</v>
      </c>
      <c r="AE731" s="21">
        <v>15.65110089</v>
      </c>
      <c r="AF731" s="19">
        <v>3.1720049824136098</v>
      </c>
      <c r="AG731" s="19">
        <v>28.6661243611067</v>
      </c>
      <c r="AH731" s="19">
        <v>11.1804479703649</v>
      </c>
      <c r="AI731" s="70">
        <v>9.1803589699117492</v>
      </c>
      <c r="AJ731" s="70">
        <v>2.00008900045311</v>
      </c>
      <c r="AK731" s="19">
        <v>37.473586938089703</v>
      </c>
      <c r="AL731" s="15">
        <v>3.8525797963495001</v>
      </c>
      <c r="AM731" s="15">
        <v>4.1550640493281301E-3</v>
      </c>
      <c r="AN731" s="21">
        <v>43.018577313885203</v>
      </c>
      <c r="AO731" s="19">
        <v>23.0439382270817</v>
      </c>
      <c r="AP731" s="19">
        <v>14.170789638623701</v>
      </c>
      <c r="AQ731" s="20">
        <v>4.3269233799747502</v>
      </c>
    </row>
    <row r="732" spans="1:43" x14ac:dyDescent="0.25">
      <c r="A732" s="17" t="s">
        <v>197</v>
      </c>
      <c r="B732" s="17">
        <v>772</v>
      </c>
      <c r="C732" s="17" t="s">
        <v>48</v>
      </c>
      <c r="D732" s="18">
        <v>40725</v>
      </c>
      <c r="E732" s="14">
        <v>5.2439024390243896</v>
      </c>
      <c r="F732" s="19">
        <v>8.1300813008130106</v>
      </c>
      <c r="G732" s="19">
        <v>24.7967479674797</v>
      </c>
      <c r="H732" s="19">
        <v>23.170731707317099</v>
      </c>
      <c r="I732" s="19">
        <v>43.902439024390198</v>
      </c>
      <c r="J732" s="14" t="s">
        <v>49</v>
      </c>
      <c r="K732" s="19">
        <v>1.2195121951219501</v>
      </c>
      <c r="L732" s="19">
        <v>76.422764227642304</v>
      </c>
      <c r="M732" s="19">
        <v>29.268292682926798</v>
      </c>
      <c r="N732" s="19">
        <v>21.951219512195099</v>
      </c>
      <c r="O732" s="21" t="s">
        <v>49</v>
      </c>
      <c r="P732" s="19" t="s">
        <v>49</v>
      </c>
      <c r="Q732" s="19" t="s">
        <v>49</v>
      </c>
      <c r="R732" s="19" t="s">
        <v>49</v>
      </c>
      <c r="S732" s="20" t="s">
        <v>49</v>
      </c>
      <c r="T732" s="19" t="s">
        <v>49</v>
      </c>
      <c r="U732" s="19" t="s">
        <v>49</v>
      </c>
      <c r="V732" s="19" t="s">
        <v>49</v>
      </c>
      <c r="W732" s="19" t="s">
        <v>49</v>
      </c>
      <c r="X732" s="19" t="s">
        <v>49</v>
      </c>
      <c r="Y732" s="20" t="s">
        <v>49</v>
      </c>
      <c r="Z732" s="15" t="s">
        <v>49</v>
      </c>
      <c r="AA732" s="15" t="s">
        <v>49</v>
      </c>
      <c r="AB732" s="15" t="s">
        <v>49</v>
      </c>
      <c r="AC732" s="15" t="s">
        <v>49</v>
      </c>
      <c r="AD732" s="15" t="s">
        <v>49</v>
      </c>
      <c r="AE732" s="21" t="s">
        <v>49</v>
      </c>
      <c r="AF732" s="19" t="s">
        <v>49</v>
      </c>
      <c r="AG732" s="19" t="s">
        <v>49</v>
      </c>
      <c r="AH732" s="19" t="s">
        <v>49</v>
      </c>
      <c r="AI732" s="70" t="s">
        <v>49</v>
      </c>
      <c r="AJ732" s="70" t="s">
        <v>49</v>
      </c>
      <c r="AK732" s="19" t="s">
        <v>49</v>
      </c>
      <c r="AL732" s="15" t="s">
        <v>49</v>
      </c>
      <c r="AM732" s="15" t="s">
        <v>49</v>
      </c>
      <c r="AN732" s="21" t="s">
        <v>49</v>
      </c>
      <c r="AO732" s="19" t="s">
        <v>49</v>
      </c>
      <c r="AP732" s="19" t="s">
        <v>49</v>
      </c>
      <c r="AQ732" s="20" t="s">
        <v>49</v>
      </c>
    </row>
    <row r="733" spans="1:43" x14ac:dyDescent="0.25">
      <c r="A733" s="17" t="s">
        <v>198</v>
      </c>
      <c r="B733" s="17">
        <v>780</v>
      </c>
      <c r="C733" s="17" t="s">
        <v>52</v>
      </c>
      <c r="D733" s="18">
        <v>25750</v>
      </c>
      <c r="E733" s="14">
        <v>4.7509947189466804</v>
      </c>
      <c r="F733" s="19">
        <v>14.3673587499096</v>
      </c>
      <c r="G733" s="19">
        <v>26.6729364103306</v>
      </c>
      <c r="H733" s="19">
        <v>23.345149388700001</v>
      </c>
      <c r="I733" s="19">
        <v>35.6145554510598</v>
      </c>
      <c r="J733" s="14">
        <v>27.656803877595301</v>
      </c>
      <c r="K733" s="19">
        <v>0.63662012587716099</v>
      </c>
      <c r="L733" s="19">
        <v>86.160746581783997</v>
      </c>
      <c r="M733" s="19">
        <v>20.256094914273302</v>
      </c>
      <c r="N733" s="19">
        <v>12.8192143528901</v>
      </c>
      <c r="O733" s="21">
        <v>62.902409028430903</v>
      </c>
      <c r="P733" s="19">
        <v>67.170657599652699</v>
      </c>
      <c r="Q733" s="19">
        <v>69.666497865875698</v>
      </c>
      <c r="R733" s="19">
        <v>26.007379006004498</v>
      </c>
      <c r="S733" s="20">
        <v>17.839832163785001</v>
      </c>
      <c r="T733" s="19">
        <v>11.8425812052376</v>
      </c>
      <c r="U733" s="19">
        <v>7.7334876654850602</v>
      </c>
      <c r="V733" s="19">
        <v>13.1736960138899</v>
      </c>
      <c r="W733" s="19">
        <v>8.5292628228315106</v>
      </c>
      <c r="X733" s="19">
        <v>13.9694711712363</v>
      </c>
      <c r="Y733" s="20">
        <v>9.0501338349128293</v>
      </c>
      <c r="Z733" s="15">
        <v>1.9396085877026401</v>
      </c>
      <c r="AA733" s="15">
        <v>3.0547441058079401</v>
      </c>
      <c r="AB733" s="15">
        <v>2.4878779027311202</v>
      </c>
      <c r="AC733" s="15">
        <v>3.5377985462097601</v>
      </c>
      <c r="AD733" s="15">
        <v>2.0356360449832001</v>
      </c>
      <c r="AE733" s="21">
        <v>14.367358749999999</v>
      </c>
      <c r="AF733" s="19">
        <v>8.0445634088114009</v>
      </c>
      <c r="AG733" s="19">
        <v>31.9322867684294</v>
      </c>
      <c r="AH733" s="19">
        <v>9.3395066194024405</v>
      </c>
      <c r="AI733" s="70">
        <v>7.1836793749547896</v>
      </c>
      <c r="AJ733" s="70">
        <v>2.1485929248354201</v>
      </c>
      <c r="AK733" s="19">
        <v>29.3641033060841</v>
      </c>
      <c r="AL733" s="15">
        <v>5.8670332055270196</v>
      </c>
      <c r="AM733" s="15">
        <v>1.0851479418360701</v>
      </c>
      <c r="AN733" s="21">
        <v>49.316356796643298</v>
      </c>
      <c r="AO733" s="19" t="s">
        <v>49</v>
      </c>
      <c r="AP733" s="19" t="s">
        <v>49</v>
      </c>
      <c r="AQ733" s="20" t="s">
        <v>49</v>
      </c>
    </row>
    <row r="734" spans="1:43" x14ac:dyDescent="0.25">
      <c r="A734" s="17" t="s">
        <v>198</v>
      </c>
      <c r="B734" s="17">
        <v>780</v>
      </c>
      <c r="C734" s="17" t="s">
        <v>52</v>
      </c>
      <c r="D734" s="18">
        <v>29403</v>
      </c>
      <c r="E734" s="14">
        <v>4.4324495215613497</v>
      </c>
      <c r="F734" s="19">
        <v>14.0243645407411</v>
      </c>
      <c r="G734" s="19">
        <v>27.741010833368499</v>
      </c>
      <c r="H734" s="19">
        <v>28.175188635501399</v>
      </c>
      <c r="I734" s="19">
        <v>30.059435990389101</v>
      </c>
      <c r="J734" s="14">
        <v>24.621675167558902</v>
      </c>
      <c r="K734" s="19">
        <v>0.47633098680605301</v>
      </c>
      <c r="L734" s="19">
        <v>81.616996164060197</v>
      </c>
      <c r="M734" s="19">
        <v>22.606752940184599</v>
      </c>
      <c r="N734" s="19">
        <v>15.284744762466801</v>
      </c>
      <c r="O734" s="21">
        <v>60.274838764068598</v>
      </c>
      <c r="P734" s="19">
        <v>65.843274459385398</v>
      </c>
      <c r="Q734" s="19">
        <v>68.928887577456507</v>
      </c>
      <c r="R734" s="19">
        <v>27.066559878598799</v>
      </c>
      <c r="S734" s="20">
        <v>19.4916325928424</v>
      </c>
      <c r="T734" s="19">
        <v>11.3307760401298</v>
      </c>
      <c r="U734" s="19">
        <v>7.8699995784681498</v>
      </c>
      <c r="V734" s="19">
        <v>12.822998777557601</v>
      </c>
      <c r="W734" s="19">
        <v>8.8100155966783298</v>
      </c>
      <c r="X734" s="19">
        <v>13.7840913881044</v>
      </c>
      <c r="Y734" s="20">
        <v>9.4423133667748598</v>
      </c>
      <c r="Z734" s="15">
        <v>1.5240821245642</v>
      </c>
      <c r="AA734" s="15">
        <v>2.4763270158752402</v>
      </c>
      <c r="AB734" s="15">
        <v>2.07020186803254</v>
      </c>
      <c r="AC734" s="15">
        <v>2.94135273972603</v>
      </c>
      <c r="AD734" s="15">
        <v>2.1037748030818202</v>
      </c>
      <c r="AE734" s="21">
        <v>14.024364540000001</v>
      </c>
      <c r="AF734" s="19">
        <v>8.2662395143953091</v>
      </c>
      <c r="AG734" s="19">
        <v>37.158032289339502</v>
      </c>
      <c r="AH734" s="19">
        <v>8.7383551827340593</v>
      </c>
      <c r="AI734" s="70">
        <v>7.0353665219407304</v>
      </c>
      <c r="AJ734" s="70">
        <v>1.70298866079332</v>
      </c>
      <c r="AK734" s="19">
        <v>27.382708763647098</v>
      </c>
      <c r="AL734" s="15">
        <v>4.0719976394216602</v>
      </c>
      <c r="AM734" s="15">
        <v>0.35830206972136702</v>
      </c>
      <c r="AN734" s="21">
        <v>54.162626986468801</v>
      </c>
      <c r="AO734" s="19" t="s">
        <v>49</v>
      </c>
      <c r="AP734" s="19" t="s">
        <v>49</v>
      </c>
      <c r="AQ734" s="20" t="s">
        <v>49</v>
      </c>
    </row>
    <row r="735" spans="1:43" x14ac:dyDescent="0.25">
      <c r="A735" s="17" t="s">
        <v>198</v>
      </c>
      <c r="B735" s="17">
        <v>780</v>
      </c>
      <c r="C735" s="17" t="s">
        <v>52</v>
      </c>
      <c r="D735" s="18">
        <v>33055</v>
      </c>
      <c r="E735" s="14">
        <v>4.1104462363629697</v>
      </c>
      <c r="F735" s="19">
        <v>13.722771554712301</v>
      </c>
      <c r="G735" s="19">
        <v>29.204217900536399</v>
      </c>
      <c r="H735" s="19">
        <v>33.188601452183697</v>
      </c>
      <c r="I735" s="19">
        <v>23.884409092567601</v>
      </c>
      <c r="J735" s="14">
        <v>28.2373116357135</v>
      </c>
      <c r="K735" s="19">
        <v>0.306491042434415</v>
      </c>
      <c r="L735" s="19">
        <v>82.256357864779105</v>
      </c>
      <c r="M735" s="19">
        <v>23.570620644360901</v>
      </c>
      <c r="N735" s="19">
        <v>16.7949793848287</v>
      </c>
      <c r="O735" s="21">
        <v>58.973984748421898</v>
      </c>
      <c r="P735" s="19">
        <v>63.7318933119276</v>
      </c>
      <c r="Q735" s="19">
        <v>66.665450432371301</v>
      </c>
      <c r="R735" s="19">
        <v>27.149998175648602</v>
      </c>
      <c r="S735" s="20">
        <v>20.345167293027298</v>
      </c>
      <c r="T735" s="19">
        <v>10.446236362973</v>
      </c>
      <c r="U735" s="19">
        <v>7.3411902068814499</v>
      </c>
      <c r="V735" s="19">
        <v>11.726931076002501</v>
      </c>
      <c r="W735" s="19">
        <v>8.20228408800671</v>
      </c>
      <c r="X735" s="19">
        <v>12.573430145583201</v>
      </c>
      <c r="Y735" s="20">
        <v>8.7751304411281801</v>
      </c>
      <c r="Z735" s="15">
        <v>1.3851838167374799</v>
      </c>
      <c r="AA735" s="15">
        <v>2.3194951432283601</v>
      </c>
      <c r="AB735" s="15">
        <v>1.7637908738222801</v>
      </c>
      <c r="AC735" s="15">
        <v>2.6127196103114199</v>
      </c>
      <c r="AD735" s="15">
        <v>2.08723443561796</v>
      </c>
      <c r="AE735" s="21">
        <v>13.722771549999999</v>
      </c>
      <c r="AF735" s="19">
        <v>7.3302440982230799</v>
      </c>
      <c r="AG735" s="19">
        <v>38.716386324661599</v>
      </c>
      <c r="AH735" s="19">
        <v>11.2890867296676</v>
      </c>
      <c r="AI735" s="70">
        <v>9.0962162951070908</v>
      </c>
      <c r="AJ735" s="70">
        <v>2.1928704345605099</v>
      </c>
      <c r="AK735" s="19">
        <v>25.789031999124301</v>
      </c>
      <c r="AL735" s="15">
        <v>2.8970700915824401</v>
      </c>
      <c r="AM735" s="15">
        <v>0.25540920202867901</v>
      </c>
      <c r="AN735" s="21">
        <v>57.335717152552299</v>
      </c>
      <c r="AO735" s="19" t="s">
        <v>49</v>
      </c>
      <c r="AP735" s="19" t="s">
        <v>49</v>
      </c>
      <c r="AQ735" s="20" t="s">
        <v>49</v>
      </c>
    </row>
    <row r="736" spans="1:43" x14ac:dyDescent="0.25">
      <c r="A736" s="17" t="s">
        <v>198</v>
      </c>
      <c r="B736" s="17">
        <v>780</v>
      </c>
      <c r="C736" s="17" t="s">
        <v>52</v>
      </c>
      <c r="D736" s="18">
        <v>36708</v>
      </c>
      <c r="E736" s="14">
        <v>3.6669343505320202</v>
      </c>
      <c r="F736" s="19">
        <v>15.1877133105802</v>
      </c>
      <c r="G736" s="19">
        <v>35.635414575386498</v>
      </c>
      <c r="H736" s="19">
        <v>32.851502375694302</v>
      </c>
      <c r="I736" s="19">
        <v>16.325369738338999</v>
      </c>
      <c r="J736" s="14">
        <v>30.007361306297302</v>
      </c>
      <c r="K736" s="19">
        <v>0.37810345981395999</v>
      </c>
      <c r="L736" s="19">
        <v>81.650271029913696</v>
      </c>
      <c r="M736" s="19">
        <v>25.021749314060099</v>
      </c>
      <c r="N736" s="19">
        <v>17.928126882152199</v>
      </c>
      <c r="O736" s="21">
        <v>49.170180017399503</v>
      </c>
      <c r="P736" s="19">
        <v>56.287224787525901</v>
      </c>
      <c r="Q736" s="19">
        <v>60.389480024091498</v>
      </c>
      <c r="R736" s="19">
        <v>28.829552298735202</v>
      </c>
      <c r="S736" s="20">
        <v>21.3344040687948</v>
      </c>
      <c r="T736" s="19">
        <v>8.90718061968815</v>
      </c>
      <c r="U736" s="19">
        <v>6.2136117245533002</v>
      </c>
      <c r="V736" s="19">
        <v>10.489861473599699</v>
      </c>
      <c r="W736" s="19">
        <v>7.3847286354815003</v>
      </c>
      <c r="X736" s="19">
        <v>11.543866693435101</v>
      </c>
      <c r="Y736" s="20">
        <v>8.0807066854045395</v>
      </c>
      <c r="Z736" s="15">
        <v>0.93043565549086504</v>
      </c>
      <c r="AA736" s="15">
        <v>1.8922762844504899</v>
      </c>
      <c r="AB736" s="15">
        <v>1.3304222712975999</v>
      </c>
      <c r="AC736" s="15">
        <v>2.2030695921985801</v>
      </c>
      <c r="AD736" s="15">
        <v>2.08050592250552</v>
      </c>
      <c r="AE736" s="21">
        <v>15.187713309999999</v>
      </c>
      <c r="AF736" s="19">
        <v>8.7934149769122705</v>
      </c>
      <c r="AG736" s="19">
        <v>36.144013919560997</v>
      </c>
      <c r="AH736" s="19">
        <v>12.7183296526802</v>
      </c>
      <c r="AI736" s="70">
        <v>9.9109951147694595</v>
      </c>
      <c r="AJ736" s="70">
        <v>2.8073345379107302</v>
      </c>
      <c r="AK736" s="19">
        <v>24.382654085525001</v>
      </c>
      <c r="AL736" s="15">
        <v>2.3924245466104499</v>
      </c>
      <c r="AM736" s="15">
        <v>0.38144950813089701</v>
      </c>
      <c r="AN736" s="21">
        <v>57.655758549153397</v>
      </c>
      <c r="AO736" s="19" t="s">
        <v>49</v>
      </c>
      <c r="AP736" s="19" t="s">
        <v>49</v>
      </c>
      <c r="AQ736" s="20" t="s">
        <v>49</v>
      </c>
    </row>
    <row r="737" spans="1:43" x14ac:dyDescent="0.25">
      <c r="A737" s="17" t="s">
        <v>198</v>
      </c>
      <c r="B737" s="17">
        <v>780</v>
      </c>
      <c r="C737" s="17" t="s">
        <v>48</v>
      </c>
      <c r="D737" s="18">
        <v>40725</v>
      </c>
      <c r="E737" s="14" t="s">
        <v>49</v>
      </c>
      <c r="F737" s="19">
        <v>19.108135849959101</v>
      </c>
      <c r="G737" s="19">
        <v>39.5593745640085</v>
      </c>
      <c r="H737" s="19">
        <v>41.332489586032302</v>
      </c>
      <c r="I737" s="19" t="s">
        <v>49</v>
      </c>
      <c r="J737" s="14">
        <v>32.766378330974803</v>
      </c>
      <c r="K737" s="19">
        <v>0.18187072728359899</v>
      </c>
      <c r="L737" s="19">
        <v>79.6857871763698</v>
      </c>
      <c r="M737" s="19">
        <v>29.5724293942957</v>
      </c>
      <c r="N737" s="19">
        <v>20.132092958364101</v>
      </c>
      <c r="O737" s="21" t="s">
        <v>49</v>
      </c>
      <c r="P737" s="19" t="s">
        <v>49</v>
      </c>
      <c r="Q737" s="19" t="s">
        <v>49</v>
      </c>
      <c r="R737" s="19" t="s">
        <v>49</v>
      </c>
      <c r="S737" s="20" t="s">
        <v>49</v>
      </c>
      <c r="T737" s="19" t="s">
        <v>49</v>
      </c>
      <c r="U737" s="19" t="s">
        <v>49</v>
      </c>
      <c r="V737" s="19" t="s">
        <v>49</v>
      </c>
      <c r="W737" s="19" t="s">
        <v>49</v>
      </c>
      <c r="X737" s="19" t="s">
        <v>49</v>
      </c>
      <c r="Y737" s="20" t="s">
        <v>49</v>
      </c>
      <c r="Z737" s="15" t="s">
        <v>49</v>
      </c>
      <c r="AA737" s="15" t="s">
        <v>49</v>
      </c>
      <c r="AB737" s="15" t="s">
        <v>49</v>
      </c>
      <c r="AC737" s="15" t="s">
        <v>49</v>
      </c>
      <c r="AD737" s="15" t="s">
        <v>49</v>
      </c>
      <c r="AE737" s="21" t="s">
        <v>49</v>
      </c>
      <c r="AF737" s="19" t="s">
        <v>49</v>
      </c>
      <c r="AG737" s="19" t="s">
        <v>49</v>
      </c>
      <c r="AH737" s="19" t="s">
        <v>49</v>
      </c>
      <c r="AI737" s="70" t="s">
        <v>49</v>
      </c>
      <c r="AJ737" s="70" t="s">
        <v>49</v>
      </c>
      <c r="AK737" s="19" t="s">
        <v>49</v>
      </c>
      <c r="AL737" s="15" t="s">
        <v>49</v>
      </c>
      <c r="AM737" s="15" t="s">
        <v>49</v>
      </c>
      <c r="AN737" s="21" t="s">
        <v>49</v>
      </c>
      <c r="AO737" s="19" t="s">
        <v>49</v>
      </c>
      <c r="AP737" s="19" t="s">
        <v>49</v>
      </c>
      <c r="AQ737" s="20" t="s">
        <v>49</v>
      </c>
    </row>
    <row r="738" spans="1:43" x14ac:dyDescent="0.25">
      <c r="A738" s="17" t="s">
        <v>198</v>
      </c>
      <c r="B738" s="17">
        <v>780</v>
      </c>
      <c r="C738" s="17" t="s">
        <v>52</v>
      </c>
      <c r="D738" s="18">
        <v>40725</v>
      </c>
      <c r="E738" s="14">
        <v>3.29086780304119</v>
      </c>
      <c r="F738" s="19">
        <v>19.2100951450171</v>
      </c>
      <c r="G738" s="19">
        <v>39.794187817988401</v>
      </c>
      <c r="H738" s="19">
        <v>29.359855126620499</v>
      </c>
      <c r="I738" s="19">
        <v>11.635861910374</v>
      </c>
      <c r="J738" s="14">
        <v>32.835091551927299</v>
      </c>
      <c r="K738" s="19">
        <v>0.18971513984305399</v>
      </c>
      <c r="L738" s="19">
        <v>79.594124579608504</v>
      </c>
      <c r="M738" s="19">
        <v>29.701917272701099</v>
      </c>
      <c r="N738" s="19">
        <v>20.216160280548401</v>
      </c>
      <c r="O738" s="21">
        <v>38.391445571876197</v>
      </c>
      <c r="P738" s="19">
        <v>44.031159274483301</v>
      </c>
      <c r="Q738" s="19">
        <v>47.8800770358447</v>
      </c>
      <c r="R738" s="19">
        <v>33.990629221880504</v>
      </c>
      <c r="S738" s="20">
        <v>23.944350225646001</v>
      </c>
      <c r="T738" s="19">
        <v>7.9306677398028098</v>
      </c>
      <c r="U738" s="19">
        <v>5.3407686337635498</v>
      </c>
      <c r="V738" s="19">
        <v>9.3132886832044601</v>
      </c>
      <c r="W738" s="19">
        <v>6.3008422202420302</v>
      </c>
      <c r="X738" s="19">
        <v>10.382592198683501</v>
      </c>
      <c r="Y738" s="20">
        <v>7.03670700508781</v>
      </c>
      <c r="Z738" s="15">
        <v>0.66848716548334197</v>
      </c>
      <c r="AA738" s="15">
        <v>1.7412398921832899</v>
      </c>
      <c r="AB738" s="15">
        <v>0.91244358849061502</v>
      </c>
      <c r="AC738" s="15">
        <v>1.90568529747253</v>
      </c>
      <c r="AD738" s="15">
        <v>2.0847394291299</v>
      </c>
      <c r="AE738" s="21">
        <v>19.210095150000001</v>
      </c>
      <c r="AF738" s="19">
        <v>10.3509730087096</v>
      </c>
      <c r="AG738" s="19">
        <v>30.052602834229202</v>
      </c>
      <c r="AH738" s="19">
        <v>13.142085141855199</v>
      </c>
      <c r="AI738" s="70">
        <v>10.023283221708001</v>
      </c>
      <c r="AJ738" s="70">
        <v>3.1188019201471699</v>
      </c>
      <c r="AK738" s="19">
        <v>24.881428037598099</v>
      </c>
      <c r="AL738" s="15">
        <v>2.3628158325907598</v>
      </c>
      <c r="AM738" s="15">
        <v>0</v>
      </c>
      <c r="AN738" s="21">
        <v>53.545660984793997</v>
      </c>
      <c r="AO738" s="19">
        <v>38.1269941648222</v>
      </c>
      <c r="AP738" s="19">
        <v>12.6074333841157</v>
      </c>
      <c r="AQ738" s="20">
        <v>1.85690879300928</v>
      </c>
    </row>
    <row r="739" spans="1:43" x14ac:dyDescent="0.25">
      <c r="A739" s="17" t="s">
        <v>199</v>
      </c>
      <c r="B739" s="17">
        <v>792</v>
      </c>
      <c r="C739" s="17" t="s">
        <v>52</v>
      </c>
      <c r="D739" s="18">
        <v>31229</v>
      </c>
      <c r="E739" s="14">
        <v>4.5762928947997903</v>
      </c>
      <c r="F739" s="19">
        <v>15.790296484787801</v>
      </c>
      <c r="G739" s="19">
        <v>21.744666343957</v>
      </c>
      <c r="H739" s="19">
        <v>30.620939838506999</v>
      </c>
      <c r="I739" s="19">
        <v>31.844097332748198</v>
      </c>
      <c r="J739" s="14">
        <v>7.0193117243431704</v>
      </c>
      <c r="K739" s="19">
        <v>0.57202483985376396</v>
      </c>
      <c r="L739" s="19">
        <v>80.657762642653097</v>
      </c>
      <c r="M739" s="19">
        <v>14.8869605835896</v>
      </c>
      <c r="N739" s="19">
        <v>9.2548608926751808</v>
      </c>
      <c r="O739" s="21">
        <v>68.035922481875801</v>
      </c>
      <c r="P739" s="19">
        <v>73.571585979835007</v>
      </c>
      <c r="Q739" s="19">
        <v>76.675437588643106</v>
      </c>
      <c r="R739" s="19">
        <v>23.2961212685126</v>
      </c>
      <c r="S739" s="20">
        <v>16.223317593389599</v>
      </c>
      <c r="T739" s="19">
        <v>12.169042098542</v>
      </c>
      <c r="U739" s="19">
        <v>8.4295026943744897</v>
      </c>
      <c r="V739" s="19">
        <v>13.405195876599301</v>
      </c>
      <c r="W739" s="19">
        <v>9.2307518444363694</v>
      </c>
      <c r="X739" s="19">
        <v>14.1271488601882</v>
      </c>
      <c r="Y739" s="20">
        <v>9.6649030646744105</v>
      </c>
      <c r="Z739" s="15">
        <v>1.7527399591558901</v>
      </c>
      <c r="AA739" s="15">
        <v>2.56610015586199</v>
      </c>
      <c r="AB739" s="15">
        <v>2.2246917782316</v>
      </c>
      <c r="AC739" s="15">
        <v>2.8900674550340701</v>
      </c>
      <c r="AD739" s="15">
        <v>2.1542092126162902</v>
      </c>
      <c r="AE739" s="21">
        <v>15.79029648</v>
      </c>
      <c r="AF739" s="19">
        <v>7.0641394859122197</v>
      </c>
      <c r="AG739" s="19">
        <v>40.823964393949403</v>
      </c>
      <c r="AH739" s="19">
        <v>3.6361341894556798</v>
      </c>
      <c r="AI739" s="70">
        <v>2.2199159573646501</v>
      </c>
      <c r="AJ739" s="70">
        <v>1.4162182320910299</v>
      </c>
      <c r="AK739" s="19">
        <v>19.3704901482518</v>
      </c>
      <c r="AL739" s="15">
        <v>12.8917484898883</v>
      </c>
      <c r="AM739" s="15">
        <v>0.42322680775482602</v>
      </c>
      <c r="AN739" s="21">
        <v>51.524238069317299</v>
      </c>
      <c r="AO739" s="19">
        <v>29.114312675520502</v>
      </c>
      <c r="AP739" s="19">
        <v>15.517562876586201</v>
      </c>
      <c r="AQ739" s="20">
        <v>0.57127143209630105</v>
      </c>
    </row>
    <row r="740" spans="1:43" x14ac:dyDescent="0.25">
      <c r="A740" s="17" t="s">
        <v>199</v>
      </c>
      <c r="B740" s="17">
        <v>792</v>
      </c>
      <c r="C740" s="17" t="s">
        <v>52</v>
      </c>
      <c r="D740" s="18">
        <v>33055</v>
      </c>
      <c r="E740" s="14">
        <v>4.56132858077439</v>
      </c>
      <c r="F740" s="19">
        <v>11.927146913422</v>
      </c>
      <c r="G740" s="19">
        <v>24.882310094354299</v>
      </c>
      <c r="H740" s="19">
        <v>33.361210216427999</v>
      </c>
      <c r="I740" s="19">
        <v>29.829332775795699</v>
      </c>
      <c r="J740" s="14">
        <v>7.90815466274592</v>
      </c>
      <c r="K740" s="19">
        <v>0.465701317182726</v>
      </c>
      <c r="L740" s="19">
        <v>83.573659043238393</v>
      </c>
      <c r="M740" s="19">
        <v>17.112921609755102</v>
      </c>
      <c r="N740" s="19">
        <v>9.9619952654261397</v>
      </c>
      <c r="O740" s="21">
        <v>67.047332249731895</v>
      </c>
      <c r="P740" s="19">
        <v>72.721064807008801</v>
      </c>
      <c r="Q740" s="19">
        <v>76.038975929210693</v>
      </c>
      <c r="R740" s="19">
        <v>25.309231070135102</v>
      </c>
      <c r="S740" s="20">
        <v>16.4379750591822</v>
      </c>
      <c r="T740" s="19">
        <v>12.438204369027</v>
      </c>
      <c r="U740" s="19">
        <v>7.96413324250865</v>
      </c>
      <c r="V740" s="19">
        <v>13.755049874891199</v>
      </c>
      <c r="W740" s="19">
        <v>8.7687410215079105</v>
      </c>
      <c r="X740" s="19">
        <v>14.5932110797121</v>
      </c>
      <c r="Y740" s="20">
        <v>9.24287284769105</v>
      </c>
      <c r="Z740" s="15">
        <v>1.62752957790255</v>
      </c>
      <c r="AA740" s="15">
        <v>2.42298068387288</v>
      </c>
      <c r="AB740" s="15">
        <v>2.1110835208346002</v>
      </c>
      <c r="AC740" s="15">
        <v>2.7712245689894099</v>
      </c>
      <c r="AD740" s="15">
        <v>2.2480641761092999</v>
      </c>
      <c r="AE740" s="21">
        <v>11.927146909999999</v>
      </c>
      <c r="AF740" s="19">
        <v>8.1991758334401208</v>
      </c>
      <c r="AG740" s="19">
        <v>43.4130747077986</v>
      </c>
      <c r="AH740" s="19">
        <v>3.8719641737089501</v>
      </c>
      <c r="AI740" s="70">
        <v>2.5350540564237098</v>
      </c>
      <c r="AJ740" s="70">
        <v>1.33691011728524</v>
      </c>
      <c r="AK740" s="19">
        <v>19.094765665571799</v>
      </c>
      <c r="AL740" s="15">
        <v>13.3033432026492</v>
      </c>
      <c r="AM740" s="15">
        <v>0.190529503409298</v>
      </c>
      <c r="AN740" s="21">
        <v>55.484214714947598</v>
      </c>
      <c r="AO740" s="19">
        <v>29.839786606956199</v>
      </c>
      <c r="AP740" s="19">
        <v>15.1386650120388</v>
      </c>
      <c r="AQ740" s="20">
        <v>0.59013563002879899</v>
      </c>
    </row>
    <row r="741" spans="1:43" x14ac:dyDescent="0.25">
      <c r="A741" s="17" t="s">
        <v>199</v>
      </c>
      <c r="B741" s="17">
        <v>792</v>
      </c>
      <c r="C741" s="17" t="s">
        <v>46</v>
      </c>
      <c r="D741" s="18">
        <v>34232</v>
      </c>
      <c r="E741" s="14">
        <v>4.5678640080790798</v>
      </c>
      <c r="F741" s="19">
        <v>4.6172208481342398</v>
      </c>
      <c r="G741" s="19">
        <v>29.876069026971201</v>
      </c>
      <c r="H741" s="19">
        <v>38.274189845041299</v>
      </c>
      <c r="I741" s="19">
        <v>27.232520279853301</v>
      </c>
      <c r="J741" s="14">
        <v>9.7570615797964493</v>
      </c>
      <c r="K741" s="19">
        <v>0.37610323549723201</v>
      </c>
      <c r="L741" s="19">
        <v>85.830153351606995</v>
      </c>
      <c r="M741" s="19">
        <v>22.678243329716601</v>
      </c>
      <c r="N741" s="19">
        <v>13.720005725470401</v>
      </c>
      <c r="O741" s="21">
        <v>64.144488361765994</v>
      </c>
      <c r="P741" s="19">
        <v>71.084686075004399</v>
      </c>
      <c r="Q741" s="19">
        <v>75.037320373175305</v>
      </c>
      <c r="R741" s="19">
        <v>30.4783215182159</v>
      </c>
      <c r="S741" s="20">
        <v>20.1571562217548</v>
      </c>
      <c r="T741" s="19">
        <v>12.434408733700201</v>
      </c>
      <c r="U741" s="19">
        <v>8.27580779183738</v>
      </c>
      <c r="V741" s="19">
        <v>14.2223038006554</v>
      </c>
      <c r="W741" s="19">
        <v>9.2087605122516294</v>
      </c>
      <c r="X741" s="19">
        <v>15.5305830847082</v>
      </c>
      <c r="Y741" s="20">
        <v>9.9792372157888298</v>
      </c>
      <c r="Z741" s="15">
        <v>1.47606548934138</v>
      </c>
      <c r="AA741" s="15">
        <v>2.2972626666301301</v>
      </c>
      <c r="AB741" s="15">
        <v>2.0149491390232899</v>
      </c>
      <c r="AC741" s="15">
        <v>2.68071809113798</v>
      </c>
      <c r="AD741" s="15">
        <v>2.2996874378645602</v>
      </c>
      <c r="AE741" s="21">
        <v>4.6172208479999997</v>
      </c>
      <c r="AF741" s="19">
        <v>11.5598040147379</v>
      </c>
      <c r="AG741" s="19">
        <v>54.5374142509583</v>
      </c>
      <c r="AH741" s="19">
        <v>4.3153525999217104</v>
      </c>
      <c r="AI741" s="70">
        <v>3.7404737972978501</v>
      </c>
      <c r="AJ741" s="70">
        <v>0.57487880262386903</v>
      </c>
      <c r="AK741" s="19">
        <v>24.507056382031699</v>
      </c>
      <c r="AL741" s="15">
        <v>0.46315190421614499</v>
      </c>
      <c r="AM741" s="15">
        <v>0</v>
      </c>
      <c r="AN741" s="21">
        <v>70.412570865617894</v>
      </c>
      <c r="AO741" s="19">
        <v>37.500825821565101</v>
      </c>
      <c r="AP741" s="19">
        <v>16.866465230923499</v>
      </c>
      <c r="AQ741" s="20">
        <v>0.70876365897746996</v>
      </c>
    </row>
    <row r="742" spans="1:43" x14ac:dyDescent="0.25">
      <c r="A742" s="17" t="s">
        <v>199</v>
      </c>
      <c r="B742" s="17">
        <v>792</v>
      </c>
      <c r="C742" s="17" t="s">
        <v>46</v>
      </c>
      <c r="D742" s="18">
        <v>36060</v>
      </c>
      <c r="E742" s="14">
        <v>4.3545765067729398</v>
      </c>
      <c r="F742" s="19">
        <v>5.2798791982439202</v>
      </c>
      <c r="G742" s="19">
        <v>33.728753814768702</v>
      </c>
      <c r="H742" s="19">
        <v>37.183183534927501</v>
      </c>
      <c r="I742" s="19">
        <v>23.8081834520599</v>
      </c>
      <c r="J742" s="14">
        <v>10.3459313177233</v>
      </c>
      <c r="K742" s="19">
        <v>0.28056001721044699</v>
      </c>
      <c r="L742" s="19">
        <v>86.169545862670603</v>
      </c>
      <c r="M742" s="19">
        <v>20.907963542124101</v>
      </c>
      <c r="N742" s="19">
        <v>13.3953111234965</v>
      </c>
      <c r="O742" s="21">
        <v>61.077437905339302</v>
      </c>
      <c r="P742" s="19">
        <v>67.656790412706698</v>
      </c>
      <c r="Q742" s="19">
        <v>72.149257428009705</v>
      </c>
      <c r="R742" s="19">
        <v>27.490529073489199</v>
      </c>
      <c r="S742" s="20">
        <v>19.304417317681999</v>
      </c>
      <c r="T742" s="19">
        <v>10.4791120140766</v>
      </c>
      <c r="U742" s="19">
        <v>7.3122131014132004</v>
      </c>
      <c r="V742" s="19">
        <v>11.672757460199101</v>
      </c>
      <c r="W742" s="19">
        <v>8.0347985851331991</v>
      </c>
      <c r="X742" s="19">
        <v>12.7497171716689</v>
      </c>
      <c r="Y742" s="20">
        <v>8.6808636708714708</v>
      </c>
      <c r="Z742" s="15">
        <v>1.3308539869973799</v>
      </c>
      <c r="AA742" s="15">
        <v>2.17300760779941</v>
      </c>
      <c r="AB742" s="15">
        <v>1.81629255952214</v>
      </c>
      <c r="AC742" s="15">
        <v>2.5105309854159401</v>
      </c>
      <c r="AD742" s="15">
        <v>2.2836603475083801</v>
      </c>
      <c r="AE742" s="21">
        <v>5.2798791979999997</v>
      </c>
      <c r="AF742" s="19">
        <v>13.421432693996</v>
      </c>
      <c r="AG742" s="19">
        <v>54.1264765620204</v>
      </c>
      <c r="AH742" s="19">
        <v>4.1165636018979699</v>
      </c>
      <c r="AI742" s="70">
        <v>3.7632173736372199</v>
      </c>
      <c r="AJ742" s="70">
        <v>0.35334622826074802</v>
      </c>
      <c r="AK742" s="19">
        <v>22.109572515994</v>
      </c>
      <c r="AL742" s="15">
        <v>0.94607542784770804</v>
      </c>
      <c r="AM742" s="15">
        <v>0</v>
      </c>
      <c r="AN742" s="21">
        <v>71.664472857914305</v>
      </c>
      <c r="AO742" s="19">
        <v>35.144858863960103</v>
      </c>
      <c r="AP742" s="19">
        <v>15.1960849881876</v>
      </c>
      <c r="AQ742" s="20">
        <v>0.42819159814947499</v>
      </c>
    </row>
    <row r="743" spans="1:43" x14ac:dyDescent="0.25">
      <c r="A743" s="17" t="s">
        <v>199</v>
      </c>
      <c r="B743" s="17">
        <v>792</v>
      </c>
      <c r="C743" s="17" t="s">
        <v>48</v>
      </c>
      <c r="D743" s="18">
        <v>36708</v>
      </c>
      <c r="E743" s="14" t="s">
        <v>49</v>
      </c>
      <c r="F743" s="19" t="s">
        <v>49</v>
      </c>
      <c r="G743" s="19" t="s">
        <v>49</v>
      </c>
      <c r="H743" s="19" t="s">
        <v>49</v>
      </c>
      <c r="I743" s="19" t="s">
        <v>49</v>
      </c>
      <c r="J743" s="14">
        <v>10.7053287594177</v>
      </c>
      <c r="K743" s="19">
        <v>0.51152968996276305</v>
      </c>
      <c r="L743" s="19">
        <v>86.061273808993704</v>
      </c>
      <c r="M743" s="19">
        <v>19.854980324275399</v>
      </c>
      <c r="N743" s="19">
        <v>13.393487352732301</v>
      </c>
      <c r="O743" s="21" t="s">
        <v>49</v>
      </c>
      <c r="P743" s="19" t="s">
        <v>49</v>
      </c>
      <c r="Q743" s="19" t="s">
        <v>49</v>
      </c>
      <c r="R743" s="19" t="s">
        <v>49</v>
      </c>
      <c r="S743" s="20" t="s">
        <v>49</v>
      </c>
      <c r="T743" s="19" t="s">
        <v>49</v>
      </c>
      <c r="U743" s="19" t="s">
        <v>49</v>
      </c>
      <c r="V743" s="19" t="s">
        <v>49</v>
      </c>
      <c r="W743" s="19" t="s">
        <v>49</v>
      </c>
      <c r="X743" s="19" t="s">
        <v>49</v>
      </c>
      <c r="Y743" s="20" t="s">
        <v>49</v>
      </c>
      <c r="Z743" s="15" t="s">
        <v>49</v>
      </c>
      <c r="AA743" s="15" t="s">
        <v>49</v>
      </c>
      <c r="AB743" s="15" t="s">
        <v>49</v>
      </c>
      <c r="AC743" s="15" t="s">
        <v>49</v>
      </c>
      <c r="AD743" s="15" t="s">
        <v>49</v>
      </c>
      <c r="AE743" s="21" t="s">
        <v>49</v>
      </c>
      <c r="AF743" s="19" t="s">
        <v>49</v>
      </c>
      <c r="AG743" s="19" t="s">
        <v>49</v>
      </c>
      <c r="AH743" s="19" t="s">
        <v>49</v>
      </c>
      <c r="AI743" s="70" t="s">
        <v>49</v>
      </c>
      <c r="AJ743" s="70" t="s">
        <v>49</v>
      </c>
      <c r="AK743" s="19" t="s">
        <v>49</v>
      </c>
      <c r="AL743" s="15" t="s">
        <v>49</v>
      </c>
      <c r="AM743" s="15" t="s">
        <v>49</v>
      </c>
      <c r="AN743" s="21" t="s">
        <v>49</v>
      </c>
      <c r="AO743" s="19" t="s">
        <v>49</v>
      </c>
      <c r="AP743" s="19" t="s">
        <v>49</v>
      </c>
      <c r="AQ743" s="20" t="s">
        <v>49</v>
      </c>
    </row>
    <row r="744" spans="1:43" x14ac:dyDescent="0.25">
      <c r="A744" s="17" t="s">
        <v>199</v>
      </c>
      <c r="B744" s="17">
        <v>792</v>
      </c>
      <c r="C744" s="17" t="s">
        <v>52</v>
      </c>
      <c r="D744" s="18">
        <v>36708</v>
      </c>
      <c r="E744" s="14">
        <v>4.3325409525833196</v>
      </c>
      <c r="F744" s="19">
        <v>6.1421902909011203</v>
      </c>
      <c r="G744" s="19">
        <v>34.044395455541498</v>
      </c>
      <c r="H744" s="19">
        <v>36.611177880625</v>
      </c>
      <c r="I744" s="19">
        <v>23.2022363729325</v>
      </c>
      <c r="J744" s="14">
        <v>10.717458715413599</v>
      </c>
      <c r="K744" s="19">
        <v>0.50650394087688699</v>
      </c>
      <c r="L744" s="19">
        <v>86.118418868400596</v>
      </c>
      <c r="M744" s="19">
        <v>19.7977437068811</v>
      </c>
      <c r="N744" s="19">
        <v>13.3410800725095</v>
      </c>
      <c r="O744" s="21">
        <v>60.144089348676303</v>
      </c>
      <c r="P744" s="19">
        <v>66.931826481895897</v>
      </c>
      <c r="Q744" s="19">
        <v>71.007496630168404</v>
      </c>
      <c r="R744" s="19">
        <v>27.152940551523599</v>
      </c>
      <c r="S744" s="20">
        <v>19.694025936082799</v>
      </c>
      <c r="T744" s="19">
        <v>10.6654006281499</v>
      </c>
      <c r="U744" s="19">
        <v>7.5918486597034596</v>
      </c>
      <c r="V744" s="19">
        <v>12.0442759344227</v>
      </c>
      <c r="W744" s="19">
        <v>8.555985684026</v>
      </c>
      <c r="X744" s="19">
        <v>12.918373715977999</v>
      </c>
      <c r="Y744" s="20">
        <v>9.1424359732007101</v>
      </c>
      <c r="Z744" s="15">
        <v>1.32510169897105</v>
      </c>
      <c r="AA744" s="15">
        <v>2.2009150165162201</v>
      </c>
      <c r="AB744" s="15">
        <v>1.76758926909681</v>
      </c>
      <c r="AC744" s="15">
        <v>2.4867044455665899</v>
      </c>
      <c r="AD744" s="15">
        <v>2.3092220361064602</v>
      </c>
      <c r="AE744" s="21">
        <v>6.1421902910000004</v>
      </c>
      <c r="AF744" s="19">
        <v>11.7086871933121</v>
      </c>
      <c r="AG744" s="19">
        <v>47.409246950551498</v>
      </c>
      <c r="AH744" s="19">
        <v>5.03808075643588</v>
      </c>
      <c r="AI744" s="70">
        <v>3.6435349034866999</v>
      </c>
      <c r="AJ744" s="70">
        <v>1.3945458529491801</v>
      </c>
      <c r="AK744" s="19" t="s">
        <v>49</v>
      </c>
      <c r="AL744" s="15" t="s">
        <v>49</v>
      </c>
      <c r="AM744" s="15">
        <f>100-SUM(AE744:AH744)</f>
        <v>29.701794808700527</v>
      </c>
      <c r="AN744" s="21">
        <v>64.156014900299496</v>
      </c>
      <c r="AO744" s="19">
        <v>32.009614809994602</v>
      </c>
      <c r="AP744" s="19">
        <v>13.746787869934501</v>
      </c>
      <c r="AQ744" s="20">
        <v>0.68538721522433499</v>
      </c>
    </row>
    <row r="745" spans="1:43" x14ac:dyDescent="0.25">
      <c r="A745" s="17" t="s">
        <v>199</v>
      </c>
      <c r="B745" s="17">
        <v>792</v>
      </c>
      <c r="C745" s="17" t="s">
        <v>46</v>
      </c>
      <c r="D745" s="18">
        <v>38038</v>
      </c>
      <c r="E745" s="14">
        <v>4.07131378673696</v>
      </c>
      <c r="F745" s="19">
        <v>6.3709110577942303</v>
      </c>
      <c r="G745" s="19">
        <v>36.2343206052903</v>
      </c>
      <c r="H745" s="19">
        <v>39.032894044189597</v>
      </c>
      <c r="I745" s="19">
        <v>18.361874292725901</v>
      </c>
      <c r="J745" s="14">
        <v>12.425080022155599</v>
      </c>
      <c r="K745" s="19">
        <v>0.389295195761515</v>
      </c>
      <c r="L745" s="19">
        <v>83.691928535385699</v>
      </c>
      <c r="M745" s="19">
        <v>21.995725347859899</v>
      </c>
      <c r="N745" s="19">
        <v>15.8179064482323</v>
      </c>
      <c r="O745" s="21">
        <v>55.991600183758997</v>
      </c>
      <c r="P745" s="19">
        <v>63.107578927596997</v>
      </c>
      <c r="Q745" s="19">
        <v>67.103831771831906</v>
      </c>
      <c r="R745" s="19">
        <v>27.352871089320001</v>
      </c>
      <c r="S745" s="20">
        <v>20.620995866697399</v>
      </c>
      <c r="T745" s="19">
        <v>8.5575276610167101</v>
      </c>
      <c r="U745" s="19">
        <v>6.3435696358365998</v>
      </c>
      <c r="V745" s="19">
        <v>9.8774741282907303</v>
      </c>
      <c r="W745" s="19">
        <v>7.3090826779941001</v>
      </c>
      <c r="X745" s="19">
        <v>10.615419127479701</v>
      </c>
      <c r="Y745" s="20">
        <v>7.8070144130566703</v>
      </c>
      <c r="Z745" s="15">
        <v>1.1555458059022199</v>
      </c>
      <c r="AA745" s="15">
        <v>2.0601809736216299</v>
      </c>
      <c r="AB745" s="15">
        <v>1.56942746937369</v>
      </c>
      <c r="AC745" s="15">
        <v>2.3347211387507798</v>
      </c>
      <c r="AD745" s="15">
        <v>2.2346583660677299</v>
      </c>
      <c r="AE745" s="21">
        <v>6.3709110579999999</v>
      </c>
      <c r="AF745" s="19">
        <v>13.331828192153599</v>
      </c>
      <c r="AG745" s="19">
        <v>55.081058219522902</v>
      </c>
      <c r="AH745" s="19">
        <v>4.5878935244180896</v>
      </c>
      <c r="AI745" s="70">
        <v>4.0696244333777303</v>
      </c>
      <c r="AJ745" s="70">
        <v>0.51826909104036101</v>
      </c>
      <c r="AK745" s="19">
        <v>19.456970211755301</v>
      </c>
      <c r="AL745" s="15">
        <v>1.1603054328645801</v>
      </c>
      <c r="AM745" s="15">
        <v>1.10333614913504E-2</v>
      </c>
      <c r="AN745" s="21">
        <v>73.000779936094602</v>
      </c>
      <c r="AO745" s="19">
        <v>35.339876390865903</v>
      </c>
      <c r="AP745" s="19">
        <v>12.836493340501599</v>
      </c>
      <c r="AQ745" s="20">
        <v>0.65870663431834298</v>
      </c>
    </row>
    <row r="746" spans="1:43" x14ac:dyDescent="0.25">
      <c r="A746" s="17" t="s">
        <v>200</v>
      </c>
      <c r="B746" s="17">
        <v>800</v>
      </c>
      <c r="C746" s="17" t="s">
        <v>52</v>
      </c>
      <c r="D746" s="18">
        <v>33420</v>
      </c>
      <c r="E746" s="14">
        <v>4.8708029363238898</v>
      </c>
      <c r="F746" s="19">
        <v>11.7742616054636</v>
      </c>
      <c r="G746" s="19">
        <v>26.555843566292101</v>
      </c>
      <c r="H746" s="19">
        <v>25.887282560966401</v>
      </c>
      <c r="I746" s="19">
        <v>35.782612267277898</v>
      </c>
      <c r="J746" s="14">
        <v>28.4640384119886</v>
      </c>
      <c r="K746" s="19">
        <v>2.6098127534321298</v>
      </c>
      <c r="L746" s="19">
        <v>85.317225846274894</v>
      </c>
      <c r="M746" s="19">
        <v>17.940990460015499</v>
      </c>
      <c r="N746" s="19">
        <v>11.998830801775</v>
      </c>
      <c r="O746" s="21">
        <v>74.685802720233397</v>
      </c>
      <c r="P746" s="19">
        <v>78.044146470449903</v>
      </c>
      <c r="Q746" s="19">
        <v>80.476699007666099</v>
      </c>
      <c r="R746" s="19">
        <v>22.0259262448382</v>
      </c>
      <c r="S746" s="20">
        <v>15.3508402952423</v>
      </c>
      <c r="T746" s="19">
        <v>14.6187387769012</v>
      </c>
      <c r="U746" s="19">
        <v>9.9309928914463494</v>
      </c>
      <c r="V746" s="19">
        <v>15.4319319780003</v>
      </c>
      <c r="W746" s="19">
        <v>10.500614125986401</v>
      </c>
      <c r="X746" s="19">
        <v>15.797834278028301</v>
      </c>
      <c r="Y746" s="20">
        <v>10.7568546060439</v>
      </c>
      <c r="Z746" s="15">
        <v>2.3301953828812101</v>
      </c>
      <c r="AA746" s="15">
        <v>3.1129263738559798</v>
      </c>
      <c r="AB746" s="15">
        <v>2.8468455331490201</v>
      </c>
      <c r="AC746" s="15">
        <v>3.5294604033272701</v>
      </c>
      <c r="AD746" s="15">
        <v>1.84478387655587</v>
      </c>
      <c r="AE746" s="21">
        <v>11.77426161</v>
      </c>
      <c r="AF746" s="19">
        <v>5.8756829532944197</v>
      </c>
      <c r="AG746" s="19">
        <v>24.4955935676942</v>
      </c>
      <c r="AH746" s="19">
        <v>11.2500688685467</v>
      </c>
      <c r="AI746" s="70">
        <v>9.0459784562690508</v>
      </c>
      <c r="AJ746" s="70">
        <v>2.2040904122776399</v>
      </c>
      <c r="AK746" s="19">
        <v>38.276758853196</v>
      </c>
      <c r="AL746" s="15">
        <v>8.1263565454151401</v>
      </c>
      <c r="AM746" s="15">
        <v>0.20127760638994499</v>
      </c>
      <c r="AN746" s="21">
        <v>41.6213453895353</v>
      </c>
      <c r="AO746" s="19" t="s">
        <v>49</v>
      </c>
      <c r="AP746" s="19" t="s">
        <v>49</v>
      </c>
      <c r="AQ746" s="20" t="s">
        <v>49</v>
      </c>
    </row>
    <row r="747" spans="1:43" x14ac:dyDescent="0.25">
      <c r="A747" s="17" t="s">
        <v>200</v>
      </c>
      <c r="B747" s="17">
        <v>800</v>
      </c>
      <c r="C747" s="17" t="s">
        <v>46</v>
      </c>
      <c r="D747" s="18">
        <v>34848</v>
      </c>
      <c r="E747" s="14">
        <v>4.7606461010432204</v>
      </c>
      <c r="F747" s="19">
        <v>10.6289483559181</v>
      </c>
      <c r="G747" s="19">
        <v>27.078474160911501</v>
      </c>
      <c r="H747" s="19">
        <v>27.221066023112702</v>
      </c>
      <c r="I747" s="19">
        <v>35.0715114600577</v>
      </c>
      <c r="J747" s="14">
        <v>24.341816782303201</v>
      </c>
      <c r="K747" s="19">
        <v>2.3404108425072598</v>
      </c>
      <c r="L747" s="19">
        <v>85.542207282214406</v>
      </c>
      <c r="M747" s="19">
        <v>16.898996571366101</v>
      </c>
      <c r="N747" s="19">
        <v>11.5139369469419</v>
      </c>
      <c r="O747" s="21">
        <v>76.698210904663696</v>
      </c>
      <c r="P747" s="19">
        <v>79.559417011609099</v>
      </c>
      <c r="Q747" s="19">
        <v>82.085518593278294</v>
      </c>
      <c r="R747" s="19">
        <v>19.6563929692107</v>
      </c>
      <c r="S747" s="20">
        <v>13.632252955997499</v>
      </c>
      <c r="T747" s="19">
        <v>13.285183962095401</v>
      </c>
      <c r="U747" s="19">
        <v>8.9513062531857202</v>
      </c>
      <c r="V747" s="19">
        <v>13.9784308994849</v>
      </c>
      <c r="W747" s="19">
        <v>9.4902601137847498</v>
      </c>
      <c r="X747" s="19">
        <v>14.3245690814733</v>
      </c>
      <c r="Y747" s="20">
        <v>9.7215061438218804</v>
      </c>
      <c r="Z747" s="15">
        <v>2.4217013221933801</v>
      </c>
      <c r="AA747" s="15">
        <v>3.13089026736239</v>
      </c>
      <c r="AB747" s="15">
        <v>2.8601266229709901</v>
      </c>
      <c r="AC747" s="15">
        <v>3.45502516922785</v>
      </c>
      <c r="AD747" s="15">
        <v>1.7341012850318001</v>
      </c>
      <c r="AE747" s="21">
        <v>10.628948360000001</v>
      </c>
      <c r="AF747" s="19">
        <v>6.1279630734714603</v>
      </c>
      <c r="AG747" s="19">
        <v>33.170694340908099</v>
      </c>
      <c r="AH747" s="19">
        <v>9.2581383619482001</v>
      </c>
      <c r="AI747" s="70">
        <v>7.5328470662238001</v>
      </c>
      <c r="AJ747" s="70">
        <v>1.7252912957244</v>
      </c>
      <c r="AK747" s="19">
        <v>37.663858977117499</v>
      </c>
      <c r="AL747" s="15">
        <v>3.1463726712614601</v>
      </c>
      <c r="AM747" s="15">
        <v>4.0242193750949003E-3</v>
      </c>
      <c r="AN747" s="21">
        <v>48.556795776327803</v>
      </c>
      <c r="AO747" s="19">
        <v>15.1354885427358</v>
      </c>
      <c r="AP747" s="19">
        <v>12.353222123562499</v>
      </c>
      <c r="AQ747" s="20">
        <v>5.7951166722043199</v>
      </c>
    </row>
    <row r="748" spans="1:43" x14ac:dyDescent="0.25">
      <c r="A748" s="17" t="s">
        <v>200</v>
      </c>
      <c r="B748" s="17">
        <v>800</v>
      </c>
      <c r="C748" s="17" t="s">
        <v>46</v>
      </c>
      <c r="D748" s="18">
        <v>36880</v>
      </c>
      <c r="E748" s="14">
        <v>4.8026104024564198</v>
      </c>
      <c r="F748" s="19">
        <v>11.0589633010605</v>
      </c>
      <c r="G748" s="19">
        <v>24.7125376716203</v>
      </c>
      <c r="H748" s="19">
        <v>28.5769055794926</v>
      </c>
      <c r="I748" s="19">
        <v>35.6515934478265</v>
      </c>
      <c r="J748" s="14">
        <v>27.451036024371099</v>
      </c>
      <c r="K748" s="19">
        <v>2.1950632007609299</v>
      </c>
      <c r="L748" s="19">
        <v>86.053993283513407</v>
      </c>
      <c r="M748" s="19">
        <v>17.250178038942</v>
      </c>
      <c r="N748" s="19">
        <v>11.5564254099456</v>
      </c>
      <c r="O748" s="21">
        <v>77.920741840859094</v>
      </c>
      <c r="P748" s="19">
        <v>80.778095585530394</v>
      </c>
      <c r="Q748" s="19">
        <v>83.121494107808601</v>
      </c>
      <c r="R748" s="19">
        <v>19.1793211205324</v>
      </c>
      <c r="S748" s="20">
        <v>13.095903221512</v>
      </c>
      <c r="T748" s="19">
        <v>12.5337431750368</v>
      </c>
      <c r="U748" s="19">
        <v>8.3633228706479095</v>
      </c>
      <c r="V748" s="19">
        <v>13.264640617885499</v>
      </c>
      <c r="W748" s="19">
        <v>8.7942522764548006</v>
      </c>
      <c r="X748" s="19">
        <v>13.5330734549163</v>
      </c>
      <c r="Y748" s="20">
        <v>8.9695149659965594</v>
      </c>
      <c r="Z748" s="15">
        <v>2.4790380039195501</v>
      </c>
      <c r="AA748" s="15">
        <v>3.1751223670407902</v>
      </c>
      <c r="AB748" s="15">
        <v>2.93845970232731</v>
      </c>
      <c r="AC748" s="15">
        <v>3.5280664757729401</v>
      </c>
      <c r="AD748" s="15">
        <v>1.71176663480087</v>
      </c>
      <c r="AE748" s="21">
        <v>11.0589633</v>
      </c>
      <c r="AF748" s="19">
        <v>5.3314170609045997</v>
      </c>
      <c r="AG748" s="19">
        <v>36.176789763075398</v>
      </c>
      <c r="AH748" s="19">
        <v>10.128232748505001</v>
      </c>
      <c r="AI748" s="70">
        <v>8.5070588518777797</v>
      </c>
      <c r="AJ748" s="70">
        <v>1.62117389662725</v>
      </c>
      <c r="AK748" s="19">
        <v>33.081100187125998</v>
      </c>
      <c r="AL748" s="15">
        <v>4.17762249640018</v>
      </c>
      <c r="AM748" s="15">
        <v>4.5874442928232902E-2</v>
      </c>
      <c r="AN748" s="21">
        <v>51.636439572485003</v>
      </c>
      <c r="AO748" s="19">
        <v>13.122075615296399</v>
      </c>
      <c r="AP748" s="19">
        <v>10.3281719727169</v>
      </c>
      <c r="AQ748" s="20">
        <v>6.2073607325653102</v>
      </c>
    </row>
    <row r="749" spans="1:43" x14ac:dyDescent="0.25">
      <c r="A749" s="17" t="s">
        <v>200</v>
      </c>
      <c r="B749" s="17">
        <v>800</v>
      </c>
      <c r="C749" s="17" t="s">
        <v>48</v>
      </c>
      <c r="D749" s="18">
        <v>37438</v>
      </c>
      <c r="E749" s="14" t="s">
        <v>49</v>
      </c>
      <c r="F749" s="19">
        <v>13.378224682625699</v>
      </c>
      <c r="G749" s="19">
        <v>25.5961867491954</v>
      </c>
      <c r="H749" s="19">
        <v>26.595894953577599</v>
      </c>
      <c r="I749" s="19">
        <v>34.429693614601398</v>
      </c>
      <c r="J749" s="14">
        <v>23.073030266554898</v>
      </c>
      <c r="K749" s="19">
        <v>1.8822378796655099</v>
      </c>
      <c r="L749" s="19" t="s">
        <v>49</v>
      </c>
      <c r="M749" s="19" t="s">
        <v>49</v>
      </c>
      <c r="N749" s="19" t="s">
        <v>49</v>
      </c>
      <c r="O749" s="21" t="s">
        <v>49</v>
      </c>
      <c r="P749" s="19" t="s">
        <v>49</v>
      </c>
      <c r="Q749" s="19" t="s">
        <v>49</v>
      </c>
      <c r="R749" s="19" t="s">
        <v>49</v>
      </c>
      <c r="S749" s="20" t="s">
        <v>49</v>
      </c>
      <c r="T749" s="19" t="s">
        <v>49</v>
      </c>
      <c r="U749" s="19" t="s">
        <v>49</v>
      </c>
      <c r="V749" s="19" t="s">
        <v>49</v>
      </c>
      <c r="W749" s="19" t="s">
        <v>49</v>
      </c>
      <c r="X749" s="19" t="s">
        <v>49</v>
      </c>
      <c r="Y749" s="20" t="s">
        <v>49</v>
      </c>
      <c r="Z749" s="15" t="s">
        <v>49</v>
      </c>
      <c r="AA749" s="15" t="s">
        <v>49</v>
      </c>
      <c r="AB749" s="15" t="s">
        <v>49</v>
      </c>
      <c r="AC749" s="15" t="s">
        <v>49</v>
      </c>
      <c r="AD749" s="15" t="s">
        <v>49</v>
      </c>
      <c r="AE749" s="21" t="s">
        <v>49</v>
      </c>
      <c r="AF749" s="19" t="s">
        <v>49</v>
      </c>
      <c r="AG749" s="19" t="s">
        <v>49</v>
      </c>
      <c r="AH749" s="19" t="s">
        <v>49</v>
      </c>
      <c r="AI749" s="70" t="s">
        <v>49</v>
      </c>
      <c r="AJ749" s="70" t="s">
        <v>49</v>
      </c>
      <c r="AK749" s="19" t="s">
        <v>49</v>
      </c>
      <c r="AL749" s="15" t="s">
        <v>49</v>
      </c>
      <c r="AM749" s="15" t="s">
        <v>49</v>
      </c>
      <c r="AN749" s="21" t="s">
        <v>49</v>
      </c>
      <c r="AO749" s="19" t="s">
        <v>49</v>
      </c>
      <c r="AP749" s="19" t="s">
        <v>49</v>
      </c>
      <c r="AQ749" s="20" t="s">
        <v>49</v>
      </c>
    </row>
    <row r="750" spans="1:43" x14ac:dyDescent="0.25">
      <c r="A750" s="17" t="s">
        <v>200</v>
      </c>
      <c r="B750" s="17">
        <v>800</v>
      </c>
      <c r="C750" s="17" t="s">
        <v>52</v>
      </c>
      <c r="D750" s="18">
        <v>37438</v>
      </c>
      <c r="E750" s="14">
        <v>4.8166732994670296</v>
      </c>
      <c r="F750" s="19">
        <v>12.470445021888199</v>
      </c>
      <c r="G750" s="19">
        <v>24.505661290196699</v>
      </c>
      <c r="H750" s="19">
        <v>26.414737302088898</v>
      </c>
      <c r="I750" s="19">
        <v>36.609156385826097</v>
      </c>
      <c r="J750" s="14">
        <v>23.0762928108247</v>
      </c>
      <c r="K750" s="19">
        <v>2.5329494112414301</v>
      </c>
      <c r="L750" s="19">
        <v>86.900024190213102</v>
      </c>
      <c r="M750" s="19">
        <v>16.0365506316767</v>
      </c>
      <c r="N750" s="19">
        <v>10.567026398545501</v>
      </c>
      <c r="O750" s="21">
        <v>75.066718168410702</v>
      </c>
      <c r="P750" s="19">
        <v>78.438521743880301</v>
      </c>
      <c r="Q750" s="19">
        <v>81.245756958587904</v>
      </c>
      <c r="R750" s="19">
        <v>18.956933617373299</v>
      </c>
      <c r="S750" s="20">
        <v>13.075980679042701</v>
      </c>
      <c r="T750" s="19">
        <v>12.669624115301501</v>
      </c>
      <c r="U750" s="19">
        <v>8.5260747087420299</v>
      </c>
      <c r="V750" s="19">
        <v>13.4733634540503</v>
      </c>
      <c r="W750" s="19">
        <v>9.0767922216759906</v>
      </c>
      <c r="X750" s="19">
        <v>13.8237313793884</v>
      </c>
      <c r="Y750" s="20">
        <v>9.3198648469383798</v>
      </c>
      <c r="Z750" s="15">
        <v>2.33625371631903</v>
      </c>
      <c r="AA750" s="15">
        <v>3.11223638560792</v>
      </c>
      <c r="AB750" s="15">
        <v>2.8561618715421702</v>
      </c>
      <c r="AC750" s="15">
        <v>3.5154597340978602</v>
      </c>
      <c r="AD750" s="15">
        <v>1.8103760407644101</v>
      </c>
      <c r="AE750" s="21">
        <v>12.47044502</v>
      </c>
      <c r="AF750" s="19">
        <v>5.1025743068723601</v>
      </c>
      <c r="AG750" s="19">
        <v>35.492895100311401</v>
      </c>
      <c r="AH750" s="19">
        <v>10.820828553815399</v>
      </c>
      <c r="AI750" s="70">
        <v>8.5654813462243808</v>
      </c>
      <c r="AJ750" s="70">
        <v>2.2553472075910399</v>
      </c>
      <c r="AK750" s="19">
        <v>31.655820087240802</v>
      </c>
      <c r="AL750" s="15">
        <v>4.4574369298717897</v>
      </c>
      <c r="AM750" s="15">
        <v>0</v>
      </c>
      <c r="AN750" s="21">
        <v>51.416297960999103</v>
      </c>
      <c r="AO750" s="19" t="s">
        <v>49</v>
      </c>
      <c r="AP750" s="19" t="s">
        <v>49</v>
      </c>
      <c r="AQ750" s="20" t="s">
        <v>49</v>
      </c>
    </row>
    <row r="751" spans="1:43" x14ac:dyDescent="0.25">
      <c r="A751" s="17" t="s">
        <v>200</v>
      </c>
      <c r="B751" s="17">
        <v>800</v>
      </c>
      <c r="C751" s="17" t="s">
        <v>46</v>
      </c>
      <c r="D751" s="18">
        <v>38919</v>
      </c>
      <c r="E751" s="14">
        <v>4.9664106394750096</v>
      </c>
      <c r="F751" s="19">
        <v>10.842677025976</v>
      </c>
      <c r="G751" s="19">
        <v>22.458237001022901</v>
      </c>
      <c r="H751" s="19">
        <v>26.991336512135899</v>
      </c>
      <c r="I751" s="19">
        <v>39.707749460865102</v>
      </c>
      <c r="J751" s="14">
        <v>29.923377342988701</v>
      </c>
      <c r="K751" s="19">
        <v>1.58064907052448</v>
      </c>
      <c r="L751" s="19">
        <v>86.559429299185098</v>
      </c>
      <c r="M751" s="19">
        <v>16.804475034552599</v>
      </c>
      <c r="N751" s="19">
        <v>11.822094682645201</v>
      </c>
      <c r="O751" s="21">
        <v>79.446809622930104</v>
      </c>
      <c r="P751" s="19">
        <v>81.7287048980739</v>
      </c>
      <c r="Q751" s="19">
        <v>83.506878804106293</v>
      </c>
      <c r="R751" s="19">
        <v>19.426740804187901</v>
      </c>
      <c r="S751" s="20">
        <v>14.0048962408341</v>
      </c>
      <c r="T751" s="19">
        <v>13.656089351759199</v>
      </c>
      <c r="U751" s="19">
        <v>9.4117289984793508</v>
      </c>
      <c r="V751" s="19">
        <v>14.4171773838587</v>
      </c>
      <c r="W751" s="19">
        <v>10.0480188941566</v>
      </c>
      <c r="X751" s="19">
        <v>14.684249303271899</v>
      </c>
      <c r="Y751" s="20">
        <v>10.2435308290284</v>
      </c>
      <c r="Z751" s="15">
        <v>2.5991559842712002</v>
      </c>
      <c r="AA751" s="15">
        <v>3.26786596018917</v>
      </c>
      <c r="AB751" s="15">
        <v>3.0704012698166401</v>
      </c>
      <c r="AC751" s="15">
        <v>3.6726643378555499</v>
      </c>
      <c r="AD751" s="15">
        <v>1.7382670348351601</v>
      </c>
      <c r="AE751" s="21">
        <v>10.842677030000001</v>
      </c>
      <c r="AF751" s="19">
        <v>3.5170506516116702</v>
      </c>
      <c r="AG751" s="19">
        <v>33.255264019686102</v>
      </c>
      <c r="AH751" s="19">
        <v>11.339979186883101</v>
      </c>
      <c r="AI751" s="70">
        <v>9.7227622974076002</v>
      </c>
      <c r="AJ751" s="70">
        <v>1.6172168894754599</v>
      </c>
      <c r="AK751" s="19">
        <v>36.383412481110902</v>
      </c>
      <c r="AL751" s="15">
        <v>4.6433019524952002</v>
      </c>
      <c r="AM751" s="15">
        <v>1.8314682237011701E-2</v>
      </c>
      <c r="AN751" s="21">
        <v>48.112293858180799</v>
      </c>
      <c r="AO751" s="19">
        <v>16.125714442229601</v>
      </c>
      <c r="AP751" s="19">
        <v>13.4660100132518</v>
      </c>
      <c r="AQ751" s="20">
        <v>6.8758567784321896</v>
      </c>
    </row>
    <row r="752" spans="1:43" x14ac:dyDescent="0.25">
      <c r="A752" s="17" t="s">
        <v>200</v>
      </c>
      <c r="B752" s="17">
        <v>800</v>
      </c>
      <c r="C752" s="17" t="s">
        <v>46</v>
      </c>
      <c r="D752" s="18">
        <v>40162</v>
      </c>
      <c r="E752" s="14">
        <v>4.74826731082441</v>
      </c>
      <c r="F752" s="19">
        <v>11.3197730655027</v>
      </c>
      <c r="G752" s="19">
        <v>24.387464610113199</v>
      </c>
      <c r="H752" s="19">
        <v>27.754344158898199</v>
      </c>
      <c r="I752" s="19">
        <v>36.538418165485901</v>
      </c>
      <c r="J752" s="14">
        <v>29.768686776131599</v>
      </c>
      <c r="K752" s="19">
        <v>1.7639941409227999</v>
      </c>
      <c r="L752" s="19">
        <v>86.402646743303706</v>
      </c>
      <c r="M752" s="19">
        <v>16.526092424549901</v>
      </c>
      <c r="N752" s="19">
        <v>11.672933825381399</v>
      </c>
      <c r="O752" s="21">
        <v>78.477259356763</v>
      </c>
      <c r="P752" s="19">
        <v>81.432527568149496</v>
      </c>
      <c r="Q752" s="19">
        <v>83.514360708728802</v>
      </c>
      <c r="R752" s="19">
        <v>18.522552888201901</v>
      </c>
      <c r="S752" s="20">
        <v>13.3447290735038</v>
      </c>
      <c r="T752" s="19">
        <v>12.3472650710472</v>
      </c>
      <c r="U752" s="19">
        <v>8.4088554993184896</v>
      </c>
      <c r="V752" s="19">
        <v>13.2672125378188</v>
      </c>
      <c r="W752" s="19">
        <v>9.1365324819066505</v>
      </c>
      <c r="X752" s="19">
        <v>13.601057984179601</v>
      </c>
      <c r="Y752" s="20">
        <v>9.31573773181759</v>
      </c>
      <c r="Z752" s="15">
        <v>2.4522412511607898</v>
      </c>
      <c r="AA752" s="15">
        <v>3.11916401780663</v>
      </c>
      <c r="AB752" s="15">
        <v>2.9248218744222498</v>
      </c>
      <c r="AC752" s="15">
        <v>3.4958847563480799</v>
      </c>
      <c r="AD752" s="15">
        <v>1.67061088785484</v>
      </c>
      <c r="AE752" s="21">
        <v>11.31977307</v>
      </c>
      <c r="AF752" s="19">
        <v>4.15636311436326</v>
      </c>
      <c r="AG752" s="19">
        <v>37.433743238827397</v>
      </c>
      <c r="AH752" s="19">
        <v>11.821830502194199</v>
      </c>
      <c r="AI752" s="70">
        <v>10.007306638860401</v>
      </c>
      <c r="AJ752" s="70">
        <v>1.8145238633338201</v>
      </c>
      <c r="AK752" s="19">
        <v>32.106874975317403</v>
      </c>
      <c r="AL752" s="15">
        <v>2.9745438958606498</v>
      </c>
      <c r="AM752" s="15">
        <v>0.186871207934385</v>
      </c>
      <c r="AN752" s="21">
        <v>53.411936855384901</v>
      </c>
      <c r="AO752" s="19">
        <v>14.208300538669199</v>
      </c>
      <c r="AP752" s="19">
        <v>11.7361504966045</v>
      </c>
      <c r="AQ752" s="20">
        <v>6.7904833914219802</v>
      </c>
    </row>
    <row r="753" spans="1:43" x14ac:dyDescent="0.25">
      <c r="A753" s="17" t="s">
        <v>200</v>
      </c>
      <c r="B753" s="17">
        <v>800</v>
      </c>
      <c r="C753" s="17" t="s">
        <v>46</v>
      </c>
      <c r="D753" s="18">
        <v>40799</v>
      </c>
      <c r="E753" s="14">
        <v>4.9020237717230302</v>
      </c>
      <c r="F753" s="19">
        <v>11.4734610910787</v>
      </c>
      <c r="G753" s="19">
        <v>23.124547930945901</v>
      </c>
      <c r="H753" s="19">
        <v>26.898026663482302</v>
      </c>
      <c r="I753" s="19">
        <v>38.503964314492997</v>
      </c>
      <c r="J753" s="14">
        <v>29.553057252581699</v>
      </c>
      <c r="K753" s="19">
        <v>1.242985154544</v>
      </c>
      <c r="L753" s="19">
        <v>88.144648862604797</v>
      </c>
      <c r="M753" s="19">
        <v>15.188976031267901</v>
      </c>
      <c r="N753" s="19">
        <v>10.5569582250967</v>
      </c>
      <c r="O753" s="21">
        <v>78.298100632573195</v>
      </c>
      <c r="P753" s="19">
        <v>80.861101967745697</v>
      </c>
      <c r="Q753" s="19">
        <v>82.965580419341407</v>
      </c>
      <c r="R753" s="19">
        <v>18.157630901704501</v>
      </c>
      <c r="S753" s="20">
        <v>13.277087624287599</v>
      </c>
      <c r="T753" s="19">
        <v>13.092592697316899</v>
      </c>
      <c r="U753" s="19">
        <v>9.1924013941298792</v>
      </c>
      <c r="V753" s="19">
        <v>13.8340416906907</v>
      </c>
      <c r="W753" s="19">
        <v>9.7741117738912209</v>
      </c>
      <c r="X753" s="19">
        <v>14.2508369688912</v>
      </c>
      <c r="Y753" s="20">
        <v>10.0624862154925</v>
      </c>
      <c r="Z753" s="15">
        <v>2.5158591226072602</v>
      </c>
      <c r="AA753" s="15">
        <v>3.2096817703986402</v>
      </c>
      <c r="AB753" s="15">
        <v>3.00558739616576</v>
      </c>
      <c r="AC753" s="15">
        <v>3.6187475652523799</v>
      </c>
      <c r="AD753" s="15">
        <v>1.74552773590702</v>
      </c>
      <c r="AE753" s="21">
        <v>11.473461090000001</v>
      </c>
      <c r="AF753" s="19">
        <v>3.8101002397869501</v>
      </c>
      <c r="AG753" s="19">
        <v>34.118987811152103</v>
      </c>
      <c r="AH753" s="19">
        <v>10.987728397826</v>
      </c>
      <c r="AI753" s="70">
        <v>9.3200809441396792</v>
      </c>
      <c r="AJ753" s="70">
        <v>1.6676474536863399</v>
      </c>
      <c r="AK753" s="19">
        <v>35.410309038822</v>
      </c>
      <c r="AL753" s="15">
        <v>4.1662571007024303</v>
      </c>
      <c r="AM753" s="15">
        <v>3.3156320631822403E-2</v>
      </c>
      <c r="AN753" s="21">
        <v>48.916816448764997</v>
      </c>
      <c r="AO753" s="19">
        <v>16.5822205812376</v>
      </c>
      <c r="AP753" s="19">
        <v>13.956134843368901</v>
      </c>
      <c r="AQ753" s="20">
        <v>6.3045684970397504</v>
      </c>
    </row>
    <row r="754" spans="1:43" x14ac:dyDescent="0.25">
      <c r="A754" s="17" t="s">
        <v>200</v>
      </c>
      <c r="B754" s="17">
        <v>800</v>
      </c>
      <c r="C754" s="17" t="s">
        <v>46</v>
      </c>
      <c r="D754" s="18">
        <v>42004</v>
      </c>
      <c r="E754" s="14">
        <v>4.9345800958901203</v>
      </c>
      <c r="F754" s="19">
        <v>11.5130693317669</v>
      </c>
      <c r="G754" s="19">
        <v>22.951186409847701</v>
      </c>
      <c r="H754" s="19">
        <v>27.1997643089266</v>
      </c>
      <c r="I754" s="19">
        <v>38.335979949458803</v>
      </c>
      <c r="J754" s="14">
        <v>26.947281860588699</v>
      </c>
      <c r="K754" s="19">
        <v>1.0138629644997901</v>
      </c>
      <c r="L754" s="19">
        <v>87.648266841345801</v>
      </c>
      <c r="M754" s="19">
        <v>16.029715497548199</v>
      </c>
      <c r="N754" s="19">
        <v>11.2383500454872</v>
      </c>
      <c r="O754" s="21">
        <v>78.555438907017106</v>
      </c>
      <c r="P754" s="19">
        <v>81.014202399482301</v>
      </c>
      <c r="Q754" s="19">
        <v>83.090125596470202</v>
      </c>
      <c r="R754" s="19">
        <v>18.745376124929798</v>
      </c>
      <c r="S754" s="20">
        <v>13.7003131076114</v>
      </c>
      <c r="T754" s="19">
        <v>13.3993044483513</v>
      </c>
      <c r="U754" s="19">
        <v>9.5912748890684991</v>
      </c>
      <c r="V754" s="19">
        <v>14.1130698480625</v>
      </c>
      <c r="W754" s="19">
        <v>10.1594400844509</v>
      </c>
      <c r="X754" s="19">
        <v>14.352663409720501</v>
      </c>
      <c r="Y754" s="20">
        <v>10.328219240837401</v>
      </c>
      <c r="Z754" s="15">
        <v>2.4860037930888499</v>
      </c>
      <c r="AA754" s="15">
        <v>3.1610015493584398</v>
      </c>
      <c r="AB754" s="15">
        <v>2.9717435175721501</v>
      </c>
      <c r="AC754" s="15">
        <v>3.5724083008629601</v>
      </c>
      <c r="AD754" s="15">
        <v>1.8028901105058099</v>
      </c>
      <c r="AE754" s="21">
        <v>11.51306933</v>
      </c>
      <c r="AF754" s="19">
        <v>3.8624653866093301</v>
      </c>
      <c r="AG754" s="19">
        <v>37.795563004497602</v>
      </c>
      <c r="AH754" s="19">
        <v>9.9512345673776093</v>
      </c>
      <c r="AI754" s="70">
        <v>8.2178438832996097</v>
      </c>
      <c r="AJ754" s="70">
        <v>1.733390684078</v>
      </c>
      <c r="AK754" s="19">
        <v>32.7957012402305</v>
      </c>
      <c r="AL754" s="15">
        <v>4.0600437943419303</v>
      </c>
      <c r="AM754" s="15">
        <v>2.1922675176085201E-2</v>
      </c>
      <c r="AN754" s="21">
        <v>51.6092629584845</v>
      </c>
      <c r="AO754" s="19">
        <v>18.4130533593443</v>
      </c>
      <c r="AP754" s="19">
        <v>14.6548293187351</v>
      </c>
      <c r="AQ754" s="20">
        <v>5.7289718223827002</v>
      </c>
    </row>
    <row r="755" spans="1:43" x14ac:dyDescent="0.25">
      <c r="A755" s="17" t="s">
        <v>200</v>
      </c>
      <c r="B755" s="17">
        <v>800</v>
      </c>
      <c r="C755" s="17" t="s">
        <v>46</v>
      </c>
      <c r="D755" s="18">
        <v>42630</v>
      </c>
      <c r="E755" s="14">
        <v>4.5343375628240601</v>
      </c>
      <c r="F755" s="19">
        <v>13.6801283192429</v>
      </c>
      <c r="G755" s="19">
        <v>25.3019958504998</v>
      </c>
      <c r="H755" s="19">
        <v>28.754074769584101</v>
      </c>
      <c r="I755" s="19">
        <v>32.263801060673103</v>
      </c>
      <c r="J755" s="14">
        <v>31.024394919627301</v>
      </c>
      <c r="K755" s="19">
        <v>1.88352291432893</v>
      </c>
      <c r="L755" s="19">
        <v>86.517655914896494</v>
      </c>
      <c r="M755" s="19">
        <v>16.550369142023001</v>
      </c>
      <c r="N755" s="19">
        <v>11.3569490451987</v>
      </c>
      <c r="O755" s="21">
        <v>75.022329692099404</v>
      </c>
      <c r="P755" s="19">
        <v>77.862227574711198</v>
      </c>
      <c r="Q755" s="19">
        <v>80.329032540856502</v>
      </c>
      <c r="R755" s="19">
        <v>18.686729436386798</v>
      </c>
      <c r="S755" s="20">
        <v>13.139764748996701</v>
      </c>
      <c r="T755" s="19">
        <v>12.947522775536999</v>
      </c>
      <c r="U755" s="19">
        <v>8.7635430707761408</v>
      </c>
      <c r="V755" s="19">
        <v>13.773101217794</v>
      </c>
      <c r="W755" s="19">
        <v>9.3265455122172796</v>
      </c>
      <c r="X755" s="19">
        <v>14.1535024813553</v>
      </c>
      <c r="Y755" s="20">
        <v>9.5982546763788505</v>
      </c>
      <c r="Z755" s="15">
        <v>2.2367505724490799</v>
      </c>
      <c r="AA755" s="15">
        <v>2.9699196068273799</v>
      </c>
      <c r="AB755" s="15">
        <v>2.6767641369875399</v>
      </c>
      <c r="AC755" s="15">
        <v>3.3193668403603902</v>
      </c>
      <c r="AD755" s="15">
        <v>1.70234667150551</v>
      </c>
      <c r="AE755" s="21">
        <v>13.68012832</v>
      </c>
      <c r="AF755" s="19">
        <v>4.2465393956314896</v>
      </c>
      <c r="AG755" s="19">
        <v>32.636736426595199</v>
      </c>
      <c r="AH755" s="19">
        <v>11.680304509158701</v>
      </c>
      <c r="AI755" s="70">
        <v>9.8203616800522404</v>
      </c>
      <c r="AJ755" s="70">
        <v>1.8599428291064599</v>
      </c>
      <c r="AK755" s="19">
        <v>31.603645150859901</v>
      </c>
      <c r="AL755" s="15">
        <v>6.14478239398274</v>
      </c>
      <c r="AM755" s="15">
        <v>7.8638045290007393E-3</v>
      </c>
      <c r="AN755" s="21">
        <v>48.563580331385403</v>
      </c>
      <c r="AO755" s="19">
        <v>15.922033714780801</v>
      </c>
      <c r="AP755" s="19">
        <v>13.3258089277629</v>
      </c>
      <c r="AQ755" s="20">
        <v>6.7405592234664802</v>
      </c>
    </row>
    <row r="756" spans="1:43" x14ac:dyDescent="0.25">
      <c r="A756" s="17" t="s">
        <v>201</v>
      </c>
      <c r="B756" s="17">
        <v>804</v>
      </c>
      <c r="C756" s="17" t="s">
        <v>52</v>
      </c>
      <c r="D756" s="18">
        <v>37073</v>
      </c>
      <c r="E756" s="14">
        <v>2.6737113241197399</v>
      </c>
      <c r="F756" s="19">
        <v>23.6753774687316</v>
      </c>
      <c r="G756" s="19">
        <v>49.955904670868499</v>
      </c>
      <c r="H756" s="19">
        <v>22.638934961990199</v>
      </c>
      <c r="I756" s="19">
        <v>3.7297828984096801</v>
      </c>
      <c r="J756" s="14" t="s">
        <v>49</v>
      </c>
      <c r="K756" s="19" t="s">
        <v>49</v>
      </c>
      <c r="L756" s="19" t="s">
        <v>49</v>
      </c>
      <c r="M756" s="19" t="s">
        <v>49</v>
      </c>
      <c r="N756" s="19" t="s">
        <v>49</v>
      </c>
      <c r="O756" s="21">
        <v>32.209239560734197</v>
      </c>
      <c r="P756" s="19">
        <v>39.189420357362899</v>
      </c>
      <c r="Q756" s="19">
        <v>42.805584098403699</v>
      </c>
      <c r="R756" s="19">
        <v>44.590838111772101</v>
      </c>
      <c r="S756" s="20">
        <v>32.356493687375099</v>
      </c>
      <c r="T756" s="19">
        <v>7.2698345182628596</v>
      </c>
      <c r="U756" s="19">
        <v>4.7533955715112999</v>
      </c>
      <c r="V756" s="19">
        <v>8.6880512638542005</v>
      </c>
      <c r="W756" s="19">
        <v>5.84502947972135</v>
      </c>
      <c r="X756" s="19">
        <v>9.4201608699320705</v>
      </c>
      <c r="Y756" s="20">
        <v>6.4015090658378497</v>
      </c>
      <c r="Z756" s="15">
        <v>0.44198788310597797</v>
      </c>
      <c r="AA756" s="15">
        <v>1.3712988714047301</v>
      </c>
      <c r="AB756" s="15">
        <v>0.63375484918654001</v>
      </c>
      <c r="AC756" s="15">
        <v>1.47952767918259</v>
      </c>
      <c r="AD756" s="15">
        <v>1.6399411042150001</v>
      </c>
      <c r="AE756" s="21" t="s">
        <v>49</v>
      </c>
      <c r="AF756" s="19" t="s">
        <v>49</v>
      </c>
      <c r="AG756" s="19" t="s">
        <v>49</v>
      </c>
      <c r="AH756" s="19" t="s">
        <v>49</v>
      </c>
      <c r="AI756" s="70" t="s">
        <v>49</v>
      </c>
      <c r="AJ756" s="70" t="s">
        <v>49</v>
      </c>
      <c r="AK756" s="19" t="s">
        <v>49</v>
      </c>
      <c r="AL756" s="15" t="s">
        <v>49</v>
      </c>
      <c r="AM756" s="15" t="s">
        <v>49</v>
      </c>
      <c r="AN756" s="21" t="s">
        <v>49</v>
      </c>
      <c r="AO756" s="19" t="s">
        <v>49</v>
      </c>
      <c r="AP756" s="19" t="s">
        <v>49</v>
      </c>
      <c r="AQ756" s="20" t="s">
        <v>49</v>
      </c>
    </row>
    <row r="757" spans="1:43" x14ac:dyDescent="0.25">
      <c r="A757" s="17" t="s">
        <v>201</v>
      </c>
      <c r="B757" s="17">
        <v>804</v>
      </c>
      <c r="C757" s="17" t="s">
        <v>46</v>
      </c>
      <c r="D757" s="18">
        <v>39339</v>
      </c>
      <c r="E757" s="14">
        <v>2.4582984193627602</v>
      </c>
      <c r="F757" s="19">
        <v>27.897566743807001</v>
      </c>
      <c r="G757" s="19">
        <v>51.223382552625999</v>
      </c>
      <c r="H757" s="19">
        <v>18.066311914611799</v>
      </c>
      <c r="I757" s="19">
        <v>2.8127387889551798</v>
      </c>
      <c r="J757" s="14">
        <v>49.490499420680798</v>
      </c>
      <c r="K757" s="19">
        <v>0.21115264148638199</v>
      </c>
      <c r="L757" s="19">
        <v>66.612277437466901</v>
      </c>
      <c r="M757" s="19">
        <v>40.848117414896798</v>
      </c>
      <c r="N757" s="19">
        <v>33.167931738453497</v>
      </c>
      <c r="O757" s="21">
        <v>24.5192027422822</v>
      </c>
      <c r="P757" s="19">
        <v>29.608376060422199</v>
      </c>
      <c r="Q757" s="19">
        <v>33.116999995163503</v>
      </c>
      <c r="R757" s="19">
        <v>45.107823692828497</v>
      </c>
      <c r="S757" s="20">
        <v>37.419783947430901</v>
      </c>
      <c r="T757" s="19">
        <v>5.45225748737532</v>
      </c>
      <c r="U757" s="19">
        <v>4.0375965383000603</v>
      </c>
      <c r="V757" s="19">
        <v>6.5603291869656299</v>
      </c>
      <c r="W757" s="19">
        <v>5.03760268658898</v>
      </c>
      <c r="X757" s="19">
        <v>7.2780822984893296</v>
      </c>
      <c r="Y757" s="20">
        <v>5.6354981214763997</v>
      </c>
      <c r="Z757" s="15">
        <v>0.32882079814145498</v>
      </c>
      <c r="AA757" s="15">
        <v>1.34095874754329</v>
      </c>
      <c r="AB757" s="15">
        <v>0.46889090507165598</v>
      </c>
      <c r="AC757" s="15">
        <v>1.4157393528628299</v>
      </c>
      <c r="AD757" s="15">
        <v>1.5191889615148999</v>
      </c>
      <c r="AE757" s="21">
        <v>27.897566739999998</v>
      </c>
      <c r="AF757" s="19">
        <v>19.654068468904502</v>
      </c>
      <c r="AG757" s="19">
        <v>22.377379707643001</v>
      </c>
      <c r="AH757" s="19">
        <v>11.234965333728301</v>
      </c>
      <c r="AI757" s="70">
        <v>9.8235000697628791</v>
      </c>
      <c r="AJ757" s="70">
        <v>1.4114652639654099</v>
      </c>
      <c r="AK757" s="19">
        <v>18.195153933537</v>
      </c>
      <c r="AL757" s="15">
        <v>0.58241244052153496</v>
      </c>
      <c r="AM757" s="15">
        <v>5.8453371858598398E-2</v>
      </c>
      <c r="AN757" s="21">
        <v>53.266413510275903</v>
      </c>
      <c r="AO757" s="19">
        <v>31.693752316527199</v>
      </c>
      <c r="AP757" s="19">
        <v>11.6573934461106</v>
      </c>
      <c r="AQ757" s="20">
        <v>1.6474692329307701</v>
      </c>
    </row>
    <row r="758" spans="1:43" x14ac:dyDescent="0.25">
      <c r="A758" s="17" t="s">
        <v>202</v>
      </c>
      <c r="B758" s="17">
        <v>826</v>
      </c>
      <c r="C758" s="17" t="s">
        <v>52</v>
      </c>
      <c r="D758" s="18">
        <v>33420</v>
      </c>
      <c r="E758" s="14">
        <v>2.47783028329656</v>
      </c>
      <c r="F758" s="19">
        <v>26.447853934104302</v>
      </c>
      <c r="G758" s="19">
        <v>50.1215194361125</v>
      </c>
      <c r="H758" s="19">
        <v>21.2269497921808</v>
      </c>
      <c r="I758" s="19">
        <v>2.2036768376024498</v>
      </c>
      <c r="J758" s="14">
        <v>30.704532838236901</v>
      </c>
      <c r="K758" s="19">
        <v>0.41843736734322601</v>
      </c>
      <c r="L758" s="19">
        <v>72.235257896430895</v>
      </c>
      <c r="M758" s="19">
        <v>35.119350279191501</v>
      </c>
      <c r="N758" s="19">
        <v>27.3463047362259</v>
      </c>
      <c r="O758" s="21">
        <v>27.018365528597901</v>
      </c>
      <c r="P758" s="19">
        <v>31.233060750388301</v>
      </c>
      <c r="Q758" s="19">
        <v>34.529712784964197</v>
      </c>
      <c r="R758" s="19">
        <v>37.063194771632098</v>
      </c>
      <c r="S758" s="20">
        <v>29.328401028133701</v>
      </c>
      <c r="T758" s="19">
        <v>0.88818812421572202</v>
      </c>
      <c r="U758" s="19">
        <v>0.56771268233746497</v>
      </c>
      <c r="V758" s="19">
        <v>1.19560197603198</v>
      </c>
      <c r="W758" s="19">
        <v>0.74730954568990804</v>
      </c>
      <c r="X758" s="19">
        <v>1.5328708908470901</v>
      </c>
      <c r="Y758" s="20">
        <v>0.91524427505842698</v>
      </c>
      <c r="Z758" s="15">
        <v>0.47640283809692602</v>
      </c>
      <c r="AA758" s="15">
        <v>1.76325558107012</v>
      </c>
      <c r="AB758" s="15">
        <v>0.63676184522948698</v>
      </c>
      <c r="AC758" s="15">
        <v>1.8440982964293899</v>
      </c>
      <c r="AD758" s="15">
        <v>1.45715098731626</v>
      </c>
      <c r="AE758" s="21">
        <v>26.447853930000001</v>
      </c>
      <c r="AF758" s="19">
        <v>26.3587552304671</v>
      </c>
      <c r="AG758" s="19">
        <v>31.867480839113899</v>
      </c>
      <c r="AH758" s="19">
        <v>8.0394086831584808</v>
      </c>
      <c r="AI758" s="70">
        <v>6.9716236955903099</v>
      </c>
      <c r="AJ758" s="70">
        <v>1.06778498756817</v>
      </c>
      <c r="AK758" s="19">
        <v>4.2230919582588902</v>
      </c>
      <c r="AL758" s="15">
        <v>3.0634093548974</v>
      </c>
      <c r="AM758" s="15">
        <v>0</v>
      </c>
      <c r="AN758" s="21">
        <v>66.265644752739405</v>
      </c>
      <c r="AO758" s="19">
        <v>14.5734691116719</v>
      </c>
      <c r="AP758" s="19">
        <v>1.4806245305991099</v>
      </c>
      <c r="AQ758" s="20">
        <v>0.25190209405277803</v>
      </c>
    </row>
    <row r="759" spans="1:43" x14ac:dyDescent="0.25">
      <c r="A759" s="17" t="s">
        <v>202</v>
      </c>
      <c r="B759" s="17">
        <v>826</v>
      </c>
      <c r="C759" s="17" t="s">
        <v>57</v>
      </c>
      <c r="D759" s="18">
        <v>37073</v>
      </c>
      <c r="E759" s="14">
        <v>2.34037727315734</v>
      </c>
      <c r="F759" s="19">
        <v>30.164998608261001</v>
      </c>
      <c r="G759" s="19">
        <v>49.791619964564603</v>
      </c>
      <c r="H759" s="19">
        <v>18.229119105769399</v>
      </c>
      <c r="I759" s="19">
        <v>1.81426232140495</v>
      </c>
      <c r="J759" s="14" t="s">
        <v>49</v>
      </c>
      <c r="K759" s="19" t="s">
        <v>49</v>
      </c>
      <c r="L759" s="19" t="s">
        <v>49</v>
      </c>
      <c r="M759" s="19">
        <v>32.2670191620279</v>
      </c>
      <c r="N759" s="19" t="s">
        <v>49</v>
      </c>
      <c r="O759" s="21">
        <v>27.854134760379399</v>
      </c>
      <c r="P759" s="19" t="s">
        <v>49</v>
      </c>
      <c r="Q759" s="19" t="s">
        <v>49</v>
      </c>
      <c r="R759" s="19">
        <v>33.558054360657898</v>
      </c>
      <c r="S759" s="20" t="s">
        <v>49</v>
      </c>
      <c r="T759" s="19">
        <v>0.64241808467661998</v>
      </c>
      <c r="U759" s="19" t="s">
        <v>49</v>
      </c>
      <c r="V759" s="19" t="s">
        <v>49</v>
      </c>
      <c r="W759" s="19" t="s">
        <v>49</v>
      </c>
      <c r="X759" s="19" t="s">
        <v>49</v>
      </c>
      <c r="Y759" s="20" t="s">
        <v>49</v>
      </c>
      <c r="Z759" s="15" t="s">
        <v>49</v>
      </c>
      <c r="AA759" s="15">
        <v>1.77034473913062</v>
      </c>
      <c r="AB759" s="15" t="s">
        <v>49</v>
      </c>
      <c r="AC759" s="15" t="s">
        <v>49</v>
      </c>
      <c r="AD759" s="15" t="s">
        <v>49</v>
      </c>
      <c r="AE759" s="21" t="s">
        <v>49</v>
      </c>
      <c r="AF759" s="19" t="s">
        <v>49</v>
      </c>
      <c r="AG759" s="19" t="s">
        <v>49</v>
      </c>
      <c r="AH759" s="19" t="s">
        <v>49</v>
      </c>
      <c r="AI759" s="70" t="s">
        <v>49</v>
      </c>
      <c r="AJ759" s="70" t="s">
        <v>49</v>
      </c>
      <c r="AK759" s="19" t="s">
        <v>49</v>
      </c>
      <c r="AL759" s="15" t="s">
        <v>49</v>
      </c>
      <c r="AM759" s="15" t="s">
        <v>49</v>
      </c>
      <c r="AN759" s="21" t="s">
        <v>49</v>
      </c>
      <c r="AO759" s="19" t="s">
        <v>49</v>
      </c>
      <c r="AP759" s="19" t="s">
        <v>49</v>
      </c>
      <c r="AQ759" s="20" t="s">
        <v>49</v>
      </c>
    </row>
    <row r="760" spans="1:43" x14ac:dyDescent="0.25">
      <c r="A760" s="17" t="s">
        <v>202</v>
      </c>
      <c r="B760" s="17">
        <v>826</v>
      </c>
      <c r="C760" s="17" t="s">
        <v>48</v>
      </c>
      <c r="D760" s="18">
        <v>40725</v>
      </c>
      <c r="E760" s="14">
        <v>2.3468577528801</v>
      </c>
      <c r="F760" s="19">
        <v>30.5837668844406</v>
      </c>
      <c r="G760" s="19">
        <v>49.674409320652899</v>
      </c>
      <c r="H760" s="19">
        <v>17.501729061115299</v>
      </c>
      <c r="I760" s="19">
        <v>2.2400947337911501</v>
      </c>
      <c r="J760" s="14">
        <v>40.270775055048603</v>
      </c>
      <c r="K760" s="19">
        <v>7.3481315550779297E-3</v>
      </c>
      <c r="L760" s="19">
        <v>73.543485357590399</v>
      </c>
      <c r="M760" s="19">
        <v>34.546765884217301</v>
      </c>
      <c r="N760" s="19">
        <v>26.0189283028093</v>
      </c>
      <c r="O760" s="21" t="s">
        <v>49</v>
      </c>
      <c r="P760" s="19" t="s">
        <v>49</v>
      </c>
      <c r="Q760" s="19" t="s">
        <v>49</v>
      </c>
      <c r="R760" s="19" t="s">
        <v>49</v>
      </c>
      <c r="S760" s="20" t="s">
        <v>49</v>
      </c>
      <c r="T760" s="19" t="s">
        <v>49</v>
      </c>
      <c r="U760" s="19" t="s">
        <v>49</v>
      </c>
      <c r="V760" s="19" t="s">
        <v>49</v>
      </c>
      <c r="W760" s="19" t="s">
        <v>49</v>
      </c>
      <c r="X760" s="19" t="s">
        <v>49</v>
      </c>
      <c r="Y760" s="20" t="s">
        <v>49</v>
      </c>
      <c r="Z760" s="15" t="s">
        <v>49</v>
      </c>
      <c r="AA760" s="15" t="s">
        <v>49</v>
      </c>
      <c r="AB760" s="15" t="s">
        <v>49</v>
      </c>
      <c r="AC760" s="15" t="s">
        <v>49</v>
      </c>
      <c r="AD760" s="15" t="s">
        <v>49</v>
      </c>
      <c r="AE760" s="21">
        <v>30.583766879999999</v>
      </c>
      <c r="AF760" s="19">
        <v>25.5573801713752</v>
      </c>
      <c r="AG760" s="19">
        <v>25.206197723508801</v>
      </c>
      <c r="AH760" s="19">
        <v>10.6854312910747</v>
      </c>
      <c r="AI760" s="70" t="s">
        <v>49</v>
      </c>
      <c r="AJ760" s="70" t="s">
        <v>49</v>
      </c>
      <c r="AK760" s="19" t="s">
        <v>49</v>
      </c>
      <c r="AL760" s="15" t="s">
        <v>49</v>
      </c>
      <c r="AM760" s="15">
        <f>100-SUM(AE760:AH760)</f>
        <v>7.9672239340413</v>
      </c>
      <c r="AN760" s="21">
        <v>61.449009185958602</v>
      </c>
      <c r="AO760" s="19" t="s">
        <v>49</v>
      </c>
      <c r="AP760" s="19" t="s">
        <v>49</v>
      </c>
      <c r="AQ760" s="20" t="s">
        <v>49</v>
      </c>
    </row>
    <row r="761" spans="1:43" x14ac:dyDescent="0.25">
      <c r="A761" s="17" t="s">
        <v>202</v>
      </c>
      <c r="B761" s="17">
        <v>826</v>
      </c>
      <c r="C761" s="17" t="s">
        <v>57</v>
      </c>
      <c r="D761" s="18">
        <v>40725</v>
      </c>
      <c r="E761" s="14">
        <v>2.2653598482396502</v>
      </c>
      <c r="F761" s="19">
        <v>33.010054247025202</v>
      </c>
      <c r="G761" s="19">
        <v>48.960104855827801</v>
      </c>
      <c r="H761" s="19">
        <v>16.241958634317601</v>
      </c>
      <c r="I761" s="19">
        <v>1.78788226282935</v>
      </c>
      <c r="J761" s="14" t="s">
        <v>49</v>
      </c>
      <c r="K761" s="19" t="s">
        <v>49</v>
      </c>
      <c r="L761" s="19" t="s">
        <v>49</v>
      </c>
      <c r="M761" s="19">
        <v>34.046742418637798</v>
      </c>
      <c r="N761" s="19" t="s">
        <v>49</v>
      </c>
      <c r="O761" s="21">
        <v>26.740166039007502</v>
      </c>
      <c r="P761" s="19" t="s">
        <v>49</v>
      </c>
      <c r="Q761" s="19" t="s">
        <v>49</v>
      </c>
      <c r="R761" s="19">
        <v>35.374627090634398</v>
      </c>
      <c r="S761" s="20" t="s">
        <v>49</v>
      </c>
      <c r="T761" s="19">
        <v>0.70284232994968099</v>
      </c>
      <c r="U761" s="19" t="s">
        <v>49</v>
      </c>
      <c r="V761" s="19" t="s">
        <v>49</v>
      </c>
      <c r="W761" s="19" t="s">
        <v>49</v>
      </c>
      <c r="X761" s="19" t="s">
        <v>49</v>
      </c>
      <c r="Y761" s="20" t="s">
        <v>49</v>
      </c>
      <c r="Z761" s="15" t="s">
        <v>49</v>
      </c>
      <c r="AA761" s="15">
        <v>1.7162801104879899</v>
      </c>
      <c r="AB761" s="15" t="s">
        <v>49</v>
      </c>
      <c r="AC761" s="15" t="s">
        <v>49</v>
      </c>
      <c r="AD761" s="15" t="s">
        <v>49</v>
      </c>
      <c r="AE761" s="21" t="s">
        <v>49</v>
      </c>
      <c r="AF761" s="19" t="s">
        <v>49</v>
      </c>
      <c r="AG761" s="19" t="s">
        <v>49</v>
      </c>
      <c r="AH761" s="19" t="s">
        <v>49</v>
      </c>
      <c r="AI761" s="70" t="s">
        <v>49</v>
      </c>
      <c r="AJ761" s="70" t="s">
        <v>49</v>
      </c>
      <c r="AK761" s="19" t="s">
        <v>49</v>
      </c>
      <c r="AL761" s="15" t="s">
        <v>49</v>
      </c>
      <c r="AM761" s="15" t="s">
        <v>49</v>
      </c>
      <c r="AN761" s="21" t="s">
        <v>49</v>
      </c>
      <c r="AO761" s="19" t="s">
        <v>49</v>
      </c>
      <c r="AP761" s="19" t="s">
        <v>49</v>
      </c>
      <c r="AQ761" s="20" t="s">
        <v>49</v>
      </c>
    </row>
    <row r="762" spans="1:43" x14ac:dyDescent="0.25">
      <c r="A762" s="17" t="s">
        <v>203</v>
      </c>
      <c r="B762" s="17">
        <v>834</v>
      </c>
      <c r="C762" s="17" t="s">
        <v>52</v>
      </c>
      <c r="D762" s="18">
        <v>32325</v>
      </c>
      <c r="E762" s="14">
        <v>5.0540287763554597</v>
      </c>
      <c r="F762" s="19">
        <v>12.104732141287499</v>
      </c>
      <c r="G762" s="19">
        <v>25.687612968741</v>
      </c>
      <c r="H762" s="19">
        <v>24.354775029842202</v>
      </c>
      <c r="I762" s="19">
        <v>37.852879860129399</v>
      </c>
      <c r="J762" s="14">
        <v>31.369917405104001</v>
      </c>
      <c r="K762" s="19">
        <v>2.8122075686061501</v>
      </c>
      <c r="L762" s="19">
        <v>83.666093537654305</v>
      </c>
      <c r="M762" s="19">
        <v>18.316478497921299</v>
      </c>
      <c r="N762" s="19">
        <v>12.773240498185499</v>
      </c>
      <c r="O762" s="21">
        <v>72.095232259656896</v>
      </c>
      <c r="P762" s="19">
        <v>75.581999044177607</v>
      </c>
      <c r="Q762" s="19">
        <v>78.339503110140498</v>
      </c>
      <c r="R762" s="19">
        <v>24.327960656354001</v>
      </c>
      <c r="S762" s="20">
        <v>17.7015080976355</v>
      </c>
      <c r="T762" s="19">
        <v>17.248463960585799</v>
      </c>
      <c r="U762" s="19">
        <v>12.3759904473061</v>
      </c>
      <c r="V762" s="19">
        <v>18.157218349786</v>
      </c>
      <c r="W762" s="19">
        <v>13.0466984370949</v>
      </c>
      <c r="X762" s="19">
        <v>18.596566771391899</v>
      </c>
      <c r="Y762" s="20">
        <v>13.368102701374101</v>
      </c>
      <c r="Z762" s="15">
        <v>2.2873928993240402</v>
      </c>
      <c r="AA762" s="15">
        <v>3.1401693453973101</v>
      </c>
      <c r="AB762" s="15">
        <v>2.8381768375314298</v>
      </c>
      <c r="AC762" s="15">
        <v>3.5857291779242502</v>
      </c>
      <c r="AD762" s="15">
        <v>1.9922412910095699</v>
      </c>
      <c r="AE762" s="21">
        <v>12.104732139999999</v>
      </c>
      <c r="AF762" s="19">
        <v>5.4565397968932503</v>
      </c>
      <c r="AG762" s="19">
        <v>21.861584136785801</v>
      </c>
      <c r="AH762" s="19">
        <v>10.834018992935301</v>
      </c>
      <c r="AI762" s="70">
        <v>9.0118697937180805</v>
      </c>
      <c r="AJ762" s="70">
        <v>1.8221491992172301</v>
      </c>
      <c r="AK762" s="19">
        <v>38.498299545941101</v>
      </c>
      <c r="AL762" s="15">
        <v>11.0132697283741</v>
      </c>
      <c r="AM762" s="15">
        <v>0.23155565778301401</v>
      </c>
      <c r="AN762" s="21">
        <v>38.152142926614303</v>
      </c>
      <c r="AO762" s="19" t="s">
        <v>49</v>
      </c>
      <c r="AP762" s="19" t="s">
        <v>49</v>
      </c>
      <c r="AQ762" s="20" t="s">
        <v>49</v>
      </c>
    </row>
    <row r="763" spans="1:43" x14ac:dyDescent="0.25">
      <c r="A763" s="17" t="s">
        <v>203</v>
      </c>
      <c r="B763" s="17">
        <v>834</v>
      </c>
      <c r="C763" s="17" t="s">
        <v>46</v>
      </c>
      <c r="D763" s="18">
        <v>33607</v>
      </c>
      <c r="E763" s="14">
        <v>5.3129408477440796</v>
      </c>
      <c r="F763" s="19">
        <v>8.9751275255351892</v>
      </c>
      <c r="G763" s="19">
        <v>23.170690103318201</v>
      </c>
      <c r="H763" s="19">
        <v>26.9929384612599</v>
      </c>
      <c r="I763" s="19">
        <v>40.861243909886802</v>
      </c>
      <c r="J763" s="14">
        <v>18.566506459932299</v>
      </c>
      <c r="K763" s="19">
        <v>0.850961163695238</v>
      </c>
      <c r="L763" s="19">
        <v>84.958966457326497</v>
      </c>
      <c r="M763" s="19">
        <v>20.968593350273</v>
      </c>
      <c r="N763" s="19">
        <v>13.6930120835453</v>
      </c>
      <c r="O763" s="21">
        <v>77.288713063293898</v>
      </c>
      <c r="P763" s="19">
        <v>80.425734000878506</v>
      </c>
      <c r="Q763" s="19">
        <v>82.495182443215199</v>
      </c>
      <c r="R763" s="19">
        <v>26.439170433924499</v>
      </c>
      <c r="S763" s="20">
        <v>17.896713106973799</v>
      </c>
      <c r="T763" s="19">
        <v>18.6004305891359</v>
      </c>
      <c r="U763" s="19">
        <v>12.442588495111799</v>
      </c>
      <c r="V763" s="19">
        <v>19.865237281155299</v>
      </c>
      <c r="W763" s="19">
        <v>13.3013995563414</v>
      </c>
      <c r="X763" s="19">
        <v>20.527591280962099</v>
      </c>
      <c r="Y763" s="20">
        <v>13.6629862510166</v>
      </c>
      <c r="Z763" s="15">
        <v>2.4451113920736298</v>
      </c>
      <c r="AA763" s="15">
        <v>3.14184030377614</v>
      </c>
      <c r="AB763" s="15">
        <v>3.0124358109206901</v>
      </c>
      <c r="AC763" s="15">
        <v>3.62652560185734</v>
      </c>
      <c r="AD763" s="15">
        <v>2.0798460676436501</v>
      </c>
      <c r="AE763" s="21">
        <v>8.9751275259999996</v>
      </c>
      <c r="AF763" s="19">
        <v>5.4964573890482296</v>
      </c>
      <c r="AG763" s="19">
        <v>33.305993458803499</v>
      </c>
      <c r="AH763" s="19">
        <v>6.1068236193041896</v>
      </c>
      <c r="AI763" s="70">
        <v>4.7449035177113696</v>
      </c>
      <c r="AJ763" s="70">
        <v>1.36192010159282</v>
      </c>
      <c r="AK763" s="19">
        <v>42.660747774175597</v>
      </c>
      <c r="AL763" s="15">
        <v>3.4068554938724702</v>
      </c>
      <c r="AM763" s="15">
        <v>4.7994739260866497E-2</v>
      </c>
      <c r="AN763" s="21">
        <v>44.909274467155903</v>
      </c>
      <c r="AO763" s="19">
        <v>24.8298160573537</v>
      </c>
      <c r="AP763" s="19">
        <v>18.700820168844601</v>
      </c>
      <c r="AQ763" s="20">
        <v>4.5336484574485301</v>
      </c>
    </row>
    <row r="764" spans="1:43" x14ac:dyDescent="0.25">
      <c r="A764" s="17" t="s">
        <v>203</v>
      </c>
      <c r="B764" s="17">
        <v>834</v>
      </c>
      <c r="C764" s="17" t="s">
        <v>46</v>
      </c>
      <c r="D764" s="18">
        <v>35315</v>
      </c>
      <c r="E764" s="14">
        <v>4.8985924922231501</v>
      </c>
      <c r="F764" s="19">
        <v>8.9342315056165305</v>
      </c>
      <c r="G764" s="19">
        <v>26.202429669843099</v>
      </c>
      <c r="H764" s="19">
        <v>27.9721301395499</v>
      </c>
      <c r="I764" s="19">
        <v>36.891208684990403</v>
      </c>
      <c r="J764" s="14">
        <v>21.7696951470441</v>
      </c>
      <c r="K764" s="19">
        <v>0.68490398857253498</v>
      </c>
      <c r="L764" s="19">
        <v>84.848841491321593</v>
      </c>
      <c r="M764" s="19">
        <v>21.692149138054798</v>
      </c>
      <c r="N764" s="19">
        <v>14.3022587850653</v>
      </c>
      <c r="O764" s="21">
        <v>75.987851419943098</v>
      </c>
      <c r="P764" s="19">
        <v>79.227926392101807</v>
      </c>
      <c r="Q764" s="19">
        <v>81.272796229445404</v>
      </c>
      <c r="R764" s="19">
        <v>26.105300130285901</v>
      </c>
      <c r="S764" s="20">
        <v>18.117743276395199</v>
      </c>
      <c r="T764" s="19">
        <v>17.558218853552301</v>
      </c>
      <c r="U764" s="19">
        <v>11.7211787421591</v>
      </c>
      <c r="V764" s="19">
        <v>18.7594191679032</v>
      </c>
      <c r="W764" s="19">
        <v>12.488992094825299</v>
      </c>
      <c r="X764" s="19">
        <v>19.257416749403401</v>
      </c>
      <c r="Y764" s="20">
        <v>12.860346800835799</v>
      </c>
      <c r="Z764" s="15">
        <v>2.26556689191619</v>
      </c>
      <c r="AA764" s="15">
        <v>2.9685711895018798</v>
      </c>
      <c r="AB764" s="15">
        <v>2.7334412059787798</v>
      </c>
      <c r="AC764" s="15">
        <v>3.3487234128413701</v>
      </c>
      <c r="AD764" s="15">
        <v>1.94804871707261</v>
      </c>
      <c r="AE764" s="21">
        <v>8.9342315059999997</v>
      </c>
      <c r="AF764" s="19">
        <v>6.9853376042027397</v>
      </c>
      <c r="AG764" s="19">
        <v>35.301748156835302</v>
      </c>
      <c r="AH764" s="19">
        <v>7.6615558185315997</v>
      </c>
      <c r="AI764" s="70">
        <v>6.3678470858387799</v>
      </c>
      <c r="AJ764" s="70">
        <v>1.2937087326928201</v>
      </c>
      <c r="AK764" s="19">
        <v>38.155342503139799</v>
      </c>
      <c r="AL764" s="15">
        <v>2.9125001467531502</v>
      </c>
      <c r="AM764" s="15">
        <v>4.92842649208486E-2</v>
      </c>
      <c r="AN764" s="21">
        <v>49.948641579569603</v>
      </c>
      <c r="AO764" s="19">
        <v>22.817627466432</v>
      </c>
      <c r="AP764" s="19">
        <v>17.240856507343398</v>
      </c>
      <c r="AQ764" s="20">
        <v>5.04203900441372</v>
      </c>
    </row>
    <row r="765" spans="1:43" x14ac:dyDescent="0.25">
      <c r="A765" s="17" t="s">
        <v>203</v>
      </c>
      <c r="B765" s="17">
        <v>834</v>
      </c>
      <c r="C765" s="17" t="s">
        <v>46</v>
      </c>
      <c r="D765" s="18">
        <v>36446</v>
      </c>
      <c r="E765" s="14">
        <v>5.0176666828871204</v>
      </c>
      <c r="F765" s="19">
        <v>9.2445779215868296</v>
      </c>
      <c r="G765" s="19">
        <v>24.744282779876301</v>
      </c>
      <c r="H765" s="19">
        <v>29.6177098821898</v>
      </c>
      <c r="I765" s="19">
        <v>36.393429416347097</v>
      </c>
      <c r="J765" s="14">
        <v>23.1084391852519</v>
      </c>
      <c r="K765" s="19">
        <v>1.0802158326690401</v>
      </c>
      <c r="L765" s="19">
        <v>85.231959869876405</v>
      </c>
      <c r="M765" s="19">
        <v>20.954764458374399</v>
      </c>
      <c r="N765" s="19">
        <v>13.633282170662699</v>
      </c>
      <c r="O765" s="21">
        <v>77.749945796038304</v>
      </c>
      <c r="P765" s="19">
        <v>80.777259294856194</v>
      </c>
      <c r="Q765" s="19">
        <v>82.613407832252193</v>
      </c>
      <c r="R765" s="19">
        <v>26.925250568454601</v>
      </c>
      <c r="S765" s="20">
        <v>18.261437719655099</v>
      </c>
      <c r="T765" s="19">
        <v>19.7751598413852</v>
      </c>
      <c r="U765" s="19">
        <v>12.818195636639</v>
      </c>
      <c r="V765" s="19">
        <v>20.686143765866898</v>
      </c>
      <c r="W765" s="19">
        <v>13.462968056556999</v>
      </c>
      <c r="X765" s="19">
        <v>21.196303853995602</v>
      </c>
      <c r="Y765" s="20">
        <v>13.7995994833098</v>
      </c>
      <c r="Z765" s="15">
        <v>2.2958857187150801</v>
      </c>
      <c r="AA765" s="15">
        <v>2.9512991556738899</v>
      </c>
      <c r="AB765" s="15">
        <v>2.7891832692980598</v>
      </c>
      <c r="AC765" s="15">
        <v>3.37434571768696</v>
      </c>
      <c r="AD765" s="15">
        <v>2.02150340073905</v>
      </c>
      <c r="AE765" s="21">
        <v>9.2445779219999995</v>
      </c>
      <c r="AF765" s="19">
        <v>5.4697428736902198</v>
      </c>
      <c r="AG765" s="19">
        <v>34.582962972961802</v>
      </c>
      <c r="AH765" s="19">
        <v>6.8455572068722299</v>
      </c>
      <c r="AI765" s="70">
        <v>5.5556092031338098</v>
      </c>
      <c r="AJ765" s="70">
        <v>1.2899480037384199</v>
      </c>
      <c r="AK765" s="19">
        <v>40.573375202971803</v>
      </c>
      <c r="AL765" s="15">
        <v>3.24756833075701</v>
      </c>
      <c r="AM765" s="15">
        <v>3.6215491160163198E-2</v>
      </c>
      <c r="AN765" s="21">
        <v>46.898263053524197</v>
      </c>
      <c r="AO765" s="19">
        <v>24.468500158731199</v>
      </c>
      <c r="AP765" s="19">
        <v>19.681746931182602</v>
      </c>
      <c r="AQ765" s="20">
        <v>4.5541326918504401</v>
      </c>
    </row>
    <row r="766" spans="1:43" x14ac:dyDescent="0.25">
      <c r="A766" s="17" t="s">
        <v>203</v>
      </c>
      <c r="B766" s="17">
        <v>834</v>
      </c>
      <c r="C766" s="17" t="s">
        <v>52</v>
      </c>
      <c r="D766" s="18">
        <v>37438</v>
      </c>
      <c r="E766" s="14">
        <v>4.6401079005753001</v>
      </c>
      <c r="F766" s="19">
        <v>11.225627908067001</v>
      </c>
      <c r="G766" s="19">
        <v>28.113896778382699</v>
      </c>
      <c r="H766" s="19">
        <v>27.622542971242801</v>
      </c>
      <c r="I766" s="19">
        <v>33.0379323423073</v>
      </c>
      <c r="J766" s="14">
        <v>32.808465883196703</v>
      </c>
      <c r="K766" s="19">
        <v>2.3934325447810498</v>
      </c>
      <c r="L766" s="19">
        <v>85.460779238740599</v>
      </c>
      <c r="M766" s="19">
        <v>17.537798192887699</v>
      </c>
      <c r="N766" s="19">
        <v>12.1457882164783</v>
      </c>
      <c r="O766" s="21">
        <v>73.992451575300095</v>
      </c>
      <c r="P766" s="19">
        <v>77.4010208380558</v>
      </c>
      <c r="Q766" s="19">
        <v>79.999393352942107</v>
      </c>
      <c r="R766" s="19">
        <v>22.1909516537632</v>
      </c>
      <c r="S766" s="20">
        <v>16.1079199451761</v>
      </c>
      <c r="T766" s="19">
        <v>15.2360407090825</v>
      </c>
      <c r="U766" s="19">
        <v>10.906341511057599</v>
      </c>
      <c r="V766" s="19">
        <v>16.202135213235898</v>
      </c>
      <c r="W766" s="19">
        <v>11.6013651139437</v>
      </c>
      <c r="X766" s="19">
        <v>16.649719134890201</v>
      </c>
      <c r="Y766" s="20">
        <v>11.911801789223301</v>
      </c>
      <c r="Z766" s="15">
        <v>2.07333623032609</v>
      </c>
      <c r="AA766" s="15">
        <v>2.8020915460763001</v>
      </c>
      <c r="AB766" s="15">
        <v>2.5407286414980002</v>
      </c>
      <c r="AC766" s="15">
        <v>3.1759348852669298</v>
      </c>
      <c r="AD766" s="15">
        <v>1.9102310971063501</v>
      </c>
      <c r="AE766" s="21">
        <v>11.22562791</v>
      </c>
      <c r="AF766" s="19">
        <v>5.7018279940618797</v>
      </c>
      <c r="AG766" s="19">
        <v>26.451240242051501</v>
      </c>
      <c r="AH766" s="19">
        <v>13.842522193836</v>
      </c>
      <c r="AI766" s="70">
        <v>11.9270485554557</v>
      </c>
      <c r="AJ766" s="70">
        <v>1.91547363838027</v>
      </c>
      <c r="AK766" s="19">
        <v>26.4966781520049</v>
      </c>
      <c r="AL766" s="15">
        <v>16.282103509978501</v>
      </c>
      <c r="AM766" s="15">
        <v>0</v>
      </c>
      <c r="AN766" s="21">
        <v>45.995590429949402</v>
      </c>
      <c r="AO766" s="19">
        <v>19.675567782208098</v>
      </c>
      <c r="AP766" s="19">
        <v>9.6400569902080608</v>
      </c>
      <c r="AQ766" s="20">
        <v>3.7894741293887799</v>
      </c>
    </row>
    <row r="767" spans="1:43" x14ac:dyDescent="0.25">
      <c r="A767" s="17" t="s">
        <v>203</v>
      </c>
      <c r="B767" s="17">
        <v>834</v>
      </c>
      <c r="C767" s="17" t="s">
        <v>46</v>
      </c>
      <c r="D767" s="18">
        <v>38015</v>
      </c>
      <c r="E767" s="14">
        <v>4.9893993286132599</v>
      </c>
      <c r="F767" s="19">
        <v>8.2796381046775096</v>
      </c>
      <c r="G767" s="19">
        <v>25.8313642429443</v>
      </c>
      <c r="H767" s="19">
        <v>29.009386886361</v>
      </c>
      <c r="I767" s="19">
        <v>36.879610766017201</v>
      </c>
      <c r="J767" s="14">
        <v>23.212491658029101</v>
      </c>
      <c r="K767" s="19">
        <v>0.77551768728397097</v>
      </c>
      <c r="L767" s="19">
        <v>86.204599450348098</v>
      </c>
      <c r="M767" s="19">
        <v>19.0252362254007</v>
      </c>
      <c r="N767" s="19">
        <v>12.8734998117241</v>
      </c>
      <c r="O767" s="21">
        <v>79.991481896664794</v>
      </c>
      <c r="P767" s="19">
        <v>82.477220222180804</v>
      </c>
      <c r="Q767" s="19">
        <v>84.498270307559096</v>
      </c>
      <c r="R767" s="19">
        <v>23.614822322243899</v>
      </c>
      <c r="S767" s="20">
        <v>17.018215090969498</v>
      </c>
      <c r="T767" s="19">
        <v>17.058502603525699</v>
      </c>
      <c r="U767" s="19">
        <v>11.910932700704899</v>
      </c>
      <c r="V767" s="19">
        <v>17.8059935433795</v>
      </c>
      <c r="W767" s="19">
        <v>12.432416795891999</v>
      </c>
      <c r="X767" s="19">
        <v>18.224334171385301</v>
      </c>
      <c r="Y767" s="20">
        <v>12.794654276610499</v>
      </c>
      <c r="Z767" s="15">
        <v>2.2966497504615302</v>
      </c>
      <c r="AA767" s="15">
        <v>2.86565482412459</v>
      </c>
      <c r="AB767" s="15">
        <v>2.7850435369603699</v>
      </c>
      <c r="AC767" s="15">
        <v>3.2897055009490801</v>
      </c>
      <c r="AD767" s="15">
        <v>2.0056351465514499</v>
      </c>
      <c r="AE767" s="21">
        <v>8.2796381050000001</v>
      </c>
      <c r="AF767" s="19">
        <v>5.3120247988049796</v>
      </c>
      <c r="AG767" s="19">
        <v>31.225555339833601</v>
      </c>
      <c r="AH767" s="19">
        <v>7.6836120401482502</v>
      </c>
      <c r="AI767" s="70">
        <v>6.18542480497839</v>
      </c>
      <c r="AJ767" s="70">
        <v>1.49818723516986</v>
      </c>
      <c r="AK767" s="19">
        <v>39.6830515441427</v>
      </c>
      <c r="AL767" s="15">
        <v>7.7924670972466998</v>
      </c>
      <c r="AM767" s="15">
        <v>2.3651075146270101E-2</v>
      </c>
      <c r="AN767" s="21">
        <v>44.221192178786801</v>
      </c>
      <c r="AO767" s="19">
        <v>22.894612308024101</v>
      </c>
      <c r="AP767" s="19">
        <v>18.1771340457809</v>
      </c>
      <c r="AQ767" s="20">
        <v>5.2730131975409096</v>
      </c>
    </row>
    <row r="768" spans="1:43" x14ac:dyDescent="0.25">
      <c r="A768" s="17" t="s">
        <v>203</v>
      </c>
      <c r="B768" s="17">
        <v>834</v>
      </c>
      <c r="C768" s="17" t="s">
        <v>46</v>
      </c>
      <c r="D768" s="18">
        <v>38332</v>
      </c>
      <c r="E768" s="14">
        <v>4.8674274542106399</v>
      </c>
      <c r="F768" s="19">
        <v>8.8310815381826604</v>
      </c>
      <c r="G768" s="19">
        <v>26.758635243694702</v>
      </c>
      <c r="H768" s="19">
        <v>29.9364235877065</v>
      </c>
      <c r="I768" s="19">
        <v>34.473859630416101</v>
      </c>
      <c r="J768" s="14">
        <v>24.460932418723502</v>
      </c>
      <c r="K768" s="19">
        <v>0.748775707991294</v>
      </c>
      <c r="L768" s="19">
        <v>85.519360378962503</v>
      </c>
      <c r="M768" s="19">
        <v>19.219458769277701</v>
      </c>
      <c r="N768" s="19">
        <v>13.636841297281901</v>
      </c>
      <c r="O768" s="21">
        <v>77.484409624871802</v>
      </c>
      <c r="P768" s="19">
        <v>80.434015541930606</v>
      </c>
      <c r="Q768" s="19">
        <v>82.318311342822398</v>
      </c>
      <c r="R768" s="19">
        <v>23.4935145877945</v>
      </c>
      <c r="S768" s="20">
        <v>17.376038351906001</v>
      </c>
      <c r="T768" s="19">
        <v>15.862393273986999</v>
      </c>
      <c r="U768" s="19">
        <v>11.3290007359074</v>
      </c>
      <c r="V768" s="19">
        <v>16.8299547148141</v>
      </c>
      <c r="W768" s="19">
        <v>12.1114332818526</v>
      </c>
      <c r="X768" s="19">
        <v>17.273363030677601</v>
      </c>
      <c r="Y768" s="20">
        <v>12.425582030725</v>
      </c>
      <c r="Z768" s="15">
        <v>2.2331243592505299</v>
      </c>
      <c r="AA768" s="15">
        <v>2.87617180447827</v>
      </c>
      <c r="AB768" s="15">
        <v>2.7007783621303201</v>
      </c>
      <c r="AC768" s="15">
        <v>3.2742266318353801</v>
      </c>
      <c r="AD768" s="15">
        <v>1.954192835483</v>
      </c>
      <c r="AE768" s="21">
        <v>8.8310815379999994</v>
      </c>
      <c r="AF768" s="19">
        <v>6.3375793726649396</v>
      </c>
      <c r="AG768" s="19">
        <v>37.701467134074903</v>
      </c>
      <c r="AH768" s="19">
        <v>8.4736754672700005</v>
      </c>
      <c r="AI768" s="70">
        <v>7.4765345913041301</v>
      </c>
      <c r="AJ768" s="70">
        <v>0.99714087596587397</v>
      </c>
      <c r="AK768" s="19">
        <v>32.950175879377298</v>
      </c>
      <c r="AL768" s="15">
        <v>5.69298898662701</v>
      </c>
      <c r="AM768" s="15">
        <v>1.30316218032651E-2</v>
      </c>
      <c r="AN768" s="21">
        <v>52.5127219740098</v>
      </c>
      <c r="AO768" s="19">
        <v>21.933359452422899</v>
      </c>
      <c r="AP768" s="19">
        <v>16.145080755355799</v>
      </c>
      <c r="AQ768" s="20">
        <v>4.6127671944561097</v>
      </c>
    </row>
    <row r="769" spans="1:43" x14ac:dyDescent="0.25">
      <c r="A769" s="17" t="s">
        <v>203</v>
      </c>
      <c r="B769" s="17">
        <v>834</v>
      </c>
      <c r="C769" s="17" t="s">
        <v>46</v>
      </c>
      <c r="D769" s="18">
        <v>39431</v>
      </c>
      <c r="E769" s="14">
        <v>4.9929680490201003</v>
      </c>
      <c r="F769" s="19">
        <v>7.9172039746494303</v>
      </c>
      <c r="G769" s="19">
        <v>25.127778294432201</v>
      </c>
      <c r="H769" s="19">
        <v>30.006875665472101</v>
      </c>
      <c r="I769" s="19">
        <v>36.948142065446397</v>
      </c>
      <c r="J769" s="14">
        <v>24.431841676536301</v>
      </c>
      <c r="K769" s="19">
        <v>0.56540740516397303</v>
      </c>
      <c r="L769" s="19">
        <v>85.032444617342307</v>
      </c>
      <c r="M769" s="19">
        <v>20.100169485872801</v>
      </c>
      <c r="N769" s="19">
        <v>14.258952438446601</v>
      </c>
      <c r="O769" s="21">
        <v>79.485585031586595</v>
      </c>
      <c r="P769" s="19">
        <v>82.210773478489202</v>
      </c>
      <c r="Q769" s="19">
        <v>83.926233070293407</v>
      </c>
      <c r="R769" s="19">
        <v>25.255440927190499</v>
      </c>
      <c r="S769" s="20">
        <v>19.1531399184917</v>
      </c>
      <c r="T769" s="19">
        <v>17.934069008386899</v>
      </c>
      <c r="U769" s="19">
        <v>13.414725351955701</v>
      </c>
      <c r="V769" s="19">
        <v>19.059941185720099</v>
      </c>
      <c r="W769" s="19">
        <v>14.242391824751101</v>
      </c>
      <c r="X769" s="19">
        <v>19.463568940145901</v>
      </c>
      <c r="Y769" s="20">
        <v>14.5027574515934</v>
      </c>
      <c r="Z769" s="15">
        <v>2.3332218177358399</v>
      </c>
      <c r="AA769" s="15">
        <v>2.92821561208501</v>
      </c>
      <c r="AB769" s="15">
        <v>2.81160212616606</v>
      </c>
      <c r="AC769" s="15">
        <v>3.3418852259430598</v>
      </c>
      <c r="AD769" s="15">
        <v>1.9565266947641</v>
      </c>
      <c r="AE769" s="21">
        <v>7.9172039749999996</v>
      </c>
      <c r="AF769" s="19">
        <v>5.8146329635639402</v>
      </c>
      <c r="AG769" s="19">
        <v>35.4882450844365</v>
      </c>
      <c r="AH769" s="19">
        <v>8.4528841663461307</v>
      </c>
      <c r="AI769" s="70">
        <v>7.4486854679892396</v>
      </c>
      <c r="AJ769" s="70">
        <v>1.00419869835689</v>
      </c>
      <c r="AK769" s="19">
        <v>36.2366294753378</v>
      </c>
      <c r="AL769" s="15">
        <v>6.0904043356661504</v>
      </c>
      <c r="AM769" s="15">
        <v>0</v>
      </c>
      <c r="AN769" s="21">
        <v>49.755762214346603</v>
      </c>
      <c r="AO769" s="19">
        <v>22.659737291386801</v>
      </c>
      <c r="AP769" s="19">
        <v>17.775207362432301</v>
      </c>
      <c r="AQ769" s="20">
        <v>6.1522956369547401</v>
      </c>
    </row>
    <row r="770" spans="1:43" x14ac:dyDescent="0.25">
      <c r="A770" s="17" t="s">
        <v>203</v>
      </c>
      <c r="B770" s="17">
        <v>834</v>
      </c>
      <c r="C770" s="17" t="s">
        <v>46</v>
      </c>
      <c r="D770" s="18">
        <v>40243</v>
      </c>
      <c r="E770" s="14">
        <v>4.9682326424319196</v>
      </c>
      <c r="F770" s="19">
        <v>8.5256470890596994</v>
      </c>
      <c r="G770" s="19">
        <v>24.894127533507401</v>
      </c>
      <c r="H770" s="19">
        <v>30.656678295469501</v>
      </c>
      <c r="I770" s="19">
        <v>35.923547081963299</v>
      </c>
      <c r="J770" s="14">
        <v>24.402905737091601</v>
      </c>
      <c r="K770" s="19">
        <v>0.91177509676479696</v>
      </c>
      <c r="L770" s="19">
        <v>84.508584403482104</v>
      </c>
      <c r="M770" s="19">
        <v>20.583991989164399</v>
      </c>
      <c r="N770" s="19">
        <v>14.5576097735775</v>
      </c>
      <c r="O770" s="21">
        <v>79.138122934295197</v>
      </c>
      <c r="P770" s="19">
        <v>82.448443533090796</v>
      </c>
      <c r="Q770" s="19">
        <v>84.194216463841698</v>
      </c>
      <c r="R770" s="19">
        <v>24.970330959114399</v>
      </c>
      <c r="S770" s="20">
        <v>18.509636120532001</v>
      </c>
      <c r="T770" s="19">
        <v>17.471774062502099</v>
      </c>
      <c r="U770" s="19">
        <v>12.695288813782801</v>
      </c>
      <c r="V770" s="19">
        <v>18.651696109178701</v>
      </c>
      <c r="W770" s="19">
        <v>13.5665007389008</v>
      </c>
      <c r="X770" s="19">
        <v>19.160849325003301</v>
      </c>
      <c r="Y770" s="20">
        <v>13.962497290538</v>
      </c>
      <c r="Z770" s="15">
        <v>2.2951504665423998</v>
      </c>
      <c r="AA770" s="15">
        <v>2.8968555689597202</v>
      </c>
      <c r="AB770" s="15">
        <v>2.7888877929995002</v>
      </c>
      <c r="AC770" s="15">
        <v>3.3086452661595098</v>
      </c>
      <c r="AD770" s="15">
        <v>1.9609192823253201</v>
      </c>
      <c r="AE770" s="21">
        <v>8.5256470889999996</v>
      </c>
      <c r="AF770" s="19">
        <v>4.7118449786448302</v>
      </c>
      <c r="AG770" s="19">
        <v>34.021293073803299</v>
      </c>
      <c r="AH770" s="19">
        <v>8.3571307279187597</v>
      </c>
      <c r="AI770" s="70">
        <v>6.58270851260884</v>
      </c>
      <c r="AJ770" s="70">
        <v>1.7744222153099201</v>
      </c>
      <c r="AK770" s="19">
        <v>37.572402058869699</v>
      </c>
      <c r="AL770" s="15">
        <v>6.7779049369833304</v>
      </c>
      <c r="AM770" s="15">
        <v>3.3777134720451601E-2</v>
      </c>
      <c r="AN770" s="21">
        <v>47.090268780366799</v>
      </c>
      <c r="AO770" s="19">
        <v>23.560230056601601</v>
      </c>
      <c r="AP770" s="19">
        <v>17.761536949334602</v>
      </c>
      <c r="AQ770" s="20">
        <v>5.7973588604983304</v>
      </c>
    </row>
    <row r="771" spans="1:43" x14ac:dyDescent="0.25">
      <c r="A771" s="17" t="s">
        <v>203</v>
      </c>
      <c r="B771" s="17">
        <v>834</v>
      </c>
      <c r="C771" s="17" t="s">
        <v>46</v>
      </c>
      <c r="D771" s="18">
        <v>40968</v>
      </c>
      <c r="E771" s="14">
        <v>5.1245374488952704</v>
      </c>
      <c r="F771" s="19">
        <v>8.4284101576527295</v>
      </c>
      <c r="G771" s="19">
        <v>23.5204814705045</v>
      </c>
      <c r="H771" s="19">
        <v>29.203498898489102</v>
      </c>
      <c r="I771" s="19">
        <v>38.8476094733536</v>
      </c>
      <c r="J771" s="14">
        <v>24.263795872591899</v>
      </c>
      <c r="K771" s="19">
        <v>0.48401326208337703</v>
      </c>
      <c r="L771" s="19">
        <v>85.441907933067199</v>
      </c>
      <c r="M771" s="19">
        <v>19.761447118237001</v>
      </c>
      <c r="N771" s="19">
        <v>14.060802952744099</v>
      </c>
      <c r="O771" s="21">
        <v>79.0773449795159</v>
      </c>
      <c r="P771" s="19">
        <v>81.584030893582906</v>
      </c>
      <c r="Q771" s="19">
        <v>83.324475781674295</v>
      </c>
      <c r="R771" s="19">
        <v>24.788436844892399</v>
      </c>
      <c r="S771" s="20">
        <v>18.553328666817599</v>
      </c>
      <c r="T771" s="19">
        <v>17.8384664913625</v>
      </c>
      <c r="U771" s="19">
        <v>12.937467132215099</v>
      </c>
      <c r="V771" s="19">
        <v>18.8597355876481</v>
      </c>
      <c r="W771" s="19">
        <v>13.7779670388122</v>
      </c>
      <c r="X771" s="19">
        <v>19.361875217689299</v>
      </c>
      <c r="Y771" s="20">
        <v>14.1035406332725</v>
      </c>
      <c r="Z771" s="15">
        <v>2.39846377746054</v>
      </c>
      <c r="AA771" s="15">
        <v>3.0316555389162398</v>
      </c>
      <c r="AB771" s="15">
        <v>2.8820206595809799</v>
      </c>
      <c r="AC771" s="15">
        <v>3.4571901719142999</v>
      </c>
      <c r="AD771" s="15">
        <v>2.0195683296564799</v>
      </c>
      <c r="AE771" s="21">
        <v>8.4284101580000002</v>
      </c>
      <c r="AF771" s="19">
        <v>5.1534135648221699</v>
      </c>
      <c r="AG771" s="19">
        <v>34.8058061141191</v>
      </c>
      <c r="AH771" s="19">
        <v>7.7968755460007104</v>
      </c>
      <c r="AI771" s="70">
        <v>6.6829169019635497</v>
      </c>
      <c r="AJ771" s="70">
        <v>1.1139586440371601</v>
      </c>
      <c r="AK771" s="19">
        <v>38.240330947702098</v>
      </c>
      <c r="AL771" s="15">
        <v>5.5751636697031701</v>
      </c>
      <c r="AM771" s="15">
        <v>0</v>
      </c>
      <c r="AN771" s="21">
        <v>47.756095224942001</v>
      </c>
      <c r="AO771" s="19">
        <v>24.993722585529898</v>
      </c>
      <c r="AP771" s="19">
        <v>19.8752982849423</v>
      </c>
      <c r="AQ771" s="20">
        <v>5.1623569418983903</v>
      </c>
    </row>
    <row r="772" spans="1:43" x14ac:dyDescent="0.25">
      <c r="A772" s="17" t="s">
        <v>203</v>
      </c>
      <c r="B772" s="17">
        <v>834</v>
      </c>
      <c r="C772" s="17" t="s">
        <v>52</v>
      </c>
      <c r="D772" s="18">
        <v>41091</v>
      </c>
      <c r="E772" s="14">
        <v>4.7449604203710702</v>
      </c>
      <c r="F772" s="19">
        <v>10.9852123096446</v>
      </c>
      <c r="G772" s="19">
        <v>27.1929965519248</v>
      </c>
      <c r="H772" s="19">
        <v>27.706789065528199</v>
      </c>
      <c r="I772" s="19">
        <v>34.1150020729023</v>
      </c>
      <c r="J772" s="14">
        <v>31.728730383157401</v>
      </c>
      <c r="K772" s="19">
        <v>1.78126118642977</v>
      </c>
      <c r="L772" s="19">
        <v>86.689963659435605</v>
      </c>
      <c r="M772" s="19">
        <v>16.8206656640509</v>
      </c>
      <c r="N772" s="19">
        <v>11.5287751541346</v>
      </c>
      <c r="O772" s="21">
        <v>74.241167772967302</v>
      </c>
      <c r="P772" s="19">
        <v>77.545223037133795</v>
      </c>
      <c r="Q772" s="19">
        <v>80.0449141474962</v>
      </c>
      <c r="R772" s="19">
        <v>20.492738688206099</v>
      </c>
      <c r="S772" s="20">
        <v>14.7594144822068</v>
      </c>
      <c r="T772" s="19">
        <v>13.7736149671316</v>
      </c>
      <c r="U772" s="19">
        <v>9.6921710500360394</v>
      </c>
      <c r="V772" s="19">
        <v>14.695003893833301</v>
      </c>
      <c r="W772" s="19">
        <v>10.3439231444433</v>
      </c>
      <c r="X772" s="19">
        <v>15.153488856444</v>
      </c>
      <c r="Y772" s="20">
        <v>10.665730460432499</v>
      </c>
      <c r="Z772" s="15">
        <v>2.1062427952999601</v>
      </c>
      <c r="AA772" s="15">
        <v>2.8370281051355999</v>
      </c>
      <c r="AB772" s="15">
        <v>2.59187786234006</v>
      </c>
      <c r="AC772" s="15">
        <v>3.2380294112928798</v>
      </c>
      <c r="AD772" s="15">
        <v>1.9787101883001701</v>
      </c>
      <c r="AE772" s="21">
        <v>10.98521231</v>
      </c>
      <c r="AF772" s="19">
        <v>5.3485309964261498</v>
      </c>
      <c r="AG772" s="19">
        <v>27.569535524342999</v>
      </c>
      <c r="AH772" s="19">
        <v>11.702387471353299</v>
      </c>
      <c r="AI772" s="70">
        <v>9.8711795888121205</v>
      </c>
      <c r="AJ772" s="70">
        <v>1.83120788254115</v>
      </c>
      <c r="AK772" s="19">
        <v>29.924554501912599</v>
      </c>
      <c r="AL772" s="15">
        <v>14.4697791963203</v>
      </c>
      <c r="AM772" s="15">
        <v>0</v>
      </c>
      <c r="AN772" s="21">
        <v>44.6204539921224</v>
      </c>
      <c r="AO772" s="19">
        <v>20.8252359055145</v>
      </c>
      <c r="AP772" s="19">
        <v>13.351223099182899</v>
      </c>
      <c r="AQ772" s="20">
        <v>4.6062938004085403</v>
      </c>
    </row>
    <row r="773" spans="1:43" x14ac:dyDescent="0.25">
      <c r="A773" s="17" t="s">
        <v>203</v>
      </c>
      <c r="B773" s="17">
        <v>834</v>
      </c>
      <c r="C773" s="17" t="s">
        <v>46</v>
      </c>
      <c r="D773" s="18">
        <v>42325</v>
      </c>
      <c r="E773" s="14">
        <v>4.8515478517615502</v>
      </c>
      <c r="F773" s="19">
        <v>9.6321931518388393</v>
      </c>
      <c r="G773" s="19">
        <v>25.769134684421601</v>
      </c>
      <c r="H773" s="19">
        <v>29.9948113388708</v>
      </c>
      <c r="I773" s="19">
        <v>34.603860824868804</v>
      </c>
      <c r="J773" s="14">
        <v>24.482217861840301</v>
      </c>
      <c r="K773" s="19">
        <v>0.50810574521493601</v>
      </c>
      <c r="L773" s="19">
        <v>85.642202415513907</v>
      </c>
      <c r="M773" s="19">
        <v>20.173142242474601</v>
      </c>
      <c r="N773" s="19">
        <v>13.8496918392712</v>
      </c>
      <c r="O773" s="21">
        <v>77.338011702602003</v>
      </c>
      <c r="P773" s="19">
        <v>80.3467677134757</v>
      </c>
      <c r="Q773" s="19">
        <v>82.452507791899805</v>
      </c>
      <c r="R773" s="19">
        <v>24.2728212057409</v>
      </c>
      <c r="S773" s="20">
        <v>17.6200144557112</v>
      </c>
      <c r="T773" s="19">
        <v>16.801618207747101</v>
      </c>
      <c r="U773" s="19">
        <v>11.7852685003314</v>
      </c>
      <c r="V773" s="19">
        <v>17.950036606881199</v>
      </c>
      <c r="W773" s="19">
        <v>12.655054686820201</v>
      </c>
      <c r="X773" s="19">
        <v>18.546906818864102</v>
      </c>
      <c r="Y773" s="20">
        <v>13.1257891275443</v>
      </c>
      <c r="Z773" s="15">
        <v>2.2137672500153802</v>
      </c>
      <c r="AA773" s="15">
        <v>2.8619252317310901</v>
      </c>
      <c r="AB773" s="15">
        <v>2.6951660153869299</v>
      </c>
      <c r="AC773" s="15">
        <v>3.2681424669969701</v>
      </c>
      <c r="AD773" s="15">
        <v>1.94562199122567</v>
      </c>
      <c r="AE773" s="21">
        <v>9.6321931519999993</v>
      </c>
      <c r="AF773" s="19">
        <v>5.6234768643591098</v>
      </c>
      <c r="AG773" s="19">
        <v>35.403380005320997</v>
      </c>
      <c r="AH773" s="19">
        <v>7.29938995236229</v>
      </c>
      <c r="AI773" s="70">
        <v>6.1224685285750899</v>
      </c>
      <c r="AJ773" s="70">
        <v>1.1769214237872001</v>
      </c>
      <c r="AK773" s="19">
        <v>31.039222510804301</v>
      </c>
      <c r="AL773" s="15">
        <v>11.0023375153144</v>
      </c>
      <c r="AM773" s="15">
        <v>0</v>
      </c>
      <c r="AN773" s="21">
        <v>48.3262468220424</v>
      </c>
      <c r="AO773" s="19">
        <v>22.639547694119301</v>
      </c>
      <c r="AP773" s="19">
        <v>17.678136878491099</v>
      </c>
      <c r="AQ773" s="20">
        <v>5.82712032458645</v>
      </c>
    </row>
    <row r="774" spans="1:43" x14ac:dyDescent="0.25">
      <c r="A774" s="17" t="s">
        <v>204</v>
      </c>
      <c r="B774" s="17">
        <v>840</v>
      </c>
      <c r="C774" s="17" t="s">
        <v>52</v>
      </c>
      <c r="D774" s="18">
        <v>22098</v>
      </c>
      <c r="E774" s="14">
        <v>3.3032221090954499</v>
      </c>
      <c r="F774" s="19">
        <v>13.3209350986565</v>
      </c>
      <c r="G774" s="19">
        <v>46.998844197689401</v>
      </c>
      <c r="H774" s="19">
        <v>28.249422600774501</v>
      </c>
      <c r="I774" s="19">
        <v>11.430798102879599</v>
      </c>
      <c r="J774" s="14">
        <v>17.2191910080846</v>
      </c>
      <c r="K774" s="19">
        <v>0.45567082768378198</v>
      </c>
      <c r="L774" s="19">
        <v>82.141852336187796</v>
      </c>
      <c r="M774" s="19">
        <v>25.090122919013201</v>
      </c>
      <c r="N774" s="19">
        <v>17.4024768361284</v>
      </c>
      <c r="O774" s="21">
        <v>46.562767573576203</v>
      </c>
      <c r="P774" s="19">
        <v>51.343669905496697</v>
      </c>
      <c r="Q774" s="19">
        <v>53.6210448072557</v>
      </c>
      <c r="R774" s="19">
        <v>30.238695470392098</v>
      </c>
      <c r="S774" s="20">
        <v>22.198806407109501</v>
      </c>
      <c r="T774" s="19">
        <v>4.0824527874397702</v>
      </c>
      <c r="U774" s="19">
        <v>2.84513518068507</v>
      </c>
      <c r="V774" s="19">
        <v>4.9865704416069399</v>
      </c>
      <c r="W774" s="19">
        <v>3.4156683850849499</v>
      </c>
      <c r="X774" s="19">
        <v>5.4360419625448202</v>
      </c>
      <c r="Y774" s="20">
        <v>3.6977624120330099</v>
      </c>
      <c r="Z774" s="15">
        <v>1.0586374109391801</v>
      </c>
      <c r="AA774" s="15">
        <v>2.27357063616628</v>
      </c>
      <c r="AB774" s="15">
        <v>1.28978092108326</v>
      </c>
      <c r="AC774" s="15">
        <v>2.4053632780179099</v>
      </c>
      <c r="AD774" s="15">
        <v>1.7242733221120801</v>
      </c>
      <c r="AE774" s="21">
        <v>13.3209351</v>
      </c>
      <c r="AF774" s="19">
        <v>22.149893820062101</v>
      </c>
      <c r="AG774" s="19">
        <v>43.453155155446098</v>
      </c>
      <c r="AH774" s="19">
        <v>5.2290101190187297</v>
      </c>
      <c r="AI774" s="70">
        <v>4.4123381091671199</v>
      </c>
      <c r="AJ774" s="70">
        <v>0.81667200985161303</v>
      </c>
      <c r="AK774" s="19">
        <v>12.0524145040216</v>
      </c>
      <c r="AL774" s="15">
        <v>3.79459130279501</v>
      </c>
      <c r="AM774" s="15">
        <v>0</v>
      </c>
      <c r="AN774" s="21">
        <v>70.832059094526997</v>
      </c>
      <c r="AO774" s="19">
        <v>14.7002079277409</v>
      </c>
      <c r="AP774" s="19">
        <v>4.7271825830884202</v>
      </c>
      <c r="AQ774" s="20">
        <v>0.66303034614633205</v>
      </c>
    </row>
    <row r="775" spans="1:43" x14ac:dyDescent="0.25">
      <c r="A775" s="17" t="s">
        <v>204</v>
      </c>
      <c r="B775" s="17">
        <v>840</v>
      </c>
      <c r="C775" s="17" t="s">
        <v>52</v>
      </c>
      <c r="D775" s="18">
        <v>25750</v>
      </c>
      <c r="E775" s="14">
        <v>3.1080598383259601</v>
      </c>
      <c r="F775" s="19">
        <v>17.575673030100699</v>
      </c>
      <c r="G775" s="19">
        <v>46.799524801908298</v>
      </c>
      <c r="H775" s="19">
        <v>25.211447650749101</v>
      </c>
      <c r="I775" s="19">
        <v>10.413354517241901</v>
      </c>
      <c r="J775" s="14">
        <v>21.289677046105201</v>
      </c>
      <c r="K775" s="19">
        <v>0.76711807967601298</v>
      </c>
      <c r="L775" s="19">
        <v>79.729219859528797</v>
      </c>
      <c r="M775" s="19">
        <v>27.4218662406596</v>
      </c>
      <c r="N775" s="19">
        <v>19.5036620607952</v>
      </c>
      <c r="O775" s="21">
        <v>41.714266336429297</v>
      </c>
      <c r="P775" s="19">
        <v>46.751067122477899</v>
      </c>
      <c r="Q775" s="19">
        <v>49.631938636848098</v>
      </c>
      <c r="R775" s="19">
        <v>31.215054202528201</v>
      </c>
      <c r="S775" s="20">
        <v>23.113362629190298</v>
      </c>
      <c r="T775" s="19">
        <v>2.77007064004217</v>
      </c>
      <c r="U775" s="19">
        <v>1.85918145484292</v>
      </c>
      <c r="V775" s="19">
        <v>3.5849681741751001</v>
      </c>
      <c r="W775" s="19">
        <v>2.35000389861339</v>
      </c>
      <c r="X775" s="19">
        <v>4.04981979436565</v>
      </c>
      <c r="Y775" s="20">
        <v>2.6012775964588202</v>
      </c>
      <c r="Z775" s="15">
        <v>0.91906414080579901</v>
      </c>
      <c r="AA775" s="15">
        <v>2.2032369774730398</v>
      </c>
      <c r="AB775" s="15">
        <v>1.19366489092891</v>
      </c>
      <c r="AC775" s="15">
        <v>2.40503378210318</v>
      </c>
      <c r="AD775" s="15">
        <v>1.61317034218181</v>
      </c>
      <c r="AE775" s="21">
        <v>17.575673030000001</v>
      </c>
      <c r="AF775" s="19">
        <v>23.042419667517098</v>
      </c>
      <c r="AG775" s="19">
        <v>40.0203719269308</v>
      </c>
      <c r="AH775" s="19">
        <v>6.7661312702075804</v>
      </c>
      <c r="AI775" s="70">
        <v>5.7875486234983597</v>
      </c>
      <c r="AJ775" s="70">
        <v>0.97858264670922801</v>
      </c>
      <c r="AK775" s="19">
        <v>9.1180848689188601</v>
      </c>
      <c r="AL775" s="15">
        <v>3.4773192363249699</v>
      </c>
      <c r="AM775" s="15">
        <v>0</v>
      </c>
      <c r="AN775" s="21">
        <v>69.828922864655496</v>
      </c>
      <c r="AO775" s="19">
        <v>13.922026315915801</v>
      </c>
      <c r="AP775" s="19">
        <v>3.5673437665105898</v>
      </c>
      <c r="AQ775" s="20">
        <v>0.64139310871497801</v>
      </c>
    </row>
    <row r="776" spans="1:43" x14ac:dyDescent="0.25">
      <c r="A776" s="17" t="s">
        <v>204</v>
      </c>
      <c r="B776" s="17">
        <v>840</v>
      </c>
      <c r="C776" s="17" t="s">
        <v>52</v>
      </c>
      <c r="D776" s="18">
        <v>29403</v>
      </c>
      <c r="E776" s="14">
        <v>2.7480131448854599</v>
      </c>
      <c r="F776" s="19">
        <v>22.6150889691984</v>
      </c>
      <c r="G776" s="19">
        <v>48.610113576056598</v>
      </c>
      <c r="H776" s="19">
        <v>23.274625740867702</v>
      </c>
      <c r="I776" s="19">
        <v>5.5001717138773696</v>
      </c>
      <c r="J776" s="14">
        <v>27.736784768607802</v>
      </c>
      <c r="K776" s="19">
        <v>0.75627252401864498</v>
      </c>
      <c r="L776" s="19">
        <v>79.185008209902904</v>
      </c>
      <c r="M776" s="19">
        <v>27.574033493780899</v>
      </c>
      <c r="N776" s="19">
        <v>20.058719266078501</v>
      </c>
      <c r="O776" s="21">
        <v>34.9217419623388</v>
      </c>
      <c r="P776" s="19">
        <v>40.183538502046503</v>
      </c>
      <c r="Q776" s="19">
        <v>43.493201474163698</v>
      </c>
      <c r="R776" s="19">
        <v>30.414187483140001</v>
      </c>
      <c r="S776" s="20">
        <v>22.810531327468901</v>
      </c>
      <c r="T776" s="19">
        <v>1.8214959049338699</v>
      </c>
      <c r="U776" s="19">
        <v>1.1765238280915999</v>
      </c>
      <c r="V776" s="19">
        <v>2.48207585051646</v>
      </c>
      <c r="W776" s="19">
        <v>1.5509934579831799</v>
      </c>
      <c r="X776" s="19">
        <v>2.9497220227152101</v>
      </c>
      <c r="Y776" s="20">
        <v>1.7942541633133</v>
      </c>
      <c r="Z776" s="15">
        <v>0.64424214073394703</v>
      </c>
      <c r="AA776" s="15">
        <v>1.8448167374603699</v>
      </c>
      <c r="AB776" s="15">
        <v>0.888626356787385</v>
      </c>
      <c r="AC776" s="15">
        <v>2.04313852893827</v>
      </c>
      <c r="AD776" s="15">
        <v>1.5606065788060901</v>
      </c>
      <c r="AE776" s="21">
        <v>22.615088969999999</v>
      </c>
      <c r="AF776" s="19">
        <v>22.744674764825799</v>
      </c>
      <c r="AG776" s="19">
        <v>33.486291192112603</v>
      </c>
      <c r="AH776" s="19">
        <v>7.70515821930511</v>
      </c>
      <c r="AI776" s="70">
        <v>6.7679086819465297</v>
      </c>
      <c r="AJ776" s="70">
        <v>0.93724953735857897</v>
      </c>
      <c r="AK776" s="19">
        <v>7.6520494902567897</v>
      </c>
      <c r="AL776" s="15">
        <v>5.7967373643013902</v>
      </c>
      <c r="AM776" s="15">
        <v>0</v>
      </c>
      <c r="AN776" s="21">
        <v>63.936124176243403</v>
      </c>
      <c r="AO776" s="19">
        <v>13.412018699736899</v>
      </c>
      <c r="AP776" s="19">
        <v>2.8783540245637198</v>
      </c>
      <c r="AQ776" s="20">
        <v>0.54665169364376498</v>
      </c>
    </row>
    <row r="777" spans="1:43" x14ac:dyDescent="0.25">
      <c r="A777" s="17" t="s">
        <v>204</v>
      </c>
      <c r="B777" s="17">
        <v>840</v>
      </c>
      <c r="C777" s="17" t="s">
        <v>52</v>
      </c>
      <c r="D777" s="18">
        <v>33055</v>
      </c>
      <c r="E777" s="14">
        <v>2.6299676979221598</v>
      </c>
      <c r="F777" s="19">
        <v>24.553791853676699</v>
      </c>
      <c r="G777" s="19">
        <v>49.431171265320202</v>
      </c>
      <c r="H777" s="19">
        <v>21.853188385988201</v>
      </c>
      <c r="I777" s="19">
        <v>4.1618484950148504</v>
      </c>
      <c r="J777" s="14">
        <v>32.498923663724398</v>
      </c>
      <c r="K777" s="19">
        <v>0.49537954723465</v>
      </c>
      <c r="L777" s="19">
        <v>77.235434363542495</v>
      </c>
      <c r="M777" s="19">
        <v>29.217057188716499</v>
      </c>
      <c r="N777" s="19">
        <v>22.269186089222899</v>
      </c>
      <c r="O777" s="21">
        <v>32.419358706312501</v>
      </c>
      <c r="P777" s="19">
        <v>36.669956168317</v>
      </c>
      <c r="Q777" s="19">
        <v>39.5944735500306</v>
      </c>
      <c r="R777" s="19">
        <v>31.6563708970879</v>
      </c>
      <c r="S777" s="20">
        <v>24.645769284512699</v>
      </c>
      <c r="T777" s="19">
        <v>1.86304272144897</v>
      </c>
      <c r="U777" s="19">
        <v>1.22919128615591</v>
      </c>
      <c r="V777" s="19">
        <v>2.32504112967024</v>
      </c>
      <c r="W777" s="19">
        <v>1.52103700613059</v>
      </c>
      <c r="X777" s="19">
        <v>2.6970556453319898</v>
      </c>
      <c r="Y777" s="20">
        <v>1.74350454219358</v>
      </c>
      <c r="Z777" s="15">
        <v>0.58752940986689195</v>
      </c>
      <c r="AA777" s="15">
        <v>1.81227955552524</v>
      </c>
      <c r="AB777" s="15">
        <v>0.76475440676595297</v>
      </c>
      <c r="AC777" s="15">
        <v>1.93146754634742</v>
      </c>
      <c r="AD777" s="15">
        <v>1.5383045681782499</v>
      </c>
      <c r="AE777" s="21">
        <v>24.55379185</v>
      </c>
      <c r="AF777" s="19">
        <v>23.664759889268701</v>
      </c>
      <c r="AG777" s="19">
        <v>30.336168975312599</v>
      </c>
      <c r="AH777" s="19">
        <v>8.3542126221382809</v>
      </c>
      <c r="AI777" s="70">
        <v>7.2523342055199498</v>
      </c>
      <c r="AJ777" s="70">
        <v>1.10187841661833</v>
      </c>
      <c r="AK777" s="19">
        <v>7.8348059793504703</v>
      </c>
      <c r="AL777" s="15">
        <v>5.2562606802532503</v>
      </c>
      <c r="AM777" s="15">
        <v>0</v>
      </c>
      <c r="AN777" s="21">
        <v>62.355141486719603</v>
      </c>
      <c r="AO777" s="19">
        <v>13.9953003070856</v>
      </c>
      <c r="AP777" s="19">
        <v>3.18308877883192</v>
      </c>
      <c r="AQ777" s="20">
        <v>0.75716305878747103</v>
      </c>
    </row>
    <row r="778" spans="1:43" x14ac:dyDescent="0.25">
      <c r="A778" s="17" t="s">
        <v>204</v>
      </c>
      <c r="B778" s="17">
        <v>840</v>
      </c>
      <c r="C778" s="17" t="s">
        <v>52</v>
      </c>
      <c r="D778" s="18">
        <v>36708</v>
      </c>
      <c r="E778" s="14">
        <v>2.5895290809401099</v>
      </c>
      <c r="F778" s="19">
        <v>25.819675694091298</v>
      </c>
      <c r="G778" s="19">
        <v>49.186807282257</v>
      </c>
      <c r="H778" s="19">
        <v>20.863045059086499</v>
      </c>
      <c r="I778" s="19">
        <v>4.1304719645651504</v>
      </c>
      <c r="J778" s="14">
        <v>34.901558351750197</v>
      </c>
      <c r="K778" s="19">
        <v>0.545174866679356</v>
      </c>
      <c r="L778" s="19">
        <v>78.005223942665694</v>
      </c>
      <c r="M778" s="19">
        <v>27.589866452630702</v>
      </c>
      <c r="N778" s="19">
        <v>21.449601190654899</v>
      </c>
      <c r="O778" s="21">
        <v>31.862755800736299</v>
      </c>
      <c r="P778" s="19">
        <v>36.194239139001198</v>
      </c>
      <c r="Q778" s="19">
        <v>38.721967094058797</v>
      </c>
      <c r="R778" s="19">
        <v>30.2017827988238</v>
      </c>
      <c r="S778" s="20">
        <v>23.7549658774028</v>
      </c>
      <c r="T778" s="19">
        <v>2.02763836943994</v>
      </c>
      <c r="U778" s="19">
        <v>1.35968868668414</v>
      </c>
      <c r="V778" s="19">
        <v>2.4701303613655101</v>
      </c>
      <c r="W778" s="19">
        <v>1.6491480227156801</v>
      </c>
      <c r="X778" s="19">
        <v>2.7528178039950899</v>
      </c>
      <c r="Y778" s="20">
        <v>1.83031299903666</v>
      </c>
      <c r="Z778" s="15">
        <v>0.57645726941425701</v>
      </c>
      <c r="AA778" s="15">
        <v>1.80918836091678</v>
      </c>
      <c r="AB778" s="15">
        <v>0.75312106498646603</v>
      </c>
      <c r="AC778" s="15">
        <v>1.9449452636460201</v>
      </c>
      <c r="AD778" s="15">
        <v>1.51888658127091</v>
      </c>
      <c r="AE778" s="21">
        <v>25.81967569</v>
      </c>
      <c r="AF778" s="19">
        <v>24.0307989466184</v>
      </c>
      <c r="AG778" s="19">
        <v>27.6972013896725</v>
      </c>
      <c r="AH778" s="19">
        <v>8.6172025944495392</v>
      </c>
      <c r="AI778" s="70">
        <v>7.2467678050478899</v>
      </c>
      <c r="AJ778" s="70">
        <v>1.37043478940165</v>
      </c>
      <c r="AK778" s="19">
        <v>8.2910709385839496</v>
      </c>
      <c r="AL778" s="15">
        <v>5.5440504365842402</v>
      </c>
      <c r="AM778" s="15">
        <v>0</v>
      </c>
      <c r="AN778" s="21">
        <v>60.345202930740498</v>
      </c>
      <c r="AO778" s="19">
        <v>13.254002288071399</v>
      </c>
      <c r="AP778" s="19">
        <v>3.6926718528644602</v>
      </c>
      <c r="AQ778" s="20">
        <v>0.86330027310080004</v>
      </c>
    </row>
    <row r="779" spans="1:43" x14ac:dyDescent="0.25">
      <c r="A779" s="17" t="s">
        <v>204</v>
      </c>
      <c r="B779" s="17">
        <v>840</v>
      </c>
      <c r="C779" s="17" t="s">
        <v>52</v>
      </c>
      <c r="D779" s="18">
        <v>38534</v>
      </c>
      <c r="E779" s="14">
        <v>2.52080183662865</v>
      </c>
      <c r="F779" s="19">
        <v>27.0661858527262</v>
      </c>
      <c r="G779" s="19">
        <v>49.311076533855797</v>
      </c>
      <c r="H779" s="19">
        <v>20.036415329299501</v>
      </c>
      <c r="I779" s="19">
        <v>3.5863222841184901</v>
      </c>
      <c r="J779" s="14">
        <v>44.830749101107401</v>
      </c>
      <c r="K779" s="19">
        <v>0.51594700559495599</v>
      </c>
      <c r="L779" s="19">
        <v>79.224412782309798</v>
      </c>
      <c r="M779" s="19">
        <v>27.140643965801502</v>
      </c>
      <c r="N779" s="19">
        <v>20.259640212095199</v>
      </c>
      <c r="O779" s="21">
        <v>30.299921511065001</v>
      </c>
      <c r="P779" s="19">
        <v>34.873298176319103</v>
      </c>
      <c r="Q779" s="19">
        <v>37.396318090425098</v>
      </c>
      <c r="R779" s="19">
        <v>30.332109564276099</v>
      </c>
      <c r="S779" s="20">
        <v>22.9649096379671</v>
      </c>
      <c r="T779" s="19">
        <v>1.88361019281689</v>
      </c>
      <c r="U779" s="19">
        <v>1.2253131402570501</v>
      </c>
      <c r="V779" s="19">
        <v>2.3707355162381298</v>
      </c>
      <c r="W779" s="19">
        <v>1.52669293192361</v>
      </c>
      <c r="X779" s="19">
        <v>2.6531370422999201</v>
      </c>
      <c r="Y779" s="20">
        <v>1.6973415635568101</v>
      </c>
      <c r="Z779" s="15">
        <v>0.54444670819916796</v>
      </c>
      <c r="AA779" s="15">
        <v>1.7968584770107301</v>
      </c>
      <c r="AB779" s="15">
        <v>0.71798905941117297</v>
      </c>
      <c r="AC779" s="15">
        <v>1.91994585583281</v>
      </c>
      <c r="AD779" s="15">
        <v>1.4968470230336399</v>
      </c>
      <c r="AE779" s="21">
        <v>27.06618585</v>
      </c>
      <c r="AF779" s="19">
        <v>24.1312802233426</v>
      </c>
      <c r="AG779" s="19">
        <v>25.6672952750097</v>
      </c>
      <c r="AH779" s="19">
        <v>9.2939048903755506</v>
      </c>
      <c r="AI779" s="70">
        <v>7.7042844989940003</v>
      </c>
      <c r="AJ779" s="70">
        <v>1.5896203913815501</v>
      </c>
      <c r="AK779" s="19">
        <v>8.7119413589869694</v>
      </c>
      <c r="AL779" s="15">
        <v>5.1293923995589097</v>
      </c>
      <c r="AM779" s="15">
        <v>0</v>
      </c>
      <c r="AN779" s="21">
        <v>59.0924803887279</v>
      </c>
      <c r="AO779" s="19">
        <v>12.843002619656099</v>
      </c>
      <c r="AP779" s="19">
        <v>3.2614688295245</v>
      </c>
      <c r="AQ779" s="20">
        <v>0.91413945071826797</v>
      </c>
    </row>
    <row r="780" spans="1:43" x14ac:dyDescent="0.25">
      <c r="A780" s="17" t="s">
        <v>204</v>
      </c>
      <c r="B780" s="17">
        <v>840</v>
      </c>
      <c r="C780" s="17" t="s">
        <v>48</v>
      </c>
      <c r="D780" s="18">
        <v>39995</v>
      </c>
      <c r="E780" s="14" t="s">
        <v>49</v>
      </c>
      <c r="F780" s="19">
        <v>27.015471791502002</v>
      </c>
      <c r="G780" s="19">
        <v>49.366364854370602</v>
      </c>
      <c r="H780" s="19">
        <v>20.058712589925001</v>
      </c>
      <c r="I780" s="19">
        <v>3.5577440028673601</v>
      </c>
      <c r="J780" s="14" t="s">
        <v>49</v>
      </c>
      <c r="K780" s="19">
        <v>0.71939990271460397</v>
      </c>
      <c r="L780" s="19">
        <v>78.086891219566297</v>
      </c>
      <c r="M780" s="19" t="s">
        <v>49</v>
      </c>
      <c r="N780" s="19">
        <v>21.1928554970516</v>
      </c>
      <c r="O780" s="21" t="s">
        <v>49</v>
      </c>
      <c r="P780" s="19" t="s">
        <v>49</v>
      </c>
      <c r="Q780" s="19" t="s">
        <v>49</v>
      </c>
      <c r="R780" s="19" t="s">
        <v>49</v>
      </c>
      <c r="S780" s="20" t="s">
        <v>49</v>
      </c>
      <c r="T780" s="19" t="s">
        <v>49</v>
      </c>
      <c r="U780" s="19" t="s">
        <v>49</v>
      </c>
      <c r="V780" s="19" t="s">
        <v>49</v>
      </c>
      <c r="W780" s="19" t="s">
        <v>49</v>
      </c>
      <c r="X780" s="19" t="s">
        <v>49</v>
      </c>
      <c r="Y780" s="20" t="s">
        <v>49</v>
      </c>
      <c r="Z780" s="15" t="s">
        <v>49</v>
      </c>
      <c r="AA780" s="15" t="s">
        <v>49</v>
      </c>
      <c r="AB780" s="15" t="s">
        <v>49</v>
      </c>
      <c r="AC780" s="15" t="s">
        <v>49</v>
      </c>
      <c r="AD780" s="15" t="s">
        <v>49</v>
      </c>
      <c r="AE780" s="21">
        <v>27.015702340000001</v>
      </c>
      <c r="AF780" s="19">
        <v>23.361495135688699</v>
      </c>
      <c r="AG780" s="19">
        <v>27.0882403140468</v>
      </c>
      <c r="AH780" s="19">
        <v>13.1165727939921</v>
      </c>
      <c r="AI780" s="70" t="s">
        <v>49</v>
      </c>
      <c r="AJ780" s="70" t="s">
        <v>49</v>
      </c>
      <c r="AK780" s="19" t="s">
        <v>49</v>
      </c>
      <c r="AL780" s="15" t="s">
        <v>49</v>
      </c>
      <c r="AM780" s="15">
        <f>100-SUM(AE780:AH780)</f>
        <v>9.4179894162723912</v>
      </c>
      <c r="AN780" s="21">
        <v>63.566308243727597</v>
      </c>
      <c r="AO780" s="19" t="s">
        <v>49</v>
      </c>
      <c r="AP780" s="19" t="s">
        <v>49</v>
      </c>
      <c r="AQ780" s="20" t="s">
        <v>49</v>
      </c>
    </row>
    <row r="781" spans="1:43" x14ac:dyDescent="0.25">
      <c r="A781" s="17" t="s">
        <v>204</v>
      </c>
      <c r="B781" s="17">
        <v>840</v>
      </c>
      <c r="C781" s="17" t="s">
        <v>48</v>
      </c>
      <c r="D781" s="18">
        <v>40360</v>
      </c>
      <c r="E781" s="14">
        <v>2.5768314761061801</v>
      </c>
      <c r="F781" s="19">
        <v>26.735692562954299</v>
      </c>
      <c r="G781" s="19">
        <v>48.836895024046903</v>
      </c>
      <c r="H781" s="19">
        <v>19.846309887911801</v>
      </c>
      <c r="I781" s="19">
        <v>4.5811025250870703</v>
      </c>
      <c r="J781" s="14" t="s">
        <v>49</v>
      </c>
      <c r="K781" s="19" t="s">
        <v>49</v>
      </c>
      <c r="L781" s="19" t="s">
        <v>49</v>
      </c>
      <c r="M781" s="19" t="s">
        <v>49</v>
      </c>
      <c r="N781" s="19" t="s">
        <v>49</v>
      </c>
      <c r="O781" s="21" t="s">
        <v>49</v>
      </c>
      <c r="P781" s="19" t="s">
        <v>49</v>
      </c>
      <c r="Q781" s="19" t="s">
        <v>49</v>
      </c>
      <c r="R781" s="19" t="s">
        <v>49</v>
      </c>
      <c r="S781" s="20" t="s">
        <v>49</v>
      </c>
      <c r="T781" s="19" t="s">
        <v>49</v>
      </c>
      <c r="U781" s="19" t="s">
        <v>49</v>
      </c>
      <c r="V781" s="19" t="s">
        <v>49</v>
      </c>
      <c r="W781" s="19" t="s">
        <v>49</v>
      </c>
      <c r="X781" s="19" t="s">
        <v>49</v>
      </c>
      <c r="Y781" s="20" t="s">
        <v>49</v>
      </c>
      <c r="Z781" s="15" t="s">
        <v>49</v>
      </c>
      <c r="AA781" s="15" t="s">
        <v>49</v>
      </c>
      <c r="AB781" s="15" t="s">
        <v>49</v>
      </c>
      <c r="AC781" s="15" t="s">
        <v>49</v>
      </c>
      <c r="AD781" s="15" t="s">
        <v>49</v>
      </c>
      <c r="AE781" s="21">
        <v>26.73569256</v>
      </c>
      <c r="AF781" s="19">
        <v>28.206952462129301</v>
      </c>
      <c r="AG781" s="19">
        <v>20.209918937452201</v>
      </c>
      <c r="AH781" s="19">
        <v>9.5576511289443609</v>
      </c>
      <c r="AI781" s="70" t="s">
        <v>49</v>
      </c>
      <c r="AJ781" s="70" t="s">
        <v>49</v>
      </c>
      <c r="AK781" s="19" t="s">
        <v>49</v>
      </c>
      <c r="AL781" s="15" t="s">
        <v>49</v>
      </c>
      <c r="AM781" s="15">
        <f>100-SUM(AE781:AH781)</f>
        <v>15.289784911474143</v>
      </c>
      <c r="AN781" s="21">
        <v>57.974522528525803</v>
      </c>
      <c r="AO781" s="19" t="s">
        <v>49</v>
      </c>
      <c r="AP781" s="19" t="s">
        <v>49</v>
      </c>
      <c r="AQ781" s="20" t="s">
        <v>49</v>
      </c>
    </row>
    <row r="782" spans="1:43" x14ac:dyDescent="0.25">
      <c r="A782" s="17" t="s">
        <v>204</v>
      </c>
      <c r="B782" s="17">
        <v>840</v>
      </c>
      <c r="C782" s="17" t="s">
        <v>52</v>
      </c>
      <c r="D782" s="18">
        <v>40360</v>
      </c>
      <c r="E782" s="14">
        <v>2.5197485693251198</v>
      </c>
      <c r="F782" s="19">
        <v>27.448182690720799</v>
      </c>
      <c r="G782" s="19">
        <v>49.2364186909344</v>
      </c>
      <c r="H782" s="19">
        <v>19.3384059962221</v>
      </c>
      <c r="I782" s="19">
        <v>3.9769926221226899</v>
      </c>
      <c r="J782" s="14">
        <v>47.042804055121799</v>
      </c>
      <c r="K782" s="19">
        <v>0.335988188120112</v>
      </c>
      <c r="L782" s="19">
        <v>77.921783619420594</v>
      </c>
      <c r="M782" s="19">
        <v>30.4236411402517</v>
      </c>
      <c r="N782" s="19">
        <v>21.742228192459301</v>
      </c>
      <c r="O782" s="21">
        <v>28.643541632492202</v>
      </c>
      <c r="P782" s="19">
        <v>33.044408536938199</v>
      </c>
      <c r="Q782" s="19">
        <v>35.572229844704303</v>
      </c>
      <c r="R782" s="19">
        <v>34.1587909788106</v>
      </c>
      <c r="S782" s="20">
        <v>24.8590653558676</v>
      </c>
      <c r="T782" s="19">
        <v>2.2404953079307099</v>
      </c>
      <c r="U782" s="19">
        <v>1.3954831730648201</v>
      </c>
      <c r="V782" s="19">
        <v>2.81194214965736</v>
      </c>
      <c r="W782" s="19">
        <v>1.7341781135772301</v>
      </c>
      <c r="X782" s="19">
        <v>3.1783610080944502</v>
      </c>
      <c r="Y782" s="20">
        <v>1.9455928454171101</v>
      </c>
      <c r="Z782" s="15">
        <v>0.51529950110477096</v>
      </c>
      <c r="AA782" s="15">
        <v>1.7990076357046401</v>
      </c>
      <c r="AB782" s="15">
        <v>0.68514331695284103</v>
      </c>
      <c r="AC782" s="15">
        <v>1.9260623243016599</v>
      </c>
      <c r="AD782" s="15">
        <v>1.5028550476833999</v>
      </c>
      <c r="AE782" s="21">
        <v>27.448182689999999</v>
      </c>
      <c r="AF782" s="19">
        <v>24.3616828011425</v>
      </c>
      <c r="AG782" s="19">
        <v>24.7003576657746</v>
      </c>
      <c r="AH782" s="19">
        <v>9.3424636807902903</v>
      </c>
      <c r="AI782" s="70">
        <v>7.6853245759666402</v>
      </c>
      <c r="AJ782" s="70">
        <v>1.6571391048236499</v>
      </c>
      <c r="AK782" s="19">
        <v>9.0738545115090101</v>
      </c>
      <c r="AL782" s="15">
        <v>5.0734586500627197</v>
      </c>
      <c r="AM782" s="15">
        <v>0</v>
      </c>
      <c r="AN782" s="21">
        <v>58.404504147707399</v>
      </c>
      <c r="AO782" s="19">
        <v>14.750395226437499</v>
      </c>
      <c r="AP782" s="19">
        <v>3.84414877599496</v>
      </c>
      <c r="AQ782" s="20">
        <v>0.95530640301786895</v>
      </c>
    </row>
    <row r="783" spans="1:43" x14ac:dyDescent="0.25">
      <c r="A783" s="17" t="s">
        <v>204</v>
      </c>
      <c r="B783" s="17">
        <v>840</v>
      </c>
      <c r="C783" s="17" t="s">
        <v>52</v>
      </c>
      <c r="D783" s="18">
        <v>42186</v>
      </c>
      <c r="E783" s="14">
        <v>2.49113173309193</v>
      </c>
      <c r="F783" s="19">
        <v>27.8897414278293</v>
      </c>
      <c r="G783" s="19">
        <v>49.493842180664799</v>
      </c>
      <c r="H783" s="19">
        <v>18.809533945279</v>
      </c>
      <c r="I783" s="19">
        <v>3.8068824462269002</v>
      </c>
      <c r="J783" s="14">
        <v>49.770106690731602</v>
      </c>
      <c r="K783" s="19">
        <v>0.27388643469329599</v>
      </c>
      <c r="L783" s="19">
        <v>75.192652868877602</v>
      </c>
      <c r="M783" s="19">
        <v>33.836233530622501</v>
      </c>
      <c r="N783" s="19">
        <v>24.533460696429099</v>
      </c>
      <c r="O783" s="21">
        <v>27.217184319504</v>
      </c>
      <c r="P783" s="19">
        <v>31.4356277753519</v>
      </c>
      <c r="Q783" s="19">
        <v>33.683520653368902</v>
      </c>
      <c r="R783" s="19">
        <v>38.010740542315602</v>
      </c>
      <c r="S783" s="20">
        <v>28.088514181890599</v>
      </c>
      <c r="T783" s="19">
        <v>2.5228571028297702</v>
      </c>
      <c r="U783" s="19">
        <v>1.57138330859436</v>
      </c>
      <c r="V783" s="19">
        <v>3.17004976581668</v>
      </c>
      <c r="W783" s="19">
        <v>1.95433212070383</v>
      </c>
      <c r="X783" s="19">
        <v>3.5689412426050402</v>
      </c>
      <c r="Y783" s="20">
        <v>2.1799015796579302</v>
      </c>
      <c r="Z783" s="15">
        <v>0.48753091582584401</v>
      </c>
      <c r="AA783" s="15">
        <v>1.79126139611906</v>
      </c>
      <c r="AB783" s="15">
        <v>0.64355589118387302</v>
      </c>
      <c r="AC783" s="15">
        <v>1.91059568210399</v>
      </c>
      <c r="AD783" s="15">
        <v>1.4680853401999701</v>
      </c>
      <c r="AE783" s="21">
        <v>27.889741430000001</v>
      </c>
      <c r="AF783" s="19">
        <v>24.786922416166501</v>
      </c>
      <c r="AG783" s="19">
        <v>23.8180863875345</v>
      </c>
      <c r="AH783" s="19">
        <v>9.1251100462627495</v>
      </c>
      <c r="AI783" s="70">
        <v>7.3935048611210696</v>
      </c>
      <c r="AJ783" s="70">
        <v>1.7316051851416701</v>
      </c>
      <c r="AK783" s="19">
        <v>9.01782678393384</v>
      </c>
      <c r="AL783" s="15">
        <v>5.3623129382731198</v>
      </c>
      <c r="AM783" s="15">
        <v>0</v>
      </c>
      <c r="AN783" s="21">
        <v>57.730118849963802</v>
      </c>
      <c r="AO783" s="19">
        <v>15.695221325639199</v>
      </c>
      <c r="AP783" s="19">
        <v>3.90881059752278</v>
      </c>
      <c r="AQ783" s="20">
        <v>1.0066915031020101</v>
      </c>
    </row>
    <row r="784" spans="1:43" x14ac:dyDescent="0.25">
      <c r="A784" s="17" t="s">
        <v>205</v>
      </c>
      <c r="B784" s="17">
        <v>858</v>
      </c>
      <c r="C784" s="17" t="s">
        <v>52</v>
      </c>
      <c r="D784" s="18">
        <v>23193</v>
      </c>
      <c r="E784" s="14">
        <v>3.7121758032337802</v>
      </c>
      <c r="F784" s="19">
        <v>11.216984783968099</v>
      </c>
      <c r="G784" s="19">
        <v>41.288747282851403</v>
      </c>
      <c r="H784" s="19">
        <v>31.189887740821199</v>
      </c>
      <c r="I784" s="19">
        <v>16.304380192359201</v>
      </c>
      <c r="J784" s="14">
        <v>18.297948366733198</v>
      </c>
      <c r="K784" s="19">
        <v>0.38263407080963602</v>
      </c>
      <c r="L784" s="19">
        <v>82.622160021439399</v>
      </c>
      <c r="M784" s="19">
        <v>23.9347288806837</v>
      </c>
      <c r="N784" s="19">
        <v>15.336628651401</v>
      </c>
      <c r="O784" s="21">
        <v>49.700741446565203</v>
      </c>
      <c r="P784" s="19">
        <v>55.2660572313373</v>
      </c>
      <c r="Q784" s="19">
        <v>58.915224965012101</v>
      </c>
      <c r="R784" s="19">
        <v>31.8390256975255</v>
      </c>
      <c r="S784" s="20">
        <v>22.109400589583998</v>
      </c>
      <c r="T784" s="19">
        <v>10.122681118422999</v>
      </c>
      <c r="U784" s="19">
        <v>6.8427478188369104</v>
      </c>
      <c r="V784" s="19">
        <v>11.9286543787035</v>
      </c>
      <c r="W784" s="19">
        <v>8.0695590030670292</v>
      </c>
      <c r="X784" s="19">
        <v>13.143554774737201</v>
      </c>
      <c r="Y784" s="20">
        <v>8.8199386594407905</v>
      </c>
      <c r="Z784" s="15">
        <v>1.0618861709266101</v>
      </c>
      <c r="AA784" s="15">
        <v>2.0858546522077801</v>
      </c>
      <c r="AB784" s="15">
        <v>1.3576374062099701</v>
      </c>
      <c r="AC784" s="15">
        <v>2.2497030653761598</v>
      </c>
      <c r="AD784" s="15">
        <v>2.0814829500396499</v>
      </c>
      <c r="AE784" s="21">
        <v>11.216984780000001</v>
      </c>
      <c r="AF784" s="19">
        <v>11.843790012804099</v>
      </c>
      <c r="AG784" s="19">
        <v>36.240061936098598</v>
      </c>
      <c r="AH784" s="19">
        <v>7.3310901348896804</v>
      </c>
      <c r="AI784" s="70">
        <v>5.9181728850906703</v>
      </c>
      <c r="AJ784" s="70">
        <v>1.4129172497990099</v>
      </c>
      <c r="AK784" s="19">
        <v>21.4170860256677</v>
      </c>
      <c r="AL784" s="15">
        <v>11.6755501295298</v>
      </c>
      <c r="AM784" s="15">
        <v>0.27543697704195602</v>
      </c>
      <c r="AN784" s="21">
        <v>55.414942083792397</v>
      </c>
      <c r="AO784" s="19" t="s">
        <v>49</v>
      </c>
      <c r="AP784" s="19" t="s">
        <v>49</v>
      </c>
      <c r="AQ784" s="20" t="s">
        <v>49</v>
      </c>
    </row>
    <row r="785" spans="1:43" x14ac:dyDescent="0.25">
      <c r="A785" s="17" t="s">
        <v>205</v>
      </c>
      <c r="B785" s="17">
        <v>858</v>
      </c>
      <c r="C785" s="17" t="s">
        <v>52</v>
      </c>
      <c r="D785" s="18">
        <v>27576</v>
      </c>
      <c r="E785" s="14">
        <v>3.4175829699536302</v>
      </c>
      <c r="F785" s="19">
        <v>14.3923495482363</v>
      </c>
      <c r="G785" s="19">
        <v>43.537705618457601</v>
      </c>
      <c r="H785" s="19">
        <v>29.4105080613745</v>
      </c>
      <c r="I785" s="19">
        <v>12.659436771931601</v>
      </c>
      <c r="J785" s="14">
        <v>20.7748470035312</v>
      </c>
      <c r="K785" s="19">
        <v>0.522764115259434</v>
      </c>
      <c r="L785" s="19">
        <v>80.449124747100299</v>
      </c>
      <c r="M785" s="19">
        <v>28.214182489915402</v>
      </c>
      <c r="N785" s="19">
        <v>19.016801337069801</v>
      </c>
      <c r="O785" s="21">
        <v>46.735865890898097</v>
      </c>
      <c r="P785" s="19">
        <v>52.337987106827399</v>
      </c>
      <c r="Q785" s="19">
        <v>56.099124118778001</v>
      </c>
      <c r="R785" s="19">
        <v>36.255450695552703</v>
      </c>
      <c r="S785" s="20">
        <v>26.095479849705299</v>
      </c>
      <c r="T785" s="19">
        <v>9.2225140430023806</v>
      </c>
      <c r="U785" s="19">
        <v>6.3435414755519801</v>
      </c>
      <c r="V785" s="19">
        <v>10.9214974175955</v>
      </c>
      <c r="W785" s="19">
        <v>7.4808047551428203</v>
      </c>
      <c r="X785" s="19">
        <v>12.116566344546801</v>
      </c>
      <c r="Y785" s="20">
        <v>8.2536411274614494</v>
      </c>
      <c r="Z785" s="15">
        <v>0.94694446887919903</v>
      </c>
      <c r="AA785" s="15">
        <v>2.02616224355355</v>
      </c>
      <c r="AB785" s="15">
        <v>1.2338238435728901</v>
      </c>
      <c r="AC785" s="15">
        <v>2.1993638277854899</v>
      </c>
      <c r="AD785" s="15">
        <v>1.8557749098357601</v>
      </c>
      <c r="AE785" s="21">
        <v>14.39234955</v>
      </c>
      <c r="AF785" s="19">
        <v>14.207622805584499</v>
      </c>
      <c r="AG785" s="19">
        <v>34.125438254772099</v>
      </c>
      <c r="AH785" s="19">
        <v>7.7949658821016099</v>
      </c>
      <c r="AI785" s="70">
        <v>6.4013471229123997</v>
      </c>
      <c r="AJ785" s="70">
        <v>1.39361875918921</v>
      </c>
      <c r="AK785" s="19">
        <v>20.610226573004802</v>
      </c>
      <c r="AL785" s="15">
        <v>8.4660140492856009</v>
      </c>
      <c r="AM785" s="15">
        <v>0.40338288701509201</v>
      </c>
      <c r="AN785" s="21">
        <v>56.128026942458199</v>
      </c>
      <c r="AO785" s="19" t="s">
        <v>49</v>
      </c>
      <c r="AP785" s="19" t="s">
        <v>49</v>
      </c>
      <c r="AQ785" s="20" t="s">
        <v>49</v>
      </c>
    </row>
    <row r="786" spans="1:43" x14ac:dyDescent="0.25">
      <c r="A786" s="17" t="s">
        <v>205</v>
      </c>
      <c r="B786" s="17">
        <v>858</v>
      </c>
      <c r="C786" s="17" t="s">
        <v>52</v>
      </c>
      <c r="D786" s="18">
        <v>31229</v>
      </c>
      <c r="E786" s="14">
        <v>3.3356313581906201</v>
      </c>
      <c r="F786" s="19">
        <v>14.976942506894099</v>
      </c>
      <c r="G786" s="19">
        <v>43.925103700785598</v>
      </c>
      <c r="H786" s="19">
        <v>29.5518272194285</v>
      </c>
      <c r="I786" s="19">
        <v>11.546126572891801</v>
      </c>
      <c r="J786" s="14">
        <v>23.004194378142898</v>
      </c>
      <c r="K786" s="19">
        <v>0.46346719810905401</v>
      </c>
      <c r="L786" s="19">
        <v>77.8346812504345</v>
      </c>
      <c r="M786" s="19">
        <v>30.756841934512099</v>
      </c>
      <c r="N786" s="19">
        <v>21.699534215465899</v>
      </c>
      <c r="O786" s="21">
        <v>45.648043009756002</v>
      </c>
      <c r="P786" s="19">
        <v>50.727643501031203</v>
      </c>
      <c r="Q786" s="19">
        <v>53.918615160012102</v>
      </c>
      <c r="R786" s="19">
        <v>38.3403239635715</v>
      </c>
      <c r="S786" s="20">
        <v>28.712951590851201</v>
      </c>
      <c r="T786" s="19">
        <v>8.7537367042847496</v>
      </c>
      <c r="U786" s="19">
        <v>6.1896044307464102</v>
      </c>
      <c r="V786" s="19">
        <v>10.327207841865</v>
      </c>
      <c r="W786" s="19">
        <v>7.2972910342270501</v>
      </c>
      <c r="X786" s="19">
        <v>11.335248997752201</v>
      </c>
      <c r="Y786" s="20">
        <v>7.91949574768846</v>
      </c>
      <c r="Z786" s="15">
        <v>0.90986721664774195</v>
      </c>
      <c r="AA786" s="15">
        <v>1.9932228342259599</v>
      </c>
      <c r="AB786" s="15">
        <v>1.1665932843603</v>
      </c>
      <c r="AC786" s="15">
        <v>2.1636187815622701</v>
      </c>
      <c r="AD786" s="15">
        <v>1.80072069149306</v>
      </c>
      <c r="AE786" s="21">
        <v>14.976942510000001</v>
      </c>
      <c r="AF786" s="19">
        <v>14.598058072439899</v>
      </c>
      <c r="AG786" s="19">
        <v>35.024216161101201</v>
      </c>
      <c r="AH786" s="19">
        <v>8.6019511969040394</v>
      </c>
      <c r="AI786" s="70">
        <v>7.2439923064445102</v>
      </c>
      <c r="AJ786" s="70">
        <v>1.3579588904595301</v>
      </c>
      <c r="AK786" s="19">
        <v>20.489884828401301</v>
      </c>
      <c r="AL786" s="15">
        <v>6.3089472342594899</v>
      </c>
      <c r="AM786" s="15">
        <v>0</v>
      </c>
      <c r="AN786" s="21">
        <v>58.224225430445202</v>
      </c>
      <c r="AO786" s="19" t="s">
        <v>49</v>
      </c>
      <c r="AP786" s="19" t="s">
        <v>49</v>
      </c>
      <c r="AQ786" s="20" t="s">
        <v>49</v>
      </c>
    </row>
    <row r="787" spans="1:43" x14ac:dyDescent="0.25">
      <c r="A787" s="17" t="s">
        <v>205</v>
      </c>
      <c r="B787" s="17">
        <v>858</v>
      </c>
      <c r="C787" s="17" t="s">
        <v>52</v>
      </c>
      <c r="D787" s="18">
        <v>35247</v>
      </c>
      <c r="E787" s="14">
        <v>3.1954209946571401</v>
      </c>
      <c r="F787" s="19">
        <v>16.938613739074899</v>
      </c>
      <c r="G787" s="19">
        <v>44.590741102955597</v>
      </c>
      <c r="H787" s="19">
        <v>28.804084868075599</v>
      </c>
      <c r="I787" s="19">
        <v>9.6665602898938605</v>
      </c>
      <c r="J787" s="14">
        <v>29.285868703610301</v>
      </c>
      <c r="K787" s="19">
        <v>0.69796888994121797</v>
      </c>
      <c r="L787" s="19">
        <v>74.539577306745997</v>
      </c>
      <c r="M787" s="19">
        <v>33.545743728059797</v>
      </c>
      <c r="N787" s="19">
        <v>24.762453803312798</v>
      </c>
      <c r="O787" s="21">
        <v>43.0805340800297</v>
      </c>
      <c r="P787" s="19">
        <v>48.475895366433697</v>
      </c>
      <c r="Q787" s="19">
        <v>52.102657017263901</v>
      </c>
      <c r="R787" s="19">
        <v>39.8779069168923</v>
      </c>
      <c r="S787" s="20">
        <v>30.938140190860501</v>
      </c>
      <c r="T787" s="19">
        <v>7.7342776845551198</v>
      </c>
      <c r="U787" s="19">
        <v>5.6228703198509304</v>
      </c>
      <c r="V787" s="19">
        <v>9.3113991290830693</v>
      </c>
      <c r="W787" s="19">
        <v>6.7655627502856701</v>
      </c>
      <c r="X787" s="19">
        <v>10.4777689702385</v>
      </c>
      <c r="Y787" s="20">
        <v>7.5705947147901496</v>
      </c>
      <c r="Z787" s="15">
        <v>0.80972626854301599</v>
      </c>
      <c r="AA787" s="15">
        <v>1.8795641368763101</v>
      </c>
      <c r="AB787" s="15">
        <v>1.07493385766788</v>
      </c>
      <c r="AC787" s="15">
        <v>2.0631075634236899</v>
      </c>
      <c r="AD787" s="15">
        <v>1.7192682650634701</v>
      </c>
      <c r="AE787" s="21">
        <v>16.938613740000001</v>
      </c>
      <c r="AF787" s="19">
        <v>14.520429487641399</v>
      </c>
      <c r="AG787" s="19">
        <v>33.847373351588999</v>
      </c>
      <c r="AH787" s="19">
        <v>9.6006753209318596</v>
      </c>
      <c r="AI787" s="70">
        <v>7.9267853282409702</v>
      </c>
      <c r="AJ787" s="70">
        <v>1.6738899926908899</v>
      </c>
      <c r="AK787" s="19">
        <v>19.955939427006701</v>
      </c>
      <c r="AL787" s="15">
        <v>5.1369686737561597</v>
      </c>
      <c r="AM787" s="15">
        <v>0</v>
      </c>
      <c r="AN787" s="21">
        <v>57.968478160162199</v>
      </c>
      <c r="AO787" s="19">
        <v>27.375204603712199</v>
      </c>
      <c r="AP787" s="19">
        <v>9.7520048590164592</v>
      </c>
      <c r="AQ787" s="20">
        <v>1.6841845190911999</v>
      </c>
    </row>
    <row r="788" spans="1:43" x14ac:dyDescent="0.25">
      <c r="A788" s="17" t="s">
        <v>205</v>
      </c>
      <c r="B788" s="17">
        <v>858</v>
      </c>
      <c r="C788" s="17" t="s">
        <v>52</v>
      </c>
      <c r="D788" s="18">
        <v>38899</v>
      </c>
      <c r="E788" s="14">
        <v>2.9680932330157299</v>
      </c>
      <c r="F788" s="19">
        <v>19.778903677483601</v>
      </c>
      <c r="G788" s="19">
        <v>46.864268196926403</v>
      </c>
      <c r="H788" s="19">
        <v>26.333757078693701</v>
      </c>
      <c r="I788" s="19">
        <v>7.0230710468963196</v>
      </c>
      <c r="J788" s="14">
        <v>33.151571424007102</v>
      </c>
      <c r="K788" s="19">
        <v>0.21813365503125801</v>
      </c>
      <c r="L788" s="19">
        <v>70.3714855841054</v>
      </c>
      <c r="M788" s="19">
        <v>38.164288625777303</v>
      </c>
      <c r="N788" s="19">
        <v>29.410380760863401</v>
      </c>
      <c r="O788" s="21">
        <v>38.090802853842703</v>
      </c>
      <c r="P788" s="19">
        <v>43.509482956432301</v>
      </c>
      <c r="Q788" s="19">
        <v>46.856425841818698</v>
      </c>
      <c r="R788" s="19">
        <v>42.513116580965502</v>
      </c>
      <c r="S788" s="20">
        <v>33.773150680687401</v>
      </c>
      <c r="T788" s="19">
        <v>5.7306315613160796</v>
      </c>
      <c r="U788" s="19">
        <v>4.15761003743998</v>
      </c>
      <c r="V788" s="19">
        <v>7.0732233919057199</v>
      </c>
      <c r="W788" s="19">
        <v>5.1155391909594101</v>
      </c>
      <c r="X788" s="19">
        <v>8.0174042191870498</v>
      </c>
      <c r="Y788" s="20">
        <v>5.7620978009455399</v>
      </c>
      <c r="Z788" s="15">
        <v>0.68753249494361701</v>
      </c>
      <c r="AA788" s="15">
        <v>1.8049829445226799</v>
      </c>
      <c r="AB788" s="15">
        <v>0.93134260151250903</v>
      </c>
      <c r="AC788" s="15">
        <v>1.9876518210257901</v>
      </c>
      <c r="AD788" s="15">
        <v>1.5985275736237401</v>
      </c>
      <c r="AE788" s="21">
        <v>19.778903679999999</v>
      </c>
      <c r="AF788" s="19">
        <v>16.461006551755201</v>
      </c>
      <c r="AG788" s="19">
        <v>34.846294680850001</v>
      </c>
      <c r="AH788" s="19">
        <v>11.280308039963099</v>
      </c>
      <c r="AI788" s="70">
        <v>9.8758487413020095</v>
      </c>
      <c r="AJ788" s="70">
        <v>1.40445929866109</v>
      </c>
      <c r="AK788" s="19">
        <v>15.1817344772199</v>
      </c>
      <c r="AL788" s="15">
        <v>2.4512684767338602</v>
      </c>
      <c r="AM788" s="15">
        <v>4.8409599429928601E-4</v>
      </c>
      <c r="AN788" s="21">
        <v>62.587609272568301</v>
      </c>
      <c r="AO788" s="19">
        <v>27.563554542611602</v>
      </c>
      <c r="AP788" s="19">
        <v>8.2827856432619207</v>
      </c>
      <c r="AQ788" s="20">
        <v>1.65425283171952</v>
      </c>
    </row>
    <row r="789" spans="1:43" x14ac:dyDescent="0.25">
      <c r="A789" s="17" t="s">
        <v>205</v>
      </c>
      <c r="B789" s="17">
        <v>858</v>
      </c>
      <c r="C789" s="17" t="s">
        <v>48</v>
      </c>
      <c r="D789" s="18">
        <v>40725</v>
      </c>
      <c r="E789" s="14">
        <v>2.7955466661792601</v>
      </c>
      <c r="F789" s="19">
        <v>23.2744702276974</v>
      </c>
      <c r="G789" s="19">
        <v>47.594950811053998</v>
      </c>
      <c r="H789" s="19">
        <v>23.4607293524362</v>
      </c>
      <c r="I789" s="19">
        <v>5.6698496088123198</v>
      </c>
      <c r="J789" s="14">
        <v>48.394298381895602</v>
      </c>
      <c r="K789" s="19">
        <v>0.93260117830655598</v>
      </c>
      <c r="L789" s="19">
        <v>73.937126230594004</v>
      </c>
      <c r="M789" s="19">
        <v>32.984402103857697</v>
      </c>
      <c r="N789" s="19">
        <v>25.130272591099398</v>
      </c>
      <c r="O789" s="21" t="s">
        <v>49</v>
      </c>
      <c r="P789" s="19" t="s">
        <v>49</v>
      </c>
      <c r="Q789" s="19" t="s">
        <v>49</v>
      </c>
      <c r="R789" s="19" t="s">
        <v>49</v>
      </c>
      <c r="S789" s="20" t="s">
        <v>49</v>
      </c>
      <c r="T789" s="19" t="s">
        <v>49</v>
      </c>
      <c r="U789" s="19" t="s">
        <v>49</v>
      </c>
      <c r="V789" s="19" t="s">
        <v>49</v>
      </c>
      <c r="W789" s="19" t="s">
        <v>49</v>
      </c>
      <c r="X789" s="19" t="s">
        <v>49</v>
      </c>
      <c r="Y789" s="20" t="s">
        <v>49</v>
      </c>
      <c r="Z789" s="15" t="s">
        <v>49</v>
      </c>
      <c r="AA789" s="15" t="s">
        <v>49</v>
      </c>
      <c r="AB789" s="15" t="s">
        <v>49</v>
      </c>
      <c r="AC789" s="15" t="s">
        <v>49</v>
      </c>
      <c r="AD789" s="15" t="s">
        <v>49</v>
      </c>
      <c r="AE789" s="21">
        <v>23.274470229999999</v>
      </c>
      <c r="AF789" s="19">
        <v>16.688034243827101</v>
      </c>
      <c r="AG789" s="19">
        <v>31.4611680187861</v>
      </c>
      <c r="AH789" s="19">
        <v>11.1284604812971</v>
      </c>
      <c r="AI789" s="70" t="s">
        <v>49</v>
      </c>
      <c r="AJ789" s="70" t="s">
        <v>49</v>
      </c>
      <c r="AK789" s="19" t="s">
        <v>49</v>
      </c>
      <c r="AL789" s="15" t="s">
        <v>49</v>
      </c>
      <c r="AM789" s="15">
        <f>100-SUM(AE789:AH789)</f>
        <v>17.44786702608971</v>
      </c>
      <c r="AN789" s="21">
        <v>59.277662743910199</v>
      </c>
      <c r="AO789" s="19" t="s">
        <v>49</v>
      </c>
      <c r="AP789" s="19" t="s">
        <v>49</v>
      </c>
      <c r="AQ789" s="20" t="s">
        <v>49</v>
      </c>
    </row>
    <row r="790" spans="1:43" x14ac:dyDescent="0.25">
      <c r="A790" s="17" t="s">
        <v>205</v>
      </c>
      <c r="B790" s="17">
        <v>858</v>
      </c>
      <c r="C790" s="17" t="s">
        <v>52</v>
      </c>
      <c r="D790" s="18">
        <v>40725</v>
      </c>
      <c r="E790" s="14">
        <v>2.7812603590557798</v>
      </c>
      <c r="F790" s="19">
        <v>23.523561944972698</v>
      </c>
      <c r="G790" s="19">
        <v>47.683933213531802</v>
      </c>
      <c r="H790" s="19">
        <v>23.3674128094632</v>
      </c>
      <c r="I790" s="19">
        <v>5.4250920320323797</v>
      </c>
      <c r="J790" s="14">
        <v>47.891550499851697</v>
      </c>
      <c r="K790" s="19">
        <v>0.94387354537048296</v>
      </c>
      <c r="L790" s="19">
        <v>72.9155398921786</v>
      </c>
      <c r="M790" s="19">
        <v>32.770382260062497</v>
      </c>
      <c r="N790" s="19">
        <v>25.0222447092486</v>
      </c>
      <c r="O790" s="21">
        <v>35.5880454315474</v>
      </c>
      <c r="P790" s="19">
        <v>40.790690371094101</v>
      </c>
      <c r="Q790" s="19">
        <v>44.002651918279</v>
      </c>
      <c r="R790" s="19">
        <v>38.567964129315897</v>
      </c>
      <c r="S790" s="20">
        <v>30.373187710452399</v>
      </c>
      <c r="T790" s="19">
        <v>4.6783676745119296</v>
      </c>
      <c r="U790" s="19">
        <v>3.2965786764834202</v>
      </c>
      <c r="V790" s="19">
        <v>5.7940925030968096</v>
      </c>
      <c r="W790" s="19">
        <v>4.05115410785631</v>
      </c>
      <c r="X790" s="19">
        <v>6.5338381283039899</v>
      </c>
      <c r="Y790" s="20">
        <v>4.53181429593314</v>
      </c>
      <c r="Z790" s="15">
        <v>0.60439311199120704</v>
      </c>
      <c r="AA790" s="15">
        <v>1.6983037552701199</v>
      </c>
      <c r="AB790" s="15">
        <v>0.82570616047595002</v>
      </c>
      <c r="AC790" s="15">
        <v>1.8764918123785701</v>
      </c>
      <c r="AD790" s="15">
        <v>1.5660449779297601</v>
      </c>
      <c r="AE790" s="21">
        <v>23.52356194</v>
      </c>
      <c r="AF790" s="19">
        <v>16.4541061116248</v>
      </c>
      <c r="AG790" s="19">
        <v>30.9864438124815</v>
      </c>
      <c r="AH790" s="19">
        <v>10.912992654884199</v>
      </c>
      <c r="AI790" s="70">
        <v>9.4823525306627996</v>
      </c>
      <c r="AJ790" s="70">
        <v>1.4306401242214399</v>
      </c>
      <c r="AK790" s="19">
        <v>14.6823804455921</v>
      </c>
      <c r="AL790" s="15">
        <v>2.66151403597536</v>
      </c>
      <c r="AM790" s="15">
        <v>0.779000994469355</v>
      </c>
      <c r="AN790" s="21">
        <v>58.353542578990499</v>
      </c>
      <c r="AO790" s="19">
        <v>24.241499031700901</v>
      </c>
      <c r="AP790" s="19">
        <v>6.9377322609348004</v>
      </c>
      <c r="AQ790" s="20">
        <v>1.2552994748503901</v>
      </c>
    </row>
    <row r="791" spans="1:43" x14ac:dyDescent="0.25">
      <c r="A791" s="17" t="s">
        <v>206</v>
      </c>
      <c r="B791" s="17">
        <v>860</v>
      </c>
      <c r="C791" s="17" t="s">
        <v>46</v>
      </c>
      <c r="D791" s="18">
        <v>35296</v>
      </c>
      <c r="E791" s="14">
        <v>5.2420771378022604</v>
      </c>
      <c r="F791" s="19">
        <v>5.2627915171828104</v>
      </c>
      <c r="G791" s="19">
        <v>18.902732990092002</v>
      </c>
      <c r="H791" s="19">
        <v>33.615613356391698</v>
      </c>
      <c r="I791" s="19">
        <v>42.218862136333499</v>
      </c>
      <c r="J791" s="14">
        <v>22.2433492657328</v>
      </c>
      <c r="K791" s="19">
        <v>0.101613882142237</v>
      </c>
      <c r="L791" s="19">
        <v>82.845882110790598</v>
      </c>
      <c r="M791" s="19">
        <v>25.243773446722901</v>
      </c>
      <c r="N791" s="19">
        <v>17.018164011216701</v>
      </c>
      <c r="O791" s="21">
        <v>76.137180888552805</v>
      </c>
      <c r="P791" s="19">
        <v>80.992516374927405</v>
      </c>
      <c r="Q791" s="19">
        <v>83.823074429700995</v>
      </c>
      <c r="R791" s="19">
        <v>29.6436754090218</v>
      </c>
      <c r="S791" s="20">
        <v>21.100643896262302</v>
      </c>
      <c r="T791" s="19">
        <v>18.2802360871747</v>
      </c>
      <c r="U791" s="19">
        <v>13.1279985397594</v>
      </c>
      <c r="V791" s="19">
        <v>19.723608643143901</v>
      </c>
      <c r="W791" s="19">
        <v>14.0142993008659</v>
      </c>
      <c r="X791" s="19">
        <v>20.5523325187987</v>
      </c>
      <c r="Y791" s="20">
        <v>14.345834805607399</v>
      </c>
      <c r="Z791" s="15">
        <v>1.9781301166796399</v>
      </c>
      <c r="AA791" s="15">
        <v>2.5943429302188901</v>
      </c>
      <c r="AB791" s="15">
        <v>2.5528345211887702</v>
      </c>
      <c r="AC791" s="15">
        <v>3.0410838709944299</v>
      </c>
      <c r="AD791" s="15">
        <v>2.4291907541117701</v>
      </c>
      <c r="AE791" s="21">
        <v>5.2627915170000001</v>
      </c>
      <c r="AF791" s="19">
        <v>5.1822486129084702</v>
      </c>
      <c r="AG791" s="19">
        <v>51.446557991462498</v>
      </c>
      <c r="AH791" s="19">
        <v>5.8063766889492303</v>
      </c>
      <c r="AI791" s="70">
        <v>5.2707600066277296</v>
      </c>
      <c r="AJ791" s="70">
        <v>0.53561668232150395</v>
      </c>
      <c r="AK791" s="19">
        <v>32.072551620369303</v>
      </c>
      <c r="AL791" s="15">
        <v>0.22947356912765901</v>
      </c>
      <c r="AM791" s="15">
        <v>0</v>
      </c>
      <c r="AN791" s="21">
        <v>62.4351832933203</v>
      </c>
      <c r="AO791" s="19">
        <v>41.475624840571903</v>
      </c>
      <c r="AP791" s="19">
        <v>25.697135314958</v>
      </c>
      <c r="AQ791" s="20">
        <v>0.88659185661525797</v>
      </c>
    </row>
    <row r="792" spans="1:43" x14ac:dyDescent="0.25">
      <c r="A792" s="17" t="s">
        <v>207</v>
      </c>
      <c r="B792" s="17">
        <v>862</v>
      </c>
      <c r="C792" s="17" t="s">
        <v>52</v>
      </c>
      <c r="D792" s="18">
        <v>26115</v>
      </c>
      <c r="E792" s="14">
        <v>5.2698294826929999</v>
      </c>
      <c r="F792" s="19">
        <v>8.2325421652077893</v>
      </c>
      <c r="G792" s="19">
        <v>23.040721797811202</v>
      </c>
      <c r="H792" s="19">
        <v>26.856707911371799</v>
      </c>
      <c r="I792" s="19">
        <v>41.870028125609203</v>
      </c>
      <c r="J792" s="14">
        <v>20.262505685457299</v>
      </c>
      <c r="K792" s="19">
        <v>0.94216149483435596</v>
      </c>
      <c r="L792" s="19">
        <v>90.0683183113496</v>
      </c>
      <c r="M792" s="19">
        <v>15.2166043200193</v>
      </c>
      <c r="N792" s="19">
        <v>8.9895201938160803</v>
      </c>
      <c r="O792" s="21">
        <v>73.119622021516506</v>
      </c>
      <c r="P792" s="19">
        <v>77.580733493609102</v>
      </c>
      <c r="Q792" s="19">
        <v>80.248953411738498</v>
      </c>
      <c r="R792" s="19">
        <v>22.4935255404665</v>
      </c>
      <c r="S792" s="20">
        <v>14.616034381932799</v>
      </c>
      <c r="T792" s="19">
        <v>12.5339967140377</v>
      </c>
      <c r="U792" s="19">
        <v>7.9693867132023302</v>
      </c>
      <c r="V792" s="19">
        <v>13.852558687842899</v>
      </c>
      <c r="W792" s="19">
        <v>8.8219732481829691</v>
      </c>
      <c r="X792" s="19">
        <v>14.578904864895</v>
      </c>
      <c r="Y792" s="20">
        <v>9.2707762853774707</v>
      </c>
      <c r="Z792" s="15">
        <v>2.3220057365103801</v>
      </c>
      <c r="AA792" s="15">
        <v>3.17562601161573</v>
      </c>
      <c r="AB792" s="15">
        <v>2.9043682876795001</v>
      </c>
      <c r="AC792" s="15">
        <v>3.61919771436503</v>
      </c>
      <c r="AD792" s="15">
        <v>2.1969256759892701</v>
      </c>
      <c r="AE792" s="21">
        <v>8.2325421649999999</v>
      </c>
      <c r="AF792" s="19">
        <v>5.5847434814491601</v>
      </c>
      <c r="AG792" s="19">
        <v>37.502204565074102</v>
      </c>
      <c r="AH792" s="19">
        <v>9.2382879579693906</v>
      </c>
      <c r="AI792" s="70">
        <v>7.4402910954135804</v>
      </c>
      <c r="AJ792" s="70">
        <v>1.79799686255581</v>
      </c>
      <c r="AK792" s="19">
        <v>28.5256797022213</v>
      </c>
      <c r="AL792" s="15">
        <v>10.904939154003999</v>
      </c>
      <c r="AM792" s="15">
        <v>1.1602974074314701E-2</v>
      </c>
      <c r="AN792" s="21">
        <v>52.325236004492702</v>
      </c>
      <c r="AO792" s="19" t="s">
        <v>49</v>
      </c>
      <c r="AP792" s="19" t="s">
        <v>49</v>
      </c>
      <c r="AQ792" s="20" t="s">
        <v>49</v>
      </c>
    </row>
    <row r="793" spans="1:43" x14ac:dyDescent="0.25">
      <c r="A793" s="17" t="s">
        <v>207</v>
      </c>
      <c r="B793" s="17">
        <v>862</v>
      </c>
      <c r="C793" s="17" t="s">
        <v>52</v>
      </c>
      <c r="D793" s="18">
        <v>29768</v>
      </c>
      <c r="E793" s="14">
        <v>5.2623099069836101</v>
      </c>
      <c r="F793" s="19">
        <v>6.8138195777351296</v>
      </c>
      <c r="G793" s="19">
        <v>22.791968108666801</v>
      </c>
      <c r="H793" s="19">
        <v>29.8859441901668</v>
      </c>
      <c r="I793" s="19">
        <v>40.5082681234313</v>
      </c>
      <c r="J793" s="14">
        <v>21.782075889561501</v>
      </c>
      <c r="K793" s="19">
        <v>0.87332053742802296</v>
      </c>
      <c r="L793" s="19">
        <v>89.960135833456405</v>
      </c>
      <c r="M793" s="19">
        <v>14.7999409419755</v>
      </c>
      <c r="N793" s="19">
        <v>9.1665436291156102</v>
      </c>
      <c r="O793" s="21">
        <v>74.122619223387005</v>
      </c>
      <c r="P793" s="19">
        <v>78.425734534179796</v>
      </c>
      <c r="Q793" s="19">
        <v>80.932378561937099</v>
      </c>
      <c r="R793" s="19">
        <v>22.182932230916901</v>
      </c>
      <c r="S793" s="20">
        <v>15.442566071164901</v>
      </c>
      <c r="T793" s="19">
        <v>12.459397608150001</v>
      </c>
      <c r="U793" s="19">
        <v>8.4515724199025506</v>
      </c>
      <c r="V793" s="19">
        <v>13.719548206112499</v>
      </c>
      <c r="W793" s="19">
        <v>9.3001624095674007</v>
      </c>
      <c r="X793" s="19">
        <v>14.424184261036499</v>
      </c>
      <c r="Y793" s="20">
        <v>9.7611841133914101</v>
      </c>
      <c r="Z793" s="15">
        <v>2.1206850730843101</v>
      </c>
      <c r="AA793" s="15">
        <v>2.8610498324311702</v>
      </c>
      <c r="AB793" s="15">
        <v>2.7108851321423302</v>
      </c>
      <c r="AC793" s="15">
        <v>3.3495680966150099</v>
      </c>
      <c r="AD793" s="15">
        <v>2.3671674294994798</v>
      </c>
      <c r="AE793" s="21">
        <v>6.8138195780000004</v>
      </c>
      <c r="AF793" s="19">
        <v>4.97453122693046</v>
      </c>
      <c r="AG793" s="19">
        <v>37.0921305182342</v>
      </c>
      <c r="AH793" s="19">
        <v>8.2825188247453099</v>
      </c>
      <c r="AI793" s="70">
        <v>7.1677986121364201</v>
      </c>
      <c r="AJ793" s="70">
        <v>1.11472021260889</v>
      </c>
      <c r="AK793" s="19">
        <v>30.898051085191199</v>
      </c>
      <c r="AL793" s="15">
        <v>11.9389487671637</v>
      </c>
      <c r="AM793" s="15">
        <v>0</v>
      </c>
      <c r="AN793" s="21">
        <v>50.349180569909898</v>
      </c>
      <c r="AO793" s="19">
        <v>30.456592351985801</v>
      </c>
      <c r="AP793" s="19">
        <v>15.717924110438499</v>
      </c>
      <c r="AQ793" s="20">
        <v>1.3158866085929399</v>
      </c>
    </row>
    <row r="794" spans="1:43" x14ac:dyDescent="0.25">
      <c r="A794" s="17" t="s">
        <v>207</v>
      </c>
      <c r="B794" s="17">
        <v>862</v>
      </c>
      <c r="C794" s="17" t="s">
        <v>52</v>
      </c>
      <c r="D794" s="18">
        <v>33055</v>
      </c>
      <c r="E794" s="14">
        <v>4.8033641808689698</v>
      </c>
      <c r="F794" s="19">
        <v>6.8162267542166397</v>
      </c>
      <c r="G794" s="19">
        <v>25.645611635026199</v>
      </c>
      <c r="H794" s="19">
        <v>34.843084454540097</v>
      </c>
      <c r="I794" s="19">
        <v>32.695077156217103</v>
      </c>
      <c r="J794" s="14">
        <v>24.227436632262901</v>
      </c>
      <c r="K794" s="19">
        <v>0.90756472135496302</v>
      </c>
      <c r="L794" s="19">
        <v>89.273019112443194</v>
      </c>
      <c r="M794" s="19">
        <v>15.874653385726599</v>
      </c>
      <c r="N794" s="19">
        <v>9.8194161662018402</v>
      </c>
      <c r="O794" s="21">
        <v>72.008624708251304</v>
      </c>
      <c r="P794" s="19">
        <v>76.753736065345294</v>
      </c>
      <c r="Q794" s="19">
        <v>79.582396880751901</v>
      </c>
      <c r="R794" s="19">
        <v>23.021515315104601</v>
      </c>
      <c r="S794" s="20">
        <v>16.019065987668501</v>
      </c>
      <c r="T794" s="19">
        <v>12.138828327617199</v>
      </c>
      <c r="U794" s="19">
        <v>8.3144173916665203</v>
      </c>
      <c r="V794" s="19">
        <v>13.4463911266746</v>
      </c>
      <c r="W794" s="19">
        <v>9.1930675543409492</v>
      </c>
      <c r="X794" s="19">
        <v>14.2607244178242</v>
      </c>
      <c r="Y794" s="20">
        <v>9.7096850155305603</v>
      </c>
      <c r="Z794" s="15">
        <v>1.8063173104494501</v>
      </c>
      <c r="AA794" s="15">
        <v>2.5084735582270699</v>
      </c>
      <c r="AB794" s="15">
        <v>2.3125631755073699</v>
      </c>
      <c r="AC794" s="15">
        <v>2.90587273838028</v>
      </c>
      <c r="AD794" s="15">
        <v>2.3003141354547001</v>
      </c>
      <c r="AE794" s="21">
        <v>6.8162267539999997</v>
      </c>
      <c r="AF794" s="19">
        <v>5.0605283434761201</v>
      </c>
      <c r="AG794" s="19">
        <v>39.172178587848201</v>
      </c>
      <c r="AH794" s="19">
        <v>9.7612666659191092</v>
      </c>
      <c r="AI794" s="70">
        <v>8.5671194211321406</v>
      </c>
      <c r="AJ794" s="70">
        <v>1.1941472447869701</v>
      </c>
      <c r="AK794" s="19">
        <v>32.021552159140597</v>
      </c>
      <c r="AL794" s="15">
        <v>7.16824748939933</v>
      </c>
      <c r="AM794" s="15">
        <v>0</v>
      </c>
      <c r="AN794" s="21">
        <v>53.993973597243397</v>
      </c>
      <c r="AO794" s="19">
        <v>30.9677326340442</v>
      </c>
      <c r="AP794" s="19">
        <v>16.143134274084399</v>
      </c>
      <c r="AQ794" s="20">
        <v>1.3528168867430399</v>
      </c>
    </row>
    <row r="795" spans="1:43" x14ac:dyDescent="0.25">
      <c r="A795" s="17" t="s">
        <v>207</v>
      </c>
      <c r="B795" s="17">
        <v>862</v>
      </c>
      <c r="C795" s="17" t="s">
        <v>52</v>
      </c>
      <c r="D795" s="18">
        <v>37073</v>
      </c>
      <c r="E795" s="14">
        <v>4.3313616222191396</v>
      </c>
      <c r="F795" s="19">
        <v>7.5620099657344602</v>
      </c>
      <c r="G795" s="19">
        <v>29.1135290838488</v>
      </c>
      <c r="H795" s="19">
        <v>36.865607181112701</v>
      </c>
      <c r="I795" s="19">
        <v>26.458853769304099</v>
      </c>
      <c r="J795" s="14">
        <v>29.4223184506879</v>
      </c>
      <c r="K795" s="19">
        <v>0.82952658004836399</v>
      </c>
      <c r="L795" s="19">
        <v>86.992414397993898</v>
      </c>
      <c r="M795" s="19">
        <v>18.07036135776</v>
      </c>
      <c r="N795" s="19">
        <v>12.178059021957701</v>
      </c>
      <c r="O795" s="21">
        <v>66.834537986038796</v>
      </c>
      <c r="P795" s="19">
        <v>72.680988049870507</v>
      </c>
      <c r="Q795" s="19">
        <v>75.874284866276895</v>
      </c>
      <c r="R795" s="19">
        <v>23.930700284055799</v>
      </c>
      <c r="S795" s="20">
        <v>17.361839113700299</v>
      </c>
      <c r="T795" s="19">
        <v>10.990466152081099</v>
      </c>
      <c r="U795" s="19">
        <v>7.7286763153038098</v>
      </c>
      <c r="V795" s="19">
        <v>12.4609732477678</v>
      </c>
      <c r="W795" s="19">
        <v>8.77719030214935</v>
      </c>
      <c r="X795" s="19">
        <v>13.3159944520654</v>
      </c>
      <c r="Y795" s="20">
        <v>9.3647082102203001</v>
      </c>
      <c r="Z795" s="15">
        <v>1.4359523669095</v>
      </c>
      <c r="AA795" s="15">
        <v>2.1485184310086201</v>
      </c>
      <c r="AB795" s="15">
        <v>1.86667262809622</v>
      </c>
      <c r="AC795" s="15">
        <v>2.4602177554438902</v>
      </c>
      <c r="AD795" s="15">
        <v>2.2538884058439801</v>
      </c>
      <c r="AE795" s="21">
        <v>7.5620099659999997</v>
      </c>
      <c r="AF795" s="19">
        <v>5.51406865664259</v>
      </c>
      <c r="AG795" s="19">
        <v>39.598668952304102</v>
      </c>
      <c r="AH795" s="19">
        <v>10.490657361763001</v>
      </c>
      <c r="AI795" s="70">
        <v>9.1839627397969199</v>
      </c>
      <c r="AJ795" s="70">
        <v>1.30669462196609</v>
      </c>
      <c r="AK795" s="19">
        <v>32.227868668438603</v>
      </c>
      <c r="AL795" s="15">
        <v>4.6067263951172102</v>
      </c>
      <c r="AM795" s="15">
        <v>0</v>
      </c>
      <c r="AN795" s="21">
        <v>55.603394970709701</v>
      </c>
      <c r="AO795" s="19">
        <v>35.498790907932097</v>
      </c>
      <c r="AP795" s="19">
        <v>18.014425391123702</v>
      </c>
      <c r="AQ795" s="20">
        <v>1.6967243213007599</v>
      </c>
    </row>
    <row r="796" spans="1:43" x14ac:dyDescent="0.25">
      <c r="A796" s="17" t="s">
        <v>208</v>
      </c>
      <c r="B796" s="17">
        <v>704</v>
      </c>
      <c r="C796" s="17" t="s">
        <v>46</v>
      </c>
      <c r="D796" s="18">
        <v>31213</v>
      </c>
      <c r="E796" s="14">
        <v>4.4033481527453997</v>
      </c>
      <c r="F796" s="19">
        <v>4.3061352449264501</v>
      </c>
      <c r="G796" s="19">
        <v>23.995304016060299</v>
      </c>
      <c r="H796" s="19">
        <v>49.378374369735099</v>
      </c>
      <c r="I796" s="19">
        <v>22.320186369278201</v>
      </c>
      <c r="J796" s="14">
        <v>26.8212055600757</v>
      </c>
      <c r="K796" s="19">
        <v>0.10312932375215</v>
      </c>
      <c r="L796" s="19">
        <v>82.346236036330296</v>
      </c>
      <c r="M796" s="19">
        <v>23.311951089495501</v>
      </c>
      <c r="N796" s="19">
        <v>17.550634639917501</v>
      </c>
      <c r="O796" s="21">
        <v>70.491861449356904</v>
      </c>
      <c r="P796" s="19">
        <v>77.971618458457598</v>
      </c>
      <c r="Q796" s="19">
        <v>81.705546416968104</v>
      </c>
      <c r="R796" s="19">
        <v>31.137384519169199</v>
      </c>
      <c r="S796" s="20">
        <v>24.990971999474102</v>
      </c>
      <c r="T796" s="19">
        <v>17.104452845554601</v>
      </c>
      <c r="U796" s="19">
        <v>14.2703489749335</v>
      </c>
      <c r="V796" s="19">
        <v>18.801795803680999</v>
      </c>
      <c r="W796" s="19">
        <v>15.5416526039189</v>
      </c>
      <c r="X796" s="19">
        <v>19.865159244360001</v>
      </c>
      <c r="Y796" s="20">
        <v>16.1718579302423</v>
      </c>
      <c r="Z796" s="15">
        <v>1.3271818490203999</v>
      </c>
      <c r="AA796" s="15">
        <v>1.88274479029595</v>
      </c>
      <c r="AB796" s="15">
        <v>1.8158066495154801</v>
      </c>
      <c r="AC796" s="15">
        <v>2.2223786868138302</v>
      </c>
      <c r="AD796" s="15">
        <v>2.2720097454468702</v>
      </c>
      <c r="AE796" s="21">
        <v>4.3061352450000001</v>
      </c>
      <c r="AF796" s="19">
        <v>4.8999741281791396</v>
      </c>
      <c r="AG796" s="19">
        <v>54.1562328950506</v>
      </c>
      <c r="AH796" s="19">
        <v>7.2458276900624004</v>
      </c>
      <c r="AI796" s="70">
        <v>6.2486551664077199</v>
      </c>
      <c r="AJ796" s="70">
        <v>0.99717252365467901</v>
      </c>
      <c r="AK796" s="19">
        <v>28.8667941498062</v>
      </c>
      <c r="AL796" s="15">
        <v>0.48573675888519602</v>
      </c>
      <c r="AM796" s="15">
        <v>3.92991330899575E-2</v>
      </c>
      <c r="AN796" s="21">
        <v>66.302034713292201</v>
      </c>
      <c r="AO796" s="19">
        <v>40.014527700952002</v>
      </c>
      <c r="AP796" s="19">
        <v>21.760355458693201</v>
      </c>
      <c r="AQ796" s="20">
        <v>1.05144665620496</v>
      </c>
    </row>
    <row r="797" spans="1:43" x14ac:dyDescent="0.25">
      <c r="A797" s="17" t="s">
        <v>208</v>
      </c>
      <c r="B797" s="17">
        <v>704</v>
      </c>
      <c r="C797" s="17" t="s">
        <v>52</v>
      </c>
      <c r="D797" s="18">
        <v>32690</v>
      </c>
      <c r="E797" s="14">
        <v>4.8223042367723803</v>
      </c>
      <c r="F797" s="19">
        <v>4.98669999453704</v>
      </c>
      <c r="G797" s="19">
        <v>24.7233897144095</v>
      </c>
      <c r="H797" s="19">
        <v>36.079265103118203</v>
      </c>
      <c r="I797" s="19">
        <v>34.210645187935199</v>
      </c>
      <c r="J797" s="14">
        <v>32.042464326090098</v>
      </c>
      <c r="K797" s="19">
        <v>0.62535322465865895</v>
      </c>
      <c r="L797" s="19">
        <v>86.144651255895496</v>
      </c>
      <c r="M797" s="19">
        <v>20.502831840468001</v>
      </c>
      <c r="N797" s="19">
        <v>13.2219048248859</v>
      </c>
      <c r="O797" s="21">
        <v>77.275045500410101</v>
      </c>
      <c r="P797" s="19">
        <v>82.895151308738605</v>
      </c>
      <c r="Q797" s="19">
        <v>85.6509812635109</v>
      </c>
      <c r="R797" s="19">
        <v>27.469616334840001</v>
      </c>
      <c r="S797" s="20">
        <v>19.346609369434798</v>
      </c>
      <c r="T797" s="19">
        <v>15.248353815647</v>
      </c>
      <c r="U797" s="19">
        <v>10.8226538797509</v>
      </c>
      <c r="V797" s="19">
        <v>17.5098833133924</v>
      </c>
      <c r="W797" s="19">
        <v>12.016631008625099</v>
      </c>
      <c r="X797" s="19">
        <v>18.794991909673399</v>
      </c>
      <c r="Y797" s="20">
        <v>12.7203501525945</v>
      </c>
      <c r="Z797" s="15">
        <v>1.93018809817572</v>
      </c>
      <c r="AA797" s="15">
        <v>2.49652927479036</v>
      </c>
      <c r="AB797" s="15">
        <v>2.43801589213435</v>
      </c>
      <c r="AC797" s="15">
        <v>2.8449883249715202</v>
      </c>
      <c r="AD797" s="15">
        <v>2.1489865543261901</v>
      </c>
      <c r="AE797" s="21">
        <v>4.9866999950000004</v>
      </c>
      <c r="AF797" s="19">
        <v>3.9187438768143799</v>
      </c>
      <c r="AG797" s="19" t="s">
        <v>49</v>
      </c>
      <c r="AH797" s="19" t="s">
        <v>49</v>
      </c>
      <c r="AI797" s="70" t="s">
        <v>49</v>
      </c>
      <c r="AJ797" s="70" t="s">
        <v>49</v>
      </c>
      <c r="AK797" s="19" t="s">
        <v>49</v>
      </c>
      <c r="AL797" s="15">
        <v>0.33576577934466201</v>
      </c>
      <c r="AM797" s="15">
        <v>0.40430962229443701</v>
      </c>
      <c r="AN797" s="21" t="s">
        <v>49</v>
      </c>
      <c r="AO797" s="19">
        <v>34.7800752864487</v>
      </c>
      <c r="AP797" s="19">
        <v>17.730134675558698</v>
      </c>
      <c r="AQ797" s="20">
        <v>1.17631392166614</v>
      </c>
    </row>
    <row r="798" spans="1:43" x14ac:dyDescent="0.25">
      <c r="A798" s="17" t="s">
        <v>208</v>
      </c>
      <c r="B798" s="17">
        <v>704</v>
      </c>
      <c r="C798" s="17" t="s">
        <v>46</v>
      </c>
      <c r="D798" s="18">
        <v>35660</v>
      </c>
      <c r="E798" s="14">
        <v>4.4033481527453997</v>
      </c>
      <c r="F798" s="19">
        <v>4.3061352449264501</v>
      </c>
      <c r="G798" s="19">
        <v>23.995304016060299</v>
      </c>
      <c r="H798" s="19">
        <v>49.378374369735099</v>
      </c>
      <c r="I798" s="19">
        <v>22.320186369278201</v>
      </c>
      <c r="J798" s="14">
        <v>26.8212055600757</v>
      </c>
      <c r="K798" s="19">
        <v>0.10312932375215</v>
      </c>
      <c r="L798" s="19">
        <v>82.346236036330296</v>
      </c>
      <c r="M798" s="19">
        <v>23.311951089495501</v>
      </c>
      <c r="N798" s="19">
        <v>17.550634639917501</v>
      </c>
      <c r="O798" s="21">
        <v>70.491861449356904</v>
      </c>
      <c r="P798" s="19">
        <v>77.971618458457598</v>
      </c>
      <c r="Q798" s="19">
        <v>81.705546416968104</v>
      </c>
      <c r="R798" s="19">
        <v>31.137384519169199</v>
      </c>
      <c r="S798" s="20">
        <v>24.990971999474102</v>
      </c>
      <c r="T798" s="19">
        <v>17.104452845554601</v>
      </c>
      <c r="U798" s="19">
        <v>14.2703489749335</v>
      </c>
      <c r="V798" s="19">
        <v>18.801795803680999</v>
      </c>
      <c r="W798" s="19">
        <v>15.5416526039189</v>
      </c>
      <c r="X798" s="19">
        <v>19.865159244360001</v>
      </c>
      <c r="Y798" s="20">
        <v>16.1718579302423</v>
      </c>
      <c r="Z798" s="15">
        <v>1.3271818490203999</v>
      </c>
      <c r="AA798" s="15">
        <v>1.88274479029595</v>
      </c>
      <c r="AB798" s="15">
        <v>1.8158066495154801</v>
      </c>
      <c r="AC798" s="15">
        <v>2.2223786868138302</v>
      </c>
      <c r="AD798" s="15">
        <v>2.2720097454468702</v>
      </c>
      <c r="AE798" s="21">
        <v>4.3061352450000001</v>
      </c>
      <c r="AF798" s="19">
        <v>4.8999741281791396</v>
      </c>
      <c r="AG798" s="19">
        <v>54.1562328950506</v>
      </c>
      <c r="AH798" s="19">
        <v>7.2458276900624004</v>
      </c>
      <c r="AI798" s="70">
        <v>6.2486551664077199</v>
      </c>
      <c r="AJ798" s="70">
        <v>0.99717252365467901</v>
      </c>
      <c r="AK798" s="19">
        <v>28.8667941498062</v>
      </c>
      <c r="AL798" s="15">
        <v>0.48573675888519602</v>
      </c>
      <c r="AM798" s="15">
        <v>3.92991330899575E-2</v>
      </c>
      <c r="AN798" s="21">
        <v>66.302034713292201</v>
      </c>
      <c r="AO798" s="19">
        <v>40.014527700952002</v>
      </c>
      <c r="AP798" s="19">
        <v>21.760355458693201</v>
      </c>
      <c r="AQ798" s="20">
        <v>1.05144665620496</v>
      </c>
    </row>
    <row r="799" spans="1:43" x14ac:dyDescent="0.25">
      <c r="A799" s="17" t="s">
        <v>208</v>
      </c>
      <c r="B799" s="17">
        <v>704</v>
      </c>
      <c r="C799" s="17" t="s">
        <v>52</v>
      </c>
      <c r="D799" s="18">
        <v>36342</v>
      </c>
      <c r="E799" s="14">
        <v>4.5118240851056397</v>
      </c>
      <c r="F799" s="19">
        <v>4.3564726967469003</v>
      </c>
      <c r="G799" s="19">
        <v>26.097829331762401</v>
      </c>
      <c r="H799" s="19">
        <v>43.2952596548282</v>
      </c>
      <c r="I799" s="19">
        <v>26.2504383166625</v>
      </c>
      <c r="J799" s="14">
        <v>25.1961565391702</v>
      </c>
      <c r="K799" s="19">
        <v>0.58677341921456105</v>
      </c>
      <c r="L799" s="19">
        <v>85.658712590523507</v>
      </c>
      <c r="M799" s="19">
        <v>19.771946099357901</v>
      </c>
      <c r="N799" s="19">
        <v>13.754513990262</v>
      </c>
      <c r="O799" s="21">
        <v>73.867030887823304</v>
      </c>
      <c r="P799" s="19">
        <v>80.574235046543095</v>
      </c>
      <c r="Q799" s="19">
        <v>83.552104584997494</v>
      </c>
      <c r="R799" s="19">
        <v>27.497932615944499</v>
      </c>
      <c r="S799" s="20">
        <v>20.866037567921602</v>
      </c>
      <c r="T799" s="19">
        <v>14.9756603830622</v>
      </c>
      <c r="U799" s="19">
        <v>11.543351997224599</v>
      </c>
      <c r="V799" s="19">
        <v>16.7787807663119</v>
      </c>
      <c r="W799" s="19">
        <v>12.731452555676301</v>
      </c>
      <c r="X799" s="19">
        <v>17.805391021049701</v>
      </c>
      <c r="Y799" s="20">
        <v>13.3588535077246</v>
      </c>
      <c r="Z799" s="15">
        <v>1.5124250401277699</v>
      </c>
      <c r="AA799" s="15">
        <v>2.04749672749753</v>
      </c>
      <c r="AB799" s="15">
        <v>1.9983791375701601</v>
      </c>
      <c r="AC799" s="15">
        <v>2.3917759432824499</v>
      </c>
      <c r="AD799" s="15">
        <v>2.25081844840979</v>
      </c>
      <c r="AE799" s="21">
        <v>4.3564726970000001</v>
      </c>
      <c r="AF799" s="19">
        <v>4.0553209596420299</v>
      </c>
      <c r="AG799" s="19">
        <v>54.726417955861599</v>
      </c>
      <c r="AH799" s="19">
        <v>9.1106463711315602</v>
      </c>
      <c r="AI799" s="70">
        <v>7.8885314420405299</v>
      </c>
      <c r="AJ799" s="70">
        <v>1.22211492909103</v>
      </c>
      <c r="AK799" s="19" t="s">
        <v>49</v>
      </c>
      <c r="AL799" s="15" t="s">
        <v>49</v>
      </c>
      <c r="AM799" s="15">
        <f>100-SUM(AE799:AH799)</f>
        <v>27.75114201636481</v>
      </c>
      <c r="AN799" s="21">
        <v>67.892385286635204</v>
      </c>
      <c r="AO799" s="19" t="s">
        <v>49</v>
      </c>
      <c r="AP799" s="19" t="s">
        <v>49</v>
      </c>
      <c r="AQ799" s="20" t="s">
        <v>49</v>
      </c>
    </row>
    <row r="800" spans="1:43" x14ac:dyDescent="0.25">
      <c r="A800" s="17" t="s">
        <v>208</v>
      </c>
      <c r="B800" s="17">
        <v>704</v>
      </c>
      <c r="C800" s="17" t="s">
        <v>46</v>
      </c>
      <c r="D800" s="18">
        <v>38655</v>
      </c>
      <c r="E800" s="14">
        <v>4.2156547777919302</v>
      </c>
      <c r="F800" s="19">
        <v>4.23687643501742</v>
      </c>
      <c r="G800" s="19">
        <v>29.7080392099577</v>
      </c>
      <c r="H800" s="19">
        <v>46.634825398676199</v>
      </c>
      <c r="I800" s="19">
        <v>19.4202589563487</v>
      </c>
      <c r="J800" s="14">
        <v>27.029450177151901</v>
      </c>
      <c r="K800" s="19">
        <v>0.17496961873592001</v>
      </c>
      <c r="L800" s="19">
        <v>83.102924683235599</v>
      </c>
      <c r="M800" s="19">
        <v>23.145023931101701</v>
      </c>
      <c r="N800" s="19">
        <v>16.7221056980284</v>
      </c>
      <c r="O800" s="21">
        <v>66.904032970064506</v>
      </c>
      <c r="P800" s="19">
        <v>76.194320032672593</v>
      </c>
      <c r="Q800" s="19">
        <v>79.345677698831295</v>
      </c>
      <c r="R800" s="19">
        <v>31.137726015540299</v>
      </c>
      <c r="S800" s="20">
        <v>23.895587886942899</v>
      </c>
      <c r="T800" s="19">
        <v>16.617231059497001</v>
      </c>
      <c r="U800" s="19">
        <v>12.7047872505897</v>
      </c>
      <c r="V800" s="19">
        <v>18.537726359141399</v>
      </c>
      <c r="W800" s="19">
        <v>14.192436639628699</v>
      </c>
      <c r="X800" s="19">
        <v>19.4425733317116</v>
      </c>
      <c r="Y800" s="20">
        <v>14.9179778408113</v>
      </c>
      <c r="Z800" s="15">
        <v>1.17380661329858</v>
      </c>
      <c r="AA800" s="15">
        <v>1.7542338522883101</v>
      </c>
      <c r="AB800" s="15">
        <v>1.6338553588542899</v>
      </c>
      <c r="AC800" s="15">
        <v>2.05889200110003</v>
      </c>
      <c r="AD800" s="15">
        <v>2.2707374392565298</v>
      </c>
      <c r="AE800" s="21">
        <v>4.2368764350000001</v>
      </c>
      <c r="AF800" s="19">
        <v>6.0686371462479203</v>
      </c>
      <c r="AG800" s="19">
        <v>49.317099818802603</v>
      </c>
      <c r="AH800" s="19">
        <v>8.1734670162779608</v>
      </c>
      <c r="AI800" s="70">
        <v>6.9353448108937403</v>
      </c>
      <c r="AJ800" s="70">
        <v>1.23812220538422</v>
      </c>
      <c r="AK800" s="19">
        <v>31.2633802180458</v>
      </c>
      <c r="AL800" s="15">
        <v>0.940539365608274</v>
      </c>
      <c r="AM800" s="15">
        <v>0</v>
      </c>
      <c r="AN800" s="21">
        <v>63.559203981328501</v>
      </c>
      <c r="AO800" s="19">
        <v>41.403003949968799</v>
      </c>
      <c r="AP800" s="19">
        <v>23.2329410822616</v>
      </c>
      <c r="AQ800" s="20">
        <v>1.5065728223955599</v>
      </c>
    </row>
    <row r="801" spans="1:43" x14ac:dyDescent="0.25">
      <c r="A801" s="17" t="s">
        <v>208</v>
      </c>
      <c r="B801" s="17">
        <v>704</v>
      </c>
      <c r="C801" s="17" t="s">
        <v>48</v>
      </c>
      <c r="D801" s="18">
        <v>39995</v>
      </c>
      <c r="E801" s="14" t="s">
        <v>49</v>
      </c>
      <c r="F801" s="19">
        <v>7.2427850571739301</v>
      </c>
      <c r="G801" s="19">
        <v>35.205131168586902</v>
      </c>
      <c r="H801" s="19">
        <v>43.796952298224902</v>
      </c>
      <c r="I801" s="19">
        <v>13.7551314760143</v>
      </c>
      <c r="J801" s="14" t="s">
        <v>49</v>
      </c>
      <c r="K801" s="19" t="s">
        <v>49</v>
      </c>
      <c r="L801" s="19" t="s">
        <v>49</v>
      </c>
      <c r="M801" s="19" t="s">
        <v>49</v>
      </c>
      <c r="N801" s="19" t="s">
        <v>49</v>
      </c>
      <c r="O801" s="21" t="s">
        <v>49</v>
      </c>
      <c r="P801" s="19" t="s">
        <v>49</v>
      </c>
      <c r="Q801" s="19" t="s">
        <v>49</v>
      </c>
      <c r="R801" s="19" t="s">
        <v>49</v>
      </c>
      <c r="S801" s="20" t="s">
        <v>49</v>
      </c>
      <c r="T801" s="19" t="s">
        <v>49</v>
      </c>
      <c r="U801" s="19" t="s">
        <v>49</v>
      </c>
      <c r="V801" s="19" t="s">
        <v>49</v>
      </c>
      <c r="W801" s="19" t="s">
        <v>49</v>
      </c>
      <c r="X801" s="19" t="s">
        <v>49</v>
      </c>
      <c r="Y801" s="20" t="s">
        <v>49</v>
      </c>
      <c r="Z801" s="15" t="s">
        <v>49</v>
      </c>
      <c r="AA801" s="15" t="s">
        <v>49</v>
      </c>
      <c r="AB801" s="15" t="s">
        <v>49</v>
      </c>
      <c r="AC801" s="15" t="s">
        <v>49</v>
      </c>
      <c r="AD801" s="15" t="s">
        <v>49</v>
      </c>
      <c r="AE801" s="21" t="s">
        <v>49</v>
      </c>
      <c r="AF801" s="19" t="s">
        <v>49</v>
      </c>
      <c r="AG801" s="19" t="s">
        <v>49</v>
      </c>
      <c r="AH801" s="19" t="s">
        <v>49</v>
      </c>
      <c r="AI801" s="70" t="s">
        <v>49</v>
      </c>
      <c r="AJ801" s="70" t="s">
        <v>49</v>
      </c>
      <c r="AK801" s="19" t="s">
        <v>49</v>
      </c>
      <c r="AL801" s="15" t="s">
        <v>49</v>
      </c>
      <c r="AM801" s="15" t="s">
        <v>49</v>
      </c>
      <c r="AN801" s="21" t="s">
        <v>49</v>
      </c>
      <c r="AO801" s="19" t="s">
        <v>49</v>
      </c>
      <c r="AP801" s="19" t="s">
        <v>49</v>
      </c>
      <c r="AQ801" s="20" t="s">
        <v>49</v>
      </c>
    </row>
    <row r="802" spans="1:43" x14ac:dyDescent="0.25">
      <c r="A802" s="17" t="s">
        <v>208</v>
      </c>
      <c r="B802" s="17">
        <v>704</v>
      </c>
      <c r="C802" s="17" t="s">
        <v>52</v>
      </c>
      <c r="D802" s="18">
        <v>39995</v>
      </c>
      <c r="E802" s="14">
        <v>3.78309935825152</v>
      </c>
      <c r="F802" s="19">
        <v>7.2818237057439301</v>
      </c>
      <c r="G802" s="19">
        <v>36.250987389795299</v>
      </c>
      <c r="H802" s="19">
        <v>43.443089483169501</v>
      </c>
      <c r="I802" s="19">
        <v>13.024099421291499</v>
      </c>
      <c r="J802" s="14">
        <v>27.153562820302799</v>
      </c>
      <c r="K802" s="19">
        <v>1.00727173749773</v>
      </c>
      <c r="L802" s="19">
        <v>84.979629068549201</v>
      </c>
      <c r="M802" s="19">
        <v>19.258158360211102</v>
      </c>
      <c r="N802" s="19">
        <v>14.013099193953099</v>
      </c>
      <c r="O802" s="21">
        <v>57.947765290330999</v>
      </c>
      <c r="P802" s="19">
        <v>66.725833687563494</v>
      </c>
      <c r="Q802" s="19">
        <v>71.8947696896888</v>
      </c>
      <c r="R802" s="19">
        <v>25.184765601529399</v>
      </c>
      <c r="S802" s="20">
        <v>19.5629941592845</v>
      </c>
      <c r="T802" s="19">
        <v>10.6204966363265</v>
      </c>
      <c r="U802" s="19">
        <v>8.26586752977801</v>
      </c>
      <c r="V802" s="19">
        <v>12.0900800005865</v>
      </c>
      <c r="W802" s="19">
        <v>9.4136441202179899</v>
      </c>
      <c r="X802" s="19">
        <v>12.901729779879799</v>
      </c>
      <c r="Y802" s="20">
        <v>9.9837534510348505</v>
      </c>
      <c r="Z802" s="15">
        <v>0.95303094830077895</v>
      </c>
      <c r="AA802" s="15">
        <v>1.64463796580573</v>
      </c>
      <c r="AB802" s="15">
        <v>1.3395275097208801</v>
      </c>
      <c r="AC802" s="15">
        <v>1.86317796899903</v>
      </c>
      <c r="AD802" s="15">
        <v>2.19418824980534</v>
      </c>
      <c r="AE802" s="21">
        <v>7.281823706</v>
      </c>
      <c r="AF802" s="19">
        <v>8.0685822183636908</v>
      </c>
      <c r="AG802" s="19">
        <v>49.475970082084899</v>
      </c>
      <c r="AH802" s="19">
        <v>7.9970346121617704</v>
      </c>
      <c r="AI802" s="70">
        <v>6.8967699199751697</v>
      </c>
      <c r="AJ802" s="70">
        <v>1.10026469218659</v>
      </c>
      <c r="AK802" s="19" t="s">
        <v>49</v>
      </c>
      <c r="AL802" s="15" t="s">
        <v>49</v>
      </c>
      <c r="AM802" s="15">
        <f>100-SUM(AE802:AH802)</f>
        <v>27.176589381389647</v>
      </c>
      <c r="AN802" s="21">
        <v>65.541586912610299</v>
      </c>
      <c r="AO802" s="19">
        <v>35.024033463338597</v>
      </c>
      <c r="AP802" s="19">
        <v>16.502947406214599</v>
      </c>
      <c r="AQ802" s="20">
        <v>1.39002338409944</v>
      </c>
    </row>
    <row r="803" spans="1:43" x14ac:dyDescent="0.25">
      <c r="A803" s="17" t="s">
        <v>209</v>
      </c>
      <c r="B803" s="17">
        <v>887</v>
      </c>
      <c r="C803" s="17" t="s">
        <v>46</v>
      </c>
      <c r="D803" s="18">
        <v>33588</v>
      </c>
      <c r="E803" s="14">
        <v>6.6871614262503201</v>
      </c>
      <c r="F803" s="19">
        <v>3.1623431852112498</v>
      </c>
      <c r="G803" s="19">
        <v>15.5401049046406</v>
      </c>
      <c r="H803" s="19">
        <v>20.428757847608701</v>
      </c>
      <c r="I803" s="19">
        <v>60.868794062539401</v>
      </c>
      <c r="J803" s="14">
        <v>12.1964726069865</v>
      </c>
      <c r="K803" s="19">
        <v>1.5775030236622201</v>
      </c>
      <c r="L803" s="19">
        <v>82.876305463595799</v>
      </c>
      <c r="M803" s="19">
        <v>24.4769426759491</v>
      </c>
      <c r="N803" s="19">
        <v>15.102176631479299</v>
      </c>
      <c r="O803" s="21">
        <v>82.385648091512493</v>
      </c>
      <c r="P803" s="19">
        <v>85.454041119001602</v>
      </c>
      <c r="Q803" s="19">
        <v>87.207062648881504</v>
      </c>
      <c r="R803" s="19">
        <v>34.373774561510999</v>
      </c>
      <c r="S803" s="20">
        <v>22.591666796231301</v>
      </c>
      <c r="T803" s="19">
        <v>24.891902407041599</v>
      </c>
      <c r="U803" s="19">
        <v>15.8772058853187</v>
      </c>
      <c r="V803" s="19">
        <v>26.4235680271542</v>
      </c>
      <c r="W803" s="19">
        <v>16.850049625885202</v>
      </c>
      <c r="X803" s="19">
        <v>27.196266749628101</v>
      </c>
      <c r="Y803" s="20">
        <v>17.366712537606102</v>
      </c>
      <c r="Z803" s="15">
        <v>3.4867235396243799</v>
      </c>
      <c r="AA803" s="15">
        <v>4.1757148719742201</v>
      </c>
      <c r="AB803" s="15">
        <v>4.0878108297784301</v>
      </c>
      <c r="AC803" s="15">
        <v>4.62491777844299</v>
      </c>
      <c r="AD803" s="15">
        <v>2.3092739367943498</v>
      </c>
      <c r="AE803" s="21">
        <v>3.1623431850000001</v>
      </c>
      <c r="AF803" s="19">
        <v>5.7570920304301199</v>
      </c>
      <c r="AG803" s="19">
        <v>48.8896595559521</v>
      </c>
      <c r="AH803" s="19">
        <v>7.5317814946864301</v>
      </c>
      <c r="AI803" s="70">
        <v>6.6563033372775902</v>
      </c>
      <c r="AJ803" s="70">
        <v>0.87547815740883494</v>
      </c>
      <c r="AK803" s="19">
        <v>33.644175769798203</v>
      </c>
      <c r="AL803" s="15">
        <v>0.70847638554941905</v>
      </c>
      <c r="AM803" s="15">
        <v>0.30647157837247402</v>
      </c>
      <c r="AN803" s="21">
        <v>62.1785330810687</v>
      </c>
      <c r="AO803" s="19">
        <v>34.908075764335301</v>
      </c>
      <c r="AP803" s="19">
        <v>20.745475195899701</v>
      </c>
      <c r="AQ803" s="20">
        <v>0.46672006246602799</v>
      </c>
    </row>
    <row r="804" spans="1:43" x14ac:dyDescent="0.25">
      <c r="A804" s="17" t="s">
        <v>209</v>
      </c>
      <c r="B804" s="17">
        <v>887</v>
      </c>
      <c r="C804" s="17" t="s">
        <v>46</v>
      </c>
      <c r="D804" s="18">
        <v>41572</v>
      </c>
      <c r="E804" s="14">
        <v>6.67268064092928</v>
      </c>
      <c r="F804" s="19">
        <v>1.86661884765236</v>
      </c>
      <c r="G804" s="19">
        <v>14.6812563347483</v>
      </c>
      <c r="H804" s="19">
        <v>23.663119349927701</v>
      </c>
      <c r="I804" s="19">
        <v>59.789005467671601</v>
      </c>
      <c r="J804" s="14">
        <v>7.7781414026101698</v>
      </c>
      <c r="K804" s="19">
        <v>0.48280578143444502</v>
      </c>
      <c r="L804" s="19">
        <v>84.926525743447897</v>
      </c>
      <c r="M804" s="19">
        <v>22.6530963079197</v>
      </c>
      <c r="N804" s="19">
        <v>14.5322392676929</v>
      </c>
      <c r="O804" s="21">
        <v>81.632666649730695</v>
      </c>
      <c r="P804" s="19">
        <v>85.364352739757095</v>
      </c>
      <c r="Q804" s="19">
        <v>88.0259670913685</v>
      </c>
      <c r="R804" s="19">
        <v>31.508671933857499</v>
      </c>
      <c r="S804" s="20">
        <v>21.992145752623401</v>
      </c>
      <c r="T804" s="19">
        <v>21.591381425287601</v>
      </c>
      <c r="U804" s="19">
        <v>14.626517504533901</v>
      </c>
      <c r="V804" s="19">
        <v>23.262573034493698</v>
      </c>
      <c r="W804" s="19">
        <v>15.761413591066001</v>
      </c>
      <c r="X804" s="19">
        <v>24.551804667288899</v>
      </c>
      <c r="Y804" s="20">
        <v>16.585660266579001</v>
      </c>
      <c r="Z804" s="15">
        <v>2.81800855066871</v>
      </c>
      <c r="AA804" s="15">
        <v>3.4490525767148701</v>
      </c>
      <c r="AB804" s="15">
        <v>3.5984069137288799</v>
      </c>
      <c r="AC804" s="15">
        <v>4.0843312678092101</v>
      </c>
      <c r="AD804" s="15">
        <v>2.8023846390631899</v>
      </c>
      <c r="AE804" s="21">
        <v>1.8666188480000001</v>
      </c>
      <c r="AF804" s="19">
        <v>5.3271375304803001</v>
      </c>
      <c r="AG804" s="19">
        <v>56.085742506374601</v>
      </c>
      <c r="AH804" s="19">
        <v>4.2924072992753697</v>
      </c>
      <c r="AI804" s="70">
        <v>3.6092583116361698</v>
      </c>
      <c r="AJ804" s="70">
        <v>0.68314898763919596</v>
      </c>
      <c r="AK804" s="19">
        <v>32.254052913474098</v>
      </c>
      <c r="AL804" s="15">
        <v>0.17404090274327</v>
      </c>
      <c r="AM804" s="15">
        <v>0</v>
      </c>
      <c r="AN804" s="21">
        <v>65.705287336130198</v>
      </c>
      <c r="AO804" s="19">
        <v>44.237440905590702</v>
      </c>
      <c r="AP804" s="19">
        <v>22.3066492169662</v>
      </c>
      <c r="AQ804" s="20">
        <v>0.37502013457317701</v>
      </c>
    </row>
    <row r="805" spans="1:43" x14ac:dyDescent="0.25">
      <c r="A805" s="17" t="s">
        <v>210</v>
      </c>
      <c r="B805" s="17">
        <v>894</v>
      </c>
      <c r="C805" s="17" t="s">
        <v>52</v>
      </c>
      <c r="D805" s="18">
        <v>33055</v>
      </c>
      <c r="E805" s="14">
        <v>5.8453633948535</v>
      </c>
      <c r="F805" s="19">
        <v>5.8445453766389601</v>
      </c>
      <c r="G805" s="19">
        <v>22.000015581299301</v>
      </c>
      <c r="H805" s="19">
        <v>24.604429763397999</v>
      </c>
      <c r="I805" s="19">
        <v>47.551009278663699</v>
      </c>
      <c r="J805" s="14">
        <v>24.7142779236361</v>
      </c>
      <c r="K805" s="19">
        <v>0.545345476359274</v>
      </c>
      <c r="L805" s="19">
        <v>89.192810788491698</v>
      </c>
      <c r="M805" s="19">
        <v>16.1726096339174</v>
      </c>
      <c r="N805" s="19">
        <v>10.204971992614499</v>
      </c>
      <c r="O805" s="21">
        <v>78.876432505706603</v>
      </c>
      <c r="P805" s="19">
        <v>82.753059777654897</v>
      </c>
      <c r="Q805" s="19">
        <v>85.455636145498204</v>
      </c>
      <c r="R805" s="19">
        <v>19.161102844366201</v>
      </c>
      <c r="S805" s="20">
        <v>12.6224105828185</v>
      </c>
      <c r="T805" s="19">
        <v>12.723689028428099</v>
      </c>
      <c r="U805" s="19">
        <v>7.9846368388659901</v>
      </c>
      <c r="V805" s="19">
        <v>13.8104846563155</v>
      </c>
      <c r="W805" s="19">
        <v>8.7005975428290991</v>
      </c>
      <c r="X805" s="19">
        <v>14.3075281047687</v>
      </c>
      <c r="Y805" s="20">
        <v>9.0355954783069397</v>
      </c>
      <c r="Z805" s="15">
        <v>2.6058554522861699</v>
      </c>
      <c r="AA805" s="15">
        <v>3.3037187021581298</v>
      </c>
      <c r="AB805" s="15">
        <v>3.3584477909612902</v>
      </c>
      <c r="AC805" s="15">
        <v>3.9300483179870498</v>
      </c>
      <c r="AD805" s="15">
        <v>2.3365716467096198</v>
      </c>
      <c r="AE805" s="21">
        <v>5.8445453770000002</v>
      </c>
      <c r="AF805" s="19">
        <v>6.3844373982346401</v>
      </c>
      <c r="AG805" s="19">
        <v>40.7365280190715</v>
      </c>
      <c r="AH805" s="19">
        <v>7.2873736940923504</v>
      </c>
      <c r="AI805" s="70">
        <v>7.2273856916928301</v>
      </c>
      <c r="AJ805" s="70">
        <v>5.9988002399520103E-2</v>
      </c>
      <c r="AK805" s="19">
        <v>37.313316557467701</v>
      </c>
      <c r="AL805" s="15">
        <v>2.43379895449482</v>
      </c>
      <c r="AM805" s="15">
        <v>0</v>
      </c>
      <c r="AN805" s="21">
        <v>54.408339111398497</v>
      </c>
      <c r="AO805" s="19" t="s">
        <v>49</v>
      </c>
      <c r="AP805" s="19" t="s">
        <v>49</v>
      </c>
      <c r="AQ805" s="20" t="s">
        <v>49</v>
      </c>
    </row>
    <row r="806" spans="1:43" x14ac:dyDescent="0.25">
      <c r="A806" s="17" t="s">
        <v>210</v>
      </c>
      <c r="B806" s="17">
        <v>894</v>
      </c>
      <c r="C806" s="17" t="s">
        <v>46</v>
      </c>
      <c r="D806" s="18">
        <v>33683</v>
      </c>
      <c r="E806" s="14">
        <v>5.6097332625895104</v>
      </c>
      <c r="F806" s="19">
        <v>6.5917206497047802</v>
      </c>
      <c r="G806" s="19">
        <v>22.232927264886499</v>
      </c>
      <c r="H806" s="19">
        <v>26.528822212700401</v>
      </c>
      <c r="I806" s="19">
        <v>44.6465298727082</v>
      </c>
      <c r="J806" s="14">
        <v>16.2383255446851</v>
      </c>
      <c r="K806" s="19">
        <v>0.81392762304436395</v>
      </c>
      <c r="L806" s="19">
        <v>88.977091579262293</v>
      </c>
      <c r="M806" s="19">
        <v>16.2916223975873</v>
      </c>
      <c r="N806" s="19">
        <v>10.0280762670433</v>
      </c>
      <c r="O806" s="21">
        <v>79.384468296119493</v>
      </c>
      <c r="P806" s="19">
        <v>82.801587713600398</v>
      </c>
      <c r="Q806" s="19">
        <v>85.1376338046543</v>
      </c>
      <c r="R806" s="19">
        <v>19.288802555811099</v>
      </c>
      <c r="S806" s="20">
        <v>12.3861150797148</v>
      </c>
      <c r="T806" s="19">
        <v>13.125192889520299</v>
      </c>
      <c r="U806" s="19">
        <v>8.0622248065902404</v>
      </c>
      <c r="V806" s="19">
        <v>13.9536228845702</v>
      </c>
      <c r="W806" s="19">
        <v>8.5036234236069408</v>
      </c>
      <c r="X806" s="19">
        <v>14.3044937885235</v>
      </c>
      <c r="Y806" s="20">
        <v>8.7638123346293408</v>
      </c>
      <c r="Z806" s="15">
        <v>2.6117720789842198</v>
      </c>
      <c r="AA806" s="15">
        <v>3.2773388322600101</v>
      </c>
      <c r="AB806" s="15">
        <v>3.3161987604495402</v>
      </c>
      <c r="AC806" s="15">
        <v>3.88007916147704</v>
      </c>
      <c r="AD806" s="15">
        <v>2.1452916423957502</v>
      </c>
      <c r="AE806" s="21">
        <v>6.5917206500000001</v>
      </c>
      <c r="AF806" s="19">
        <v>6.3552430216649496</v>
      </c>
      <c r="AG806" s="19">
        <v>32.731583816010399</v>
      </c>
      <c r="AH806" s="19">
        <v>4.0865167162858498</v>
      </c>
      <c r="AI806" s="70">
        <v>3.3039451829812898</v>
      </c>
      <c r="AJ806" s="70">
        <v>0.78257153330455298</v>
      </c>
      <c r="AK806" s="19">
        <v>46.706921966625501</v>
      </c>
      <c r="AL806" s="15">
        <v>3.4919248146208801</v>
      </c>
      <c r="AM806" s="15">
        <v>3.6089015087682398E-2</v>
      </c>
      <c r="AN806" s="21">
        <v>43.173343553961203</v>
      </c>
      <c r="AO806" s="19">
        <v>21.361222709809699</v>
      </c>
      <c r="AP806" s="19">
        <v>16.268558226222599</v>
      </c>
      <c r="AQ806" s="20">
        <v>3.5361547720262001</v>
      </c>
    </row>
    <row r="807" spans="1:43" x14ac:dyDescent="0.25">
      <c r="A807" s="17" t="s">
        <v>210</v>
      </c>
      <c r="B807" s="17">
        <v>894</v>
      </c>
      <c r="C807" s="17" t="s">
        <v>46</v>
      </c>
      <c r="D807" s="18">
        <v>35350</v>
      </c>
      <c r="E807" s="14">
        <v>5.3790003279982797</v>
      </c>
      <c r="F807" s="19">
        <v>6.0584269179676102</v>
      </c>
      <c r="G807" s="19">
        <v>23.325767031623201</v>
      </c>
      <c r="H807" s="19">
        <v>27.784030437831799</v>
      </c>
      <c r="I807" s="19">
        <v>42.831775612577502</v>
      </c>
      <c r="J807" s="14">
        <v>23.084642769994399</v>
      </c>
      <c r="K807" s="19">
        <v>0.55017749442708397</v>
      </c>
      <c r="L807" s="19">
        <v>89.118249210847594</v>
      </c>
      <c r="M807" s="19">
        <v>16.928142902065598</v>
      </c>
      <c r="N807" s="19">
        <v>10.331573294725301</v>
      </c>
      <c r="O807" s="21">
        <v>81.468836120911206</v>
      </c>
      <c r="P807" s="19">
        <v>84.281641596678298</v>
      </c>
      <c r="Q807" s="19">
        <v>86.369887348276393</v>
      </c>
      <c r="R807" s="19">
        <v>20.131029758841098</v>
      </c>
      <c r="S807" s="20">
        <v>12.743133054236999</v>
      </c>
      <c r="T807" s="19">
        <v>14.027811987606499</v>
      </c>
      <c r="U807" s="19">
        <v>8.5197704087215094</v>
      </c>
      <c r="V807" s="19">
        <v>14.882701572026599</v>
      </c>
      <c r="W807" s="19">
        <v>8.978354877448</v>
      </c>
      <c r="X807" s="19">
        <v>15.2706743940296</v>
      </c>
      <c r="Y807" s="20">
        <v>9.2318340986005492</v>
      </c>
      <c r="Z807" s="15">
        <v>2.5126183674881499</v>
      </c>
      <c r="AA807" s="15">
        <v>3.0829659773262801</v>
      </c>
      <c r="AB807" s="15">
        <v>3.1045737882457001</v>
      </c>
      <c r="AC807" s="15">
        <v>3.59313344779286</v>
      </c>
      <c r="AD807" s="15">
        <v>2.12790721245947</v>
      </c>
      <c r="AE807" s="21">
        <v>6.0584269180000003</v>
      </c>
      <c r="AF807" s="19">
        <v>5.9039358040095902</v>
      </c>
      <c r="AG807" s="19">
        <v>33.561431444050598</v>
      </c>
      <c r="AH807" s="19">
        <v>6.2522210080378198</v>
      </c>
      <c r="AI807" s="70">
        <v>5.2225792919887803</v>
      </c>
      <c r="AJ807" s="70">
        <v>1.0296417160490401</v>
      </c>
      <c r="AK807" s="19">
        <v>45.668980766656503</v>
      </c>
      <c r="AL807" s="15">
        <v>2.52975930736666</v>
      </c>
      <c r="AM807" s="15">
        <v>2.5244751911241502E-2</v>
      </c>
      <c r="AN807" s="21">
        <v>45.717588256097997</v>
      </c>
      <c r="AO807" s="19">
        <v>23.020044387054899</v>
      </c>
      <c r="AP807" s="19">
        <v>16.344561707999301</v>
      </c>
      <c r="AQ807" s="20">
        <v>4.4880347193678602</v>
      </c>
    </row>
    <row r="808" spans="1:43" x14ac:dyDescent="0.25">
      <c r="A808" s="17" t="s">
        <v>210</v>
      </c>
      <c r="B808" s="17">
        <v>894</v>
      </c>
      <c r="C808" s="17" t="s">
        <v>52</v>
      </c>
      <c r="D808" s="18">
        <v>36708</v>
      </c>
      <c r="E808" s="14">
        <v>5.24047600859915</v>
      </c>
      <c r="F808" s="19">
        <v>7.0675600467060198</v>
      </c>
      <c r="G808" s="19">
        <v>24.532121304713201</v>
      </c>
      <c r="H808" s="19">
        <v>28.409921756495699</v>
      </c>
      <c r="I808" s="19">
        <v>39.990396892085101</v>
      </c>
      <c r="J808" s="14">
        <v>19.056712899811199</v>
      </c>
      <c r="K808" s="19">
        <v>1.0552506083787101</v>
      </c>
      <c r="L808" s="19">
        <v>89.0420899854862</v>
      </c>
      <c r="M808" s="19">
        <v>14.875541538898</v>
      </c>
      <c r="N808" s="19">
        <v>9.8399118260091392</v>
      </c>
      <c r="O808" s="21">
        <v>78.505407204513503</v>
      </c>
      <c r="P808" s="19">
        <v>82.217881423442506</v>
      </c>
      <c r="Q808" s="19">
        <v>84.805264249157005</v>
      </c>
      <c r="R808" s="19">
        <v>17.942534129227301</v>
      </c>
      <c r="S808" s="20">
        <v>12.382007267806699</v>
      </c>
      <c r="T808" s="19">
        <v>11.9695101323701</v>
      </c>
      <c r="U808" s="19">
        <v>7.9738533561770897</v>
      </c>
      <c r="V808" s="19">
        <v>12.8949005314447</v>
      </c>
      <c r="W808" s="19">
        <v>8.6258825583552508</v>
      </c>
      <c r="X808" s="19">
        <v>13.3805122385063</v>
      </c>
      <c r="Y808" s="20">
        <v>8.9565350240623296</v>
      </c>
      <c r="Z808" s="15">
        <v>2.3759889564258998</v>
      </c>
      <c r="AA808" s="15">
        <v>3.0265290519877701</v>
      </c>
      <c r="AB808" s="15">
        <v>2.9827853378002298</v>
      </c>
      <c r="AC808" s="15">
        <v>3.5172171966080299</v>
      </c>
      <c r="AD808" s="15">
        <v>2.1133876054432199</v>
      </c>
      <c r="AE808" s="21">
        <v>7.0675600469999997</v>
      </c>
      <c r="AF808" s="19">
        <v>5.7209424140903797</v>
      </c>
      <c r="AG808" s="19">
        <v>35.617709004004901</v>
      </c>
      <c r="AH808" s="19">
        <v>8.0660650174056308</v>
      </c>
      <c r="AI808" s="70">
        <v>6.3287754946146197</v>
      </c>
      <c r="AJ808" s="70">
        <v>1.7372895227910099</v>
      </c>
      <c r="AK808" s="19">
        <v>39.2265133079433</v>
      </c>
      <c r="AL808" s="15">
        <v>2.17815947706712</v>
      </c>
      <c r="AM808" s="15">
        <v>2.1230507327826098</v>
      </c>
      <c r="AN808" s="21">
        <v>49.404716435500902</v>
      </c>
      <c r="AO808" s="19">
        <v>23.003262874166499</v>
      </c>
      <c r="AP808" s="19">
        <v>13.077141329375699</v>
      </c>
      <c r="AQ808" s="20">
        <v>2.9644139376016199</v>
      </c>
    </row>
    <row r="809" spans="1:43" x14ac:dyDescent="0.25">
      <c r="A809" s="17" t="s">
        <v>210</v>
      </c>
      <c r="B809" s="17">
        <v>894</v>
      </c>
      <c r="C809" s="17" t="s">
        <v>46</v>
      </c>
      <c r="D809" s="18">
        <v>37307</v>
      </c>
      <c r="E809" s="14">
        <v>5.2448142148322496</v>
      </c>
      <c r="F809" s="19">
        <v>6.3452205338604397</v>
      </c>
      <c r="G809" s="19">
        <v>22.028119052515699</v>
      </c>
      <c r="H809" s="19">
        <v>29.6771770336366</v>
      </c>
      <c r="I809" s="19">
        <v>41.949483379987299</v>
      </c>
      <c r="J809" s="14">
        <v>22.629096489825599</v>
      </c>
      <c r="K809" s="19">
        <v>0.67228915141979495</v>
      </c>
      <c r="L809" s="19">
        <v>88.257448422278102</v>
      </c>
      <c r="M809" s="19">
        <v>17.032421400605799</v>
      </c>
      <c r="N809" s="19">
        <v>11.030233934153999</v>
      </c>
      <c r="O809" s="21">
        <v>82.441903069883693</v>
      </c>
      <c r="P809" s="19">
        <v>84.956361552619398</v>
      </c>
      <c r="Q809" s="19">
        <v>87.092905697907895</v>
      </c>
      <c r="R809" s="19">
        <v>19.832720474350999</v>
      </c>
      <c r="S809" s="20">
        <v>13.2500034844856</v>
      </c>
      <c r="T809" s="19">
        <v>13.889345939646701</v>
      </c>
      <c r="U809" s="19">
        <v>9.0592720687267398</v>
      </c>
      <c r="V809" s="19">
        <v>14.7053101857146</v>
      </c>
      <c r="W809" s="19">
        <v>9.6009542448826206</v>
      </c>
      <c r="X809" s="19">
        <v>15.1950749979538</v>
      </c>
      <c r="Y809" s="20">
        <v>9.9187788549360096</v>
      </c>
      <c r="Z809" s="15">
        <v>2.5010093346789501</v>
      </c>
      <c r="AA809" s="15">
        <v>3.0317422217778001</v>
      </c>
      <c r="AB809" s="15">
        <v>3.0668182951380598</v>
      </c>
      <c r="AC809" s="15">
        <v>3.5190888565274099</v>
      </c>
      <c r="AD809" s="15">
        <v>2.0261574845200001</v>
      </c>
      <c r="AE809" s="21">
        <v>6.3452205340000001</v>
      </c>
      <c r="AF809" s="19">
        <v>4.75149784308846</v>
      </c>
      <c r="AG809" s="19">
        <v>35.721926402147098</v>
      </c>
      <c r="AH809" s="19">
        <v>6.1897439685679201</v>
      </c>
      <c r="AI809" s="70">
        <v>5.2901182253390804</v>
      </c>
      <c r="AJ809" s="70">
        <v>0.89962574322884203</v>
      </c>
      <c r="AK809" s="19">
        <v>43.665821415534602</v>
      </c>
      <c r="AL809" s="15">
        <v>3.32578983680152</v>
      </c>
      <c r="AM809" s="15">
        <v>0</v>
      </c>
      <c r="AN809" s="21">
        <v>46.663168213803502</v>
      </c>
      <c r="AO809" s="19">
        <v>20.751451844715898</v>
      </c>
      <c r="AP809" s="19">
        <v>15.9468927637291</v>
      </c>
      <c r="AQ809" s="20">
        <v>5.01223525441128</v>
      </c>
    </row>
    <row r="810" spans="1:43" x14ac:dyDescent="0.25">
      <c r="A810" s="17" t="s">
        <v>210</v>
      </c>
      <c r="B810" s="17">
        <v>894</v>
      </c>
      <c r="C810" s="17" t="s">
        <v>46</v>
      </c>
      <c r="D810" s="18">
        <v>39269</v>
      </c>
      <c r="E810" s="14">
        <v>4.8832996819333196</v>
      </c>
      <c r="F810" s="19">
        <v>7.7294791284232902</v>
      </c>
      <c r="G810" s="19">
        <v>24.042455811808502</v>
      </c>
      <c r="H810" s="19">
        <v>31.2868598083774</v>
      </c>
      <c r="I810" s="19">
        <v>36.941205251390798</v>
      </c>
      <c r="J810" s="14">
        <v>24.279055563012701</v>
      </c>
      <c r="K810" s="19">
        <v>0.65573292618444601</v>
      </c>
      <c r="L810" s="19">
        <v>87.167457330691803</v>
      </c>
      <c r="M810" s="19">
        <v>17.446751404177501</v>
      </c>
      <c r="N810" s="19">
        <v>12.156786463310601</v>
      </c>
      <c r="O810" s="21">
        <v>80.574943820526101</v>
      </c>
      <c r="P810" s="19">
        <v>83.150184682699503</v>
      </c>
      <c r="Q810" s="19">
        <v>84.916921518351202</v>
      </c>
      <c r="R810" s="19">
        <v>19.828249232301602</v>
      </c>
      <c r="S810" s="20">
        <v>14.454395974139899</v>
      </c>
      <c r="T810" s="19">
        <v>12.8349480193004</v>
      </c>
      <c r="U810" s="19">
        <v>9.0253099475765897</v>
      </c>
      <c r="V810" s="19">
        <v>13.5129798140718</v>
      </c>
      <c r="W810" s="19">
        <v>9.4589772724841108</v>
      </c>
      <c r="X810" s="19">
        <v>13.918198035368199</v>
      </c>
      <c r="Y810" s="20">
        <v>9.7347157433968299</v>
      </c>
      <c r="Z810" s="15">
        <v>2.38537121357535</v>
      </c>
      <c r="AA810" s="15">
        <v>2.9581044584287102</v>
      </c>
      <c r="AB810" s="15">
        <v>2.8389488724690399</v>
      </c>
      <c r="AC810" s="15">
        <v>3.34057228250607</v>
      </c>
      <c r="AD810" s="15">
        <v>1.8785780763852</v>
      </c>
      <c r="AE810" s="21">
        <v>7.7294791280000004</v>
      </c>
      <c r="AF810" s="19">
        <v>4.9834307613973197</v>
      </c>
      <c r="AG810" s="19">
        <v>35.996624774315698</v>
      </c>
      <c r="AH810" s="19">
        <v>7.64920656315652</v>
      </c>
      <c r="AI810" s="70">
        <v>6.5801088960947602</v>
      </c>
      <c r="AJ810" s="70">
        <v>1.06909766706177</v>
      </c>
      <c r="AK810" s="19">
        <v>41.726630193579801</v>
      </c>
      <c r="AL810" s="15">
        <v>1.9146285791274</v>
      </c>
      <c r="AM810" s="15">
        <v>0</v>
      </c>
      <c r="AN810" s="21">
        <v>48.629262098869603</v>
      </c>
      <c r="AO810" s="19">
        <v>18.0226556336203</v>
      </c>
      <c r="AP810" s="19">
        <v>13.762802366059301</v>
      </c>
      <c r="AQ810" s="20">
        <v>6.4301822119230803</v>
      </c>
    </row>
    <row r="811" spans="1:43" x14ac:dyDescent="0.25">
      <c r="A811" s="17" t="s">
        <v>210</v>
      </c>
      <c r="B811" s="17">
        <v>894</v>
      </c>
      <c r="C811" s="17" t="s">
        <v>48</v>
      </c>
      <c r="D811" s="18">
        <v>40360</v>
      </c>
      <c r="E811" s="14" t="s">
        <v>49</v>
      </c>
      <c r="F811" s="19">
        <v>6.5093516983269701</v>
      </c>
      <c r="G811" s="19">
        <v>21.733509218034399</v>
      </c>
      <c r="H811" s="19">
        <v>29.419461143589999</v>
      </c>
      <c r="I811" s="19">
        <v>42.3376779400486</v>
      </c>
      <c r="J811" s="14">
        <v>22.526621390677299</v>
      </c>
      <c r="K811" s="19">
        <v>0.82672704879686598</v>
      </c>
      <c r="L811" s="19">
        <v>89.949152029940706</v>
      </c>
      <c r="M811" s="19">
        <v>13.7840087072474</v>
      </c>
      <c r="N811" s="19">
        <v>9.2241209212624202</v>
      </c>
      <c r="O811" s="21" t="s">
        <v>49</v>
      </c>
      <c r="P811" s="19" t="s">
        <v>49</v>
      </c>
      <c r="Q811" s="19" t="s">
        <v>49</v>
      </c>
      <c r="R811" s="19" t="s">
        <v>49</v>
      </c>
      <c r="S811" s="20" t="s">
        <v>49</v>
      </c>
      <c r="T811" s="19" t="s">
        <v>49</v>
      </c>
      <c r="U811" s="19" t="s">
        <v>49</v>
      </c>
      <c r="V811" s="19" t="s">
        <v>49</v>
      </c>
      <c r="W811" s="19" t="s">
        <v>49</v>
      </c>
      <c r="X811" s="19" t="s">
        <v>49</v>
      </c>
      <c r="Y811" s="20" t="s">
        <v>49</v>
      </c>
      <c r="Z811" s="15" t="s">
        <v>49</v>
      </c>
      <c r="AA811" s="15" t="s">
        <v>49</v>
      </c>
      <c r="AB811" s="15" t="s">
        <v>49</v>
      </c>
      <c r="AC811" s="15" t="s">
        <v>49</v>
      </c>
      <c r="AD811" s="15" t="s">
        <v>49</v>
      </c>
      <c r="AE811" s="21" t="s">
        <v>49</v>
      </c>
      <c r="AF811" s="19" t="s">
        <v>49</v>
      </c>
      <c r="AG811" s="19" t="s">
        <v>49</v>
      </c>
      <c r="AH811" s="19" t="s">
        <v>49</v>
      </c>
      <c r="AI811" s="70" t="s">
        <v>49</v>
      </c>
      <c r="AJ811" s="70" t="s">
        <v>49</v>
      </c>
      <c r="AK811" s="19" t="s">
        <v>49</v>
      </c>
      <c r="AL811" s="15" t="s">
        <v>49</v>
      </c>
      <c r="AM811" s="15" t="s">
        <v>49</v>
      </c>
      <c r="AN811" s="21" t="s">
        <v>49</v>
      </c>
      <c r="AO811" s="19" t="s">
        <v>49</v>
      </c>
      <c r="AP811" s="19" t="s">
        <v>49</v>
      </c>
      <c r="AQ811" s="20" t="s">
        <v>49</v>
      </c>
    </row>
    <row r="812" spans="1:43" x14ac:dyDescent="0.25">
      <c r="A812" s="17" t="s">
        <v>210</v>
      </c>
      <c r="B812" s="17">
        <v>894</v>
      </c>
      <c r="C812" s="17" t="s">
        <v>52</v>
      </c>
      <c r="D812" s="18">
        <v>40360</v>
      </c>
      <c r="E812" s="14">
        <v>5.2074833332666799</v>
      </c>
      <c r="F812" s="19">
        <v>6.3451563493555296</v>
      </c>
      <c r="G812" s="19">
        <v>21.8329207475335</v>
      </c>
      <c r="H812" s="19">
        <v>29.491819603357701</v>
      </c>
      <c r="I812" s="19">
        <v>42.330103299753198</v>
      </c>
      <c r="J812" s="14">
        <v>22.572375814340401</v>
      </c>
      <c r="K812" s="19">
        <v>0.82823766541757804</v>
      </c>
      <c r="L812" s="19">
        <v>89.847589872385001</v>
      </c>
      <c r="M812" s="19">
        <v>13.839687421265401</v>
      </c>
      <c r="N812" s="19">
        <v>9.32417246219741</v>
      </c>
      <c r="O812" s="21">
        <v>80.457830265268001</v>
      </c>
      <c r="P812" s="19">
        <v>83.957944242928406</v>
      </c>
      <c r="Q812" s="19">
        <v>86.364672524185295</v>
      </c>
      <c r="R812" s="19">
        <v>16.623941707425299</v>
      </c>
      <c r="S812" s="20">
        <v>11.7656939239909</v>
      </c>
      <c r="T812" s="19">
        <v>10.923459002035599</v>
      </c>
      <c r="U812" s="19">
        <v>7.4365424376822098</v>
      </c>
      <c r="V812" s="19">
        <v>11.9412595131354</v>
      </c>
      <c r="W812" s="19">
        <v>8.1556015021055899</v>
      </c>
      <c r="X812" s="19">
        <v>12.4735551831841</v>
      </c>
      <c r="Y812" s="20">
        <v>8.5339273502393507</v>
      </c>
      <c r="Z812" s="15">
        <v>2.36363272798532</v>
      </c>
      <c r="AA812" s="15">
        <v>2.9377286464132299</v>
      </c>
      <c r="AB812" s="15">
        <v>2.97281732780375</v>
      </c>
      <c r="AC812" s="15">
        <v>3.44216823953249</v>
      </c>
      <c r="AD812" s="15">
        <v>2.0956052613687701</v>
      </c>
      <c r="AE812" s="21">
        <v>6.3451563489999998</v>
      </c>
      <c r="AF812" s="19">
        <v>4.2263716311602897</v>
      </c>
      <c r="AG812" s="19">
        <v>40.337693812012901</v>
      </c>
      <c r="AH812" s="19">
        <v>8.4295478086295095</v>
      </c>
      <c r="AI812" s="70">
        <v>7.3917512167615103</v>
      </c>
      <c r="AJ812" s="70">
        <v>1.0377965918679899</v>
      </c>
      <c r="AK812" s="19">
        <v>38.620030474027097</v>
      </c>
      <c r="AL812" s="15">
        <v>2.0411999248147401</v>
      </c>
      <c r="AM812" s="15">
        <v>0</v>
      </c>
      <c r="AN812" s="21">
        <v>52.9936132518026</v>
      </c>
      <c r="AO812" s="19">
        <v>22.445600662270198</v>
      </c>
      <c r="AP812" s="19">
        <v>13.4469643949786</v>
      </c>
      <c r="AQ812" s="20">
        <v>4.0652032201688497</v>
      </c>
    </row>
    <row r="813" spans="1:43" x14ac:dyDescent="0.25">
      <c r="A813" s="17" t="s">
        <v>210</v>
      </c>
      <c r="B813" s="17">
        <v>894</v>
      </c>
      <c r="C813" s="17" t="s">
        <v>46</v>
      </c>
      <c r="D813" s="18">
        <v>41618</v>
      </c>
      <c r="E813" s="14">
        <v>5.1307888553671104</v>
      </c>
      <c r="F813" s="19">
        <v>7.1719909603049397</v>
      </c>
      <c r="G813" s="19">
        <v>21.4144767292964</v>
      </c>
      <c r="H813" s="19">
        <v>30.0609525057443</v>
      </c>
      <c r="I813" s="19">
        <v>41.352579804654397</v>
      </c>
      <c r="J813" s="14">
        <v>26.5809738207953</v>
      </c>
      <c r="K813" s="19">
        <v>0.44441636050826699</v>
      </c>
      <c r="L813" s="19">
        <v>88.151430909043896</v>
      </c>
      <c r="M813" s="19">
        <v>17.236219880179199</v>
      </c>
      <c r="N813" s="19">
        <v>11.379364664146699</v>
      </c>
      <c r="O813" s="21">
        <v>81.978475378908698</v>
      </c>
      <c r="P813" s="19">
        <v>84.290303496159694</v>
      </c>
      <c r="Q813" s="19">
        <v>85.873004599204407</v>
      </c>
      <c r="R813" s="19">
        <v>20.2742218474305</v>
      </c>
      <c r="S813" s="20">
        <v>14.128421613890801</v>
      </c>
      <c r="T813" s="19">
        <v>13.2822095416635</v>
      </c>
      <c r="U813" s="19">
        <v>8.8224147837853195</v>
      </c>
      <c r="V813" s="19">
        <v>14.107209546125199</v>
      </c>
      <c r="W813" s="19">
        <v>9.3843384463735493</v>
      </c>
      <c r="X813" s="19">
        <v>14.5602438503961</v>
      </c>
      <c r="Y813" s="20">
        <v>9.6956545716426792</v>
      </c>
      <c r="Z813" s="15">
        <v>2.5188651171358498</v>
      </c>
      <c r="AA813" s="15">
        <v>3.0714859797464098</v>
      </c>
      <c r="AB813" s="15">
        <v>3.0230083216877901</v>
      </c>
      <c r="AC813" s="15">
        <v>3.51905574403983</v>
      </c>
      <c r="AD813" s="15">
        <v>1.9422980741218501</v>
      </c>
      <c r="AE813" s="21">
        <v>7.1719909599999996</v>
      </c>
      <c r="AF813" s="19">
        <v>3.9600628614339799</v>
      </c>
      <c r="AG813" s="19">
        <v>36.432476786851097</v>
      </c>
      <c r="AH813" s="19">
        <v>7.9671560784132396</v>
      </c>
      <c r="AI813" s="70">
        <v>7.2409604801583596</v>
      </c>
      <c r="AJ813" s="70">
        <v>0.72619559825487701</v>
      </c>
      <c r="AK813" s="19">
        <v>42.009300408891399</v>
      </c>
      <c r="AL813" s="15">
        <v>2.4470221214123602</v>
      </c>
      <c r="AM813" s="15">
        <v>1.19907826929357E-2</v>
      </c>
      <c r="AN813" s="21">
        <v>48.359695726698298</v>
      </c>
      <c r="AO813" s="19">
        <v>19.703958464201399</v>
      </c>
      <c r="AP813" s="19">
        <v>15.383345977276701</v>
      </c>
      <c r="AQ813" s="20">
        <v>6.0663939888975698</v>
      </c>
    </row>
    <row r="814" spans="1:43" x14ac:dyDescent="0.25">
      <c r="A814" s="17" t="s">
        <v>211</v>
      </c>
      <c r="B814" s="17">
        <v>716</v>
      </c>
      <c r="C814" s="17" t="s">
        <v>46</v>
      </c>
      <c r="D814" s="18">
        <v>34599</v>
      </c>
      <c r="E814" s="14">
        <v>4.6900395337510403</v>
      </c>
      <c r="F814" s="19">
        <v>13.4985728620729</v>
      </c>
      <c r="G814" s="19">
        <v>25.1316799031421</v>
      </c>
      <c r="H814" s="19">
        <v>26.320493836730101</v>
      </c>
      <c r="I814" s="19">
        <v>35.049253398054901</v>
      </c>
      <c r="J814" s="14">
        <v>32.747113930671098</v>
      </c>
      <c r="K814" s="19">
        <v>1.65672493746465</v>
      </c>
      <c r="L814" s="19">
        <v>86.302793356045598</v>
      </c>
      <c r="M814" s="19">
        <v>18.344741380879601</v>
      </c>
      <c r="N814" s="19">
        <v>11.979891200282299</v>
      </c>
      <c r="O814" s="21">
        <v>72.201111061764806</v>
      </c>
      <c r="P814" s="19">
        <v>75.439169058867705</v>
      </c>
      <c r="Q814" s="19">
        <v>78.253338593066701</v>
      </c>
      <c r="R814" s="19">
        <v>22.189260011900501</v>
      </c>
      <c r="S814" s="20">
        <v>15.2618293550339</v>
      </c>
      <c r="T814" s="19">
        <v>16.255569257649199</v>
      </c>
      <c r="U814" s="19">
        <v>10.9283569079629</v>
      </c>
      <c r="V814" s="19">
        <v>17.310131557474499</v>
      </c>
      <c r="W814" s="19">
        <v>11.5987449023919</v>
      </c>
      <c r="X814" s="19">
        <v>17.800487559801901</v>
      </c>
      <c r="Y814" s="20">
        <v>11.9368432593192</v>
      </c>
      <c r="Z814" s="15">
        <v>2.1407609642077401</v>
      </c>
      <c r="AA814" s="15">
        <v>2.9581121391709502</v>
      </c>
      <c r="AB814" s="15">
        <v>2.6782713279502102</v>
      </c>
      <c r="AC814" s="15">
        <v>3.41461728248875</v>
      </c>
      <c r="AD814" s="15">
        <v>1.8280193750656799</v>
      </c>
      <c r="AE814" s="21">
        <v>13.498572859999999</v>
      </c>
      <c r="AF814" s="19">
        <v>4.2593270819688502</v>
      </c>
      <c r="AG814" s="19">
        <v>22.055491759874201</v>
      </c>
      <c r="AH814" s="19">
        <v>12.7442643881186</v>
      </c>
      <c r="AI814" s="70">
        <v>9.9054567495432195</v>
      </c>
      <c r="AJ814" s="70">
        <v>2.8388076385754002</v>
      </c>
      <c r="AK814" s="19">
        <v>41.3527812876032</v>
      </c>
      <c r="AL814" s="15">
        <v>5.9133761694338602</v>
      </c>
      <c r="AM814" s="15">
        <v>0.17618645092836199</v>
      </c>
      <c r="AN814" s="21">
        <v>39.059083229961701</v>
      </c>
      <c r="AO814" s="19">
        <v>22.586518564485399</v>
      </c>
      <c r="AP814" s="19">
        <v>17.702153927656301</v>
      </c>
      <c r="AQ814" s="20">
        <v>5.1474734138454901</v>
      </c>
    </row>
    <row r="815" spans="1:43" x14ac:dyDescent="0.25">
      <c r="A815" s="17" t="s">
        <v>211</v>
      </c>
      <c r="B815" s="17">
        <v>716</v>
      </c>
      <c r="C815" s="17" t="s">
        <v>46</v>
      </c>
      <c r="D815" s="18">
        <v>36448</v>
      </c>
      <c r="E815" s="14">
        <v>4.1881125043633904</v>
      </c>
      <c r="F815" s="19">
        <v>15.5617387213771</v>
      </c>
      <c r="G815" s="19">
        <v>29.332811197264402</v>
      </c>
      <c r="H815" s="19">
        <v>28.119761264487</v>
      </c>
      <c r="I815" s="19">
        <v>26.985688816871502</v>
      </c>
      <c r="J815" s="14">
        <v>33.443476670887598</v>
      </c>
      <c r="K815" s="19">
        <v>1.7337083529310999</v>
      </c>
      <c r="L815" s="19">
        <v>86.433659638001103</v>
      </c>
      <c r="M815" s="19">
        <v>17.964034608035501</v>
      </c>
      <c r="N815" s="19">
        <v>11.7601408054619</v>
      </c>
      <c r="O815" s="21">
        <v>68.322589962842599</v>
      </c>
      <c r="P815" s="19">
        <v>72.117504016140202</v>
      </c>
      <c r="Q815" s="19">
        <v>74.859075500223199</v>
      </c>
      <c r="R815" s="19">
        <v>21.381410281973199</v>
      </c>
      <c r="S815" s="20">
        <v>14.9697754006973</v>
      </c>
      <c r="T815" s="19">
        <v>14.784801958382101</v>
      </c>
      <c r="U815" s="19">
        <v>10.484110008882499</v>
      </c>
      <c r="V815" s="19">
        <v>15.7313903334872</v>
      </c>
      <c r="W815" s="19">
        <v>11.131789319918999</v>
      </c>
      <c r="X815" s="19">
        <v>16.127873359870101</v>
      </c>
      <c r="Y815" s="20">
        <v>11.5037528820906</v>
      </c>
      <c r="Z815" s="15">
        <v>1.7758728581763801</v>
      </c>
      <c r="AA815" s="15">
        <v>2.5905118038419501</v>
      </c>
      <c r="AB815" s="15">
        <v>2.27737716603851</v>
      </c>
      <c r="AC815" s="15">
        <v>3.03199534076973</v>
      </c>
      <c r="AD815" s="15">
        <v>1.72882350058211</v>
      </c>
      <c r="AE815" s="21">
        <v>15.561738719999999</v>
      </c>
      <c r="AF815" s="19">
        <v>5.7855075176830502</v>
      </c>
      <c r="AG815" s="19">
        <v>24.543776042649501</v>
      </c>
      <c r="AH815" s="19">
        <v>12.487667696511799</v>
      </c>
      <c r="AI815" s="70">
        <v>9.6882751042320194</v>
      </c>
      <c r="AJ815" s="70">
        <v>2.7993925922797498</v>
      </c>
      <c r="AK815" s="19">
        <v>36.370734161290898</v>
      </c>
      <c r="AL815" s="15">
        <v>5.2505758604877197</v>
      </c>
      <c r="AM815" s="15">
        <v>0</v>
      </c>
      <c r="AN815" s="21">
        <v>42.816951256844298</v>
      </c>
      <c r="AO815" s="19">
        <v>20.618665053581001</v>
      </c>
      <c r="AP815" s="19">
        <v>15.8270592562718</v>
      </c>
      <c r="AQ815" s="20">
        <v>5.1490645693713999</v>
      </c>
    </row>
    <row r="816" spans="1:43" x14ac:dyDescent="0.25">
      <c r="A816" s="17" t="s">
        <v>211</v>
      </c>
      <c r="B816" s="17">
        <v>716</v>
      </c>
      <c r="C816" s="17" t="s">
        <v>46</v>
      </c>
      <c r="D816" s="18">
        <v>38692</v>
      </c>
      <c r="E816" s="14">
        <v>4.4559096855198597</v>
      </c>
      <c r="F816" s="19">
        <v>10.1555345554701</v>
      </c>
      <c r="G816" s="19">
        <v>27.633560627141101</v>
      </c>
      <c r="H816" s="19">
        <v>33.640058859595499</v>
      </c>
      <c r="I816" s="19">
        <v>28.570845957793299</v>
      </c>
      <c r="J816" s="14">
        <v>37.739766257678298</v>
      </c>
      <c r="K816" s="19">
        <v>1.7632308556687699</v>
      </c>
      <c r="L816" s="19">
        <v>83.956926003840493</v>
      </c>
      <c r="M816" s="19">
        <v>19.692334379245501</v>
      </c>
      <c r="N816" s="19">
        <v>14.142215221030099</v>
      </c>
      <c r="O816" s="21">
        <v>77.092683079857395</v>
      </c>
      <c r="P816" s="19">
        <v>80.604360056329</v>
      </c>
      <c r="Q816" s="19">
        <v>83.080985338488105</v>
      </c>
      <c r="R816" s="19">
        <v>23.074616059145601</v>
      </c>
      <c r="S816" s="20">
        <v>17.3066046850989</v>
      </c>
      <c r="T816" s="19">
        <v>17.626679417716598</v>
      </c>
      <c r="U816" s="19">
        <v>13.289361400056301</v>
      </c>
      <c r="V816" s="19">
        <v>18.571422418562801</v>
      </c>
      <c r="W816" s="19">
        <v>13.922737386013001</v>
      </c>
      <c r="X816" s="19">
        <v>19.009037656693</v>
      </c>
      <c r="Y816" s="20">
        <v>14.276462514897901</v>
      </c>
      <c r="Z816" s="15">
        <v>1.9604288660867699</v>
      </c>
      <c r="AA816" s="15">
        <v>2.5365285759031599</v>
      </c>
      <c r="AB816" s="15">
        <v>2.4540671128087101</v>
      </c>
      <c r="AC816" s="15">
        <v>2.94636555303746</v>
      </c>
      <c r="AD816" s="15">
        <v>1.7973409126494899</v>
      </c>
      <c r="AE816" s="21">
        <v>10.15553456</v>
      </c>
      <c r="AF816" s="19">
        <v>3.6602533308208098</v>
      </c>
      <c r="AG816" s="19">
        <v>22.9353382205713</v>
      </c>
      <c r="AH816" s="19">
        <v>12.6723392914969</v>
      </c>
      <c r="AI816" s="70">
        <v>10.747229760262799</v>
      </c>
      <c r="AJ816" s="70">
        <v>1.9251095312340201</v>
      </c>
      <c r="AK816" s="19">
        <v>45.796439667247597</v>
      </c>
      <c r="AL816" s="15">
        <v>4.6589833728456398</v>
      </c>
      <c r="AM816" s="15">
        <v>0.12111156154776</v>
      </c>
      <c r="AN816" s="21">
        <v>39.267930842888902</v>
      </c>
      <c r="AO816" s="19">
        <v>23.9524165484242</v>
      </c>
      <c r="AP816" s="19">
        <v>19.168376296399298</v>
      </c>
      <c r="AQ816" s="20">
        <v>7.5525446459578403</v>
      </c>
    </row>
    <row r="817" spans="1:43" x14ac:dyDescent="0.25">
      <c r="A817" s="17" t="s">
        <v>211</v>
      </c>
      <c r="B817" s="17">
        <v>716</v>
      </c>
      <c r="C817" s="17" t="s">
        <v>46</v>
      </c>
      <c r="D817" s="18">
        <v>40533</v>
      </c>
      <c r="E817" s="14">
        <v>4.1524398132792202</v>
      </c>
      <c r="F817" s="19">
        <v>11.660685589346199</v>
      </c>
      <c r="G817" s="19">
        <v>30.944283383353898</v>
      </c>
      <c r="H817" s="19">
        <v>33.622452692235399</v>
      </c>
      <c r="I817" s="19">
        <v>23.772578335064601</v>
      </c>
      <c r="J817" s="14">
        <v>44.568264744814897</v>
      </c>
      <c r="K817" s="19">
        <v>1.7797854410318401</v>
      </c>
      <c r="L817" s="19">
        <v>86.294771312532205</v>
      </c>
      <c r="M817" s="19">
        <v>17.6298272456985</v>
      </c>
      <c r="N817" s="19">
        <v>11.925443246435901</v>
      </c>
      <c r="O817" s="21">
        <v>74.989925218763901</v>
      </c>
      <c r="P817" s="19">
        <v>78.162807554556494</v>
      </c>
      <c r="Q817" s="19">
        <v>80.538127918669005</v>
      </c>
      <c r="R817" s="19">
        <v>22.1349993128275</v>
      </c>
      <c r="S817" s="20">
        <v>16.0510876847612</v>
      </c>
      <c r="T817" s="19">
        <v>15.894620872902699</v>
      </c>
      <c r="U817" s="19">
        <v>11.3802294211832</v>
      </c>
      <c r="V817" s="19">
        <v>16.791447521304399</v>
      </c>
      <c r="W817" s="19">
        <v>12.0681726097592</v>
      </c>
      <c r="X817" s="19">
        <v>17.2490185878038</v>
      </c>
      <c r="Y817" s="20">
        <v>12.381471061286399</v>
      </c>
      <c r="Z817" s="15">
        <v>1.7702613716714399</v>
      </c>
      <c r="AA817" s="15">
        <v>2.3606656047557801</v>
      </c>
      <c r="AB817" s="15">
        <v>2.1877170956468799</v>
      </c>
      <c r="AC817" s="15">
        <v>2.7163744082257999</v>
      </c>
      <c r="AD817" s="15">
        <v>1.77425668256681</v>
      </c>
      <c r="AE817" s="21">
        <v>11.66068559</v>
      </c>
      <c r="AF817" s="19">
        <v>4.09309485178259</v>
      </c>
      <c r="AG817" s="19">
        <v>24.7615254753009</v>
      </c>
      <c r="AH817" s="19">
        <v>12.2161497337596</v>
      </c>
      <c r="AI817" s="70">
        <v>10.611018042265</v>
      </c>
      <c r="AJ817" s="70">
        <v>1.6051316914946401</v>
      </c>
      <c r="AK817" s="19">
        <v>43.2495407886164</v>
      </c>
      <c r="AL817" s="15">
        <v>4.0074075335024499</v>
      </c>
      <c r="AM817" s="15">
        <v>1.15960276918187E-2</v>
      </c>
      <c r="AN817" s="21">
        <v>41.070770060843103</v>
      </c>
      <c r="AO817" s="19">
        <v>21.564001177251701</v>
      </c>
      <c r="AP817" s="19">
        <v>17.3002727119949</v>
      </c>
      <c r="AQ817" s="20">
        <v>7.3798802512859796</v>
      </c>
    </row>
    <row r="818" spans="1:43" x14ac:dyDescent="0.25">
      <c r="A818" s="17" t="s">
        <v>211</v>
      </c>
      <c r="B818" s="17">
        <v>716</v>
      </c>
      <c r="C818" s="17" t="s">
        <v>52</v>
      </c>
      <c r="D818" s="18">
        <v>41091</v>
      </c>
      <c r="E818" s="14">
        <v>4.0374887758156204</v>
      </c>
      <c r="F818" s="19">
        <v>13.134789983038999</v>
      </c>
      <c r="G818" s="19">
        <v>30.803526888157201</v>
      </c>
      <c r="H818" s="19">
        <v>31.257482789584</v>
      </c>
      <c r="I818" s="19">
        <v>24.8042003392198</v>
      </c>
      <c r="J818" s="14">
        <v>33.320862017360099</v>
      </c>
      <c r="K818" s="19">
        <v>2.7486780405068298</v>
      </c>
      <c r="L818" s="19">
        <v>81.054200339219804</v>
      </c>
      <c r="M818" s="19">
        <v>16.200863015065401</v>
      </c>
      <c r="N818" s="19">
        <v>11.4075127207423</v>
      </c>
      <c r="O818" s="21">
        <v>72.543150753267497</v>
      </c>
      <c r="P818" s="19">
        <v>76.815200039908206</v>
      </c>
      <c r="Q818" s="19">
        <v>79.553277461837794</v>
      </c>
      <c r="R818" s="19">
        <v>19.007532674847798</v>
      </c>
      <c r="S818" s="20">
        <v>13.917365060361201</v>
      </c>
      <c r="T818" s="19">
        <v>13.1609797465829</v>
      </c>
      <c r="U818" s="19">
        <v>9.46510525790681</v>
      </c>
      <c r="V818" s="19">
        <v>14.199216801356901</v>
      </c>
      <c r="W818" s="19">
        <v>10.254539559014299</v>
      </c>
      <c r="X818" s="19">
        <v>14.668761847750201</v>
      </c>
      <c r="Y818" s="20">
        <v>10.6081013668562</v>
      </c>
      <c r="Z818" s="15">
        <v>1.6724387901763</v>
      </c>
      <c r="AA818" s="15">
        <v>2.2905033695502701</v>
      </c>
      <c r="AB818" s="15">
        <v>2.1085175956668301</v>
      </c>
      <c r="AC818" s="15">
        <v>2.6332753296022799</v>
      </c>
      <c r="AD818" s="15">
        <v>1.75762729948722</v>
      </c>
      <c r="AE818" s="21">
        <v>13.134789980000001</v>
      </c>
      <c r="AF818" s="19">
        <v>4.3761847750174603</v>
      </c>
      <c r="AG818" s="19">
        <v>22.823755362665899</v>
      </c>
      <c r="AH818" s="19">
        <v>10.4210316272573</v>
      </c>
      <c r="AI818" s="70">
        <v>8.9550284346004201</v>
      </c>
      <c r="AJ818" s="70">
        <v>1.4660031926568899</v>
      </c>
      <c r="AK818" s="19">
        <v>42.555871495560197</v>
      </c>
      <c r="AL818" s="15">
        <v>6.2456350394093603</v>
      </c>
      <c r="AM818" s="15">
        <v>0.44273171705078301</v>
      </c>
      <c r="AN818" s="21">
        <v>37.620971764940599</v>
      </c>
      <c r="AO818" s="19">
        <v>18.0933852140078</v>
      </c>
      <c r="AP818" s="19">
        <v>12.4557268282949</v>
      </c>
      <c r="AQ818" s="20">
        <v>6.3266985932355597</v>
      </c>
    </row>
    <row r="819" spans="1:43" x14ac:dyDescent="0.25">
      <c r="A819" s="17" t="s">
        <v>211</v>
      </c>
      <c r="B819" s="17">
        <v>716</v>
      </c>
      <c r="C819" s="17" t="s">
        <v>46</v>
      </c>
      <c r="D819" s="18">
        <v>42274</v>
      </c>
      <c r="E819" s="14">
        <v>4.0771793327345298</v>
      </c>
      <c r="F819" s="19">
        <v>12.3734757506249</v>
      </c>
      <c r="G819" s="19">
        <v>31.144573216289299</v>
      </c>
      <c r="H819" s="19">
        <v>33.762201453613699</v>
      </c>
      <c r="I819" s="19">
        <v>22.719749579472001</v>
      </c>
      <c r="J819" s="14">
        <v>40.545673168581501</v>
      </c>
      <c r="K819" s="19">
        <v>1.9372945998869699</v>
      </c>
      <c r="L819" s="19">
        <v>84.291939206347607</v>
      </c>
      <c r="M819" s="19">
        <v>20.001116903110201</v>
      </c>
      <c r="N819" s="19">
        <v>13.7707661937655</v>
      </c>
      <c r="O819" s="21">
        <v>73.345810776359002</v>
      </c>
      <c r="P819" s="19">
        <v>77.352718974117906</v>
      </c>
      <c r="Q819" s="19">
        <v>79.755821417042597</v>
      </c>
      <c r="R819" s="19">
        <v>22.891056208146001</v>
      </c>
      <c r="S819" s="20">
        <v>16.197477099563098</v>
      </c>
      <c r="T819" s="19">
        <v>15.183671623559</v>
      </c>
      <c r="U819" s="19">
        <v>10.3823668586476</v>
      </c>
      <c r="V819" s="19">
        <v>16.376891382715201</v>
      </c>
      <c r="W819" s="19">
        <v>11.2500354479241</v>
      </c>
      <c r="X819" s="19">
        <v>16.999649043544999</v>
      </c>
      <c r="Y819" s="20">
        <v>11.7629780076012</v>
      </c>
      <c r="Z819" s="15">
        <v>1.7493536863216801</v>
      </c>
      <c r="AA819" s="15">
        <v>2.38507648603911</v>
      </c>
      <c r="AB819" s="15">
        <v>2.16930470527292</v>
      </c>
      <c r="AC819" s="15">
        <v>2.7199327481434201</v>
      </c>
      <c r="AD819" s="15">
        <v>1.7136791669403999</v>
      </c>
      <c r="AE819" s="21">
        <v>12.373475750000001</v>
      </c>
      <c r="AF819" s="19">
        <v>4.4183473315573698</v>
      </c>
      <c r="AG819" s="19">
        <v>25.753607769924699</v>
      </c>
      <c r="AH819" s="19">
        <v>12.283691495234001</v>
      </c>
      <c r="AI819" s="70">
        <v>11.038209901362199</v>
      </c>
      <c r="AJ819" s="70">
        <v>1.24548159387178</v>
      </c>
      <c r="AK819" s="19">
        <v>39.938798158813697</v>
      </c>
      <c r="AL819" s="15">
        <v>5.2026315322041699</v>
      </c>
      <c r="AM819" s="15">
        <v>2.9447961641157899E-2</v>
      </c>
      <c r="AN819" s="21">
        <v>42.4556465967161</v>
      </c>
      <c r="AO819" s="19">
        <v>19.510312643593</v>
      </c>
      <c r="AP819" s="19">
        <v>15.5809378807957</v>
      </c>
      <c r="AQ819" s="20">
        <v>8.2140378054028993</v>
      </c>
    </row>
  </sheetData>
  <mergeCells count="9">
    <mergeCell ref="A1:AQ2"/>
    <mergeCell ref="A3:AQ3"/>
    <mergeCell ref="F4:I4"/>
    <mergeCell ref="K4:N4"/>
    <mergeCell ref="O4:S4"/>
    <mergeCell ref="T4:Y4"/>
    <mergeCell ref="Z4:AD4"/>
    <mergeCell ref="AE4:AM4"/>
    <mergeCell ref="AN4:AQ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cols>
    <col min="1" max="1" width="211.42578125" customWidth="1"/>
  </cols>
  <sheetData>
    <row r="1" spans="1:1" x14ac:dyDescent="0.25">
      <c r="A1" t="s">
        <v>293</v>
      </c>
    </row>
    <row r="2" spans="1:1" ht="17.25" customHeight="1" x14ac:dyDescent="0.25">
      <c r="A2" s="61" t="s">
        <v>291</v>
      </c>
    </row>
    <row r="3" spans="1:1" ht="88.5" customHeight="1" x14ac:dyDescent="0.25">
      <c r="A3" s="61" t="s">
        <v>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Note</vt:lpstr>
      <vt:lpstr>Definitions</vt:lpstr>
      <vt:lpstr>Data Sources</vt:lpstr>
      <vt:lpstr>UN HH Size and Composition 2019</vt:lpstr>
      <vt:lpstr>Footnote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Yumiko Kamiya</dc:creator>
  <cp:lastModifiedBy>Elaine Ferguson</cp:lastModifiedBy>
  <dcterms:created xsi:type="dcterms:W3CDTF">2019-11-08T23:02:35Z</dcterms:created>
  <dcterms:modified xsi:type="dcterms:W3CDTF">2021-01-11T13:09:21Z</dcterms:modified>
</cp:coreProperties>
</file>